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Default Extension="vml" ContentType="application/vnd.openxmlformats-officedocument.vmlDrawing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firstSheet="35" activeTab="4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1" sheetId="41" r:id="rId41"/>
    <sheet name="Table 42" sheetId="42" r:id="rId42"/>
    <sheet name="Table 43" sheetId="43" r:id="rId43"/>
    <sheet name="Table 44" sheetId="44" r:id="rId44"/>
  </sheets>
  <definedNames/>
  <calcPr fullCalcOnLoad="1"/>
</workbook>
</file>

<file path=xl/sharedStrings.xml><?xml version="1.0" encoding="utf-8"?>
<sst xmlns="http://schemas.openxmlformats.org/spreadsheetml/2006/main" count="5488" uniqueCount="956">
  <si>
    <r>
      <rPr>
        <sz val="14"/>
        <rFont val="Times New Roman"/>
        <family val="1"/>
      </rPr>
      <t xml:space="preserve">ЗАТВЕРДЖЕНО
</t>
    </r>
    <r>
      <rPr>
        <sz val="14"/>
        <rFont val="Times New Roman"/>
        <family val="1"/>
      </rPr>
      <t xml:space="preserve">Рішення Національного агентства з питань запобігання корупції
</t>
    </r>
    <r>
      <rPr>
        <sz val="14"/>
        <rFont val="Times New Roman"/>
        <family val="1"/>
      </rPr>
      <t>09 червня 2016 року № 3</t>
    </r>
  </si>
  <si>
    <r>
      <rPr>
        <sz val="14"/>
        <rFont val="Times New Roman"/>
        <family val="1"/>
      </rPr>
      <t xml:space="preserve">ЗВІТ
</t>
    </r>
    <r>
      <rPr>
        <sz val="14"/>
        <rFont val="Times New Roman"/>
        <family val="1"/>
      </rPr>
      <t>політичної партії про майно, доходи, витрати і зобов’язання фінансового характеру</t>
    </r>
  </si>
  <si>
    <r>
      <rPr>
        <sz val="12"/>
        <rFont val="Times New Roman"/>
        <family val="1"/>
      </rPr>
      <t>Звітний</t>
    </r>
  </si>
  <si>
    <r>
      <rPr>
        <sz val="12"/>
        <rFont val="Times New Roman"/>
        <family val="1"/>
      </rPr>
      <t>Звітний період 2019 року (період, що уточнюється)</t>
    </r>
  </si>
  <si>
    <r>
      <rPr>
        <sz val="12"/>
        <rFont val="Times New Roman"/>
        <family val="1"/>
      </rPr>
      <t>Наростаючим підсумком на кінець року</t>
    </r>
  </si>
  <si>
    <r>
      <rPr>
        <sz val="10"/>
        <rFont val="Times New Roman"/>
        <family val="1"/>
      </rPr>
      <t xml:space="preserve">Ідентифікаційний
</t>
    </r>
    <r>
      <rPr>
        <sz val="10"/>
        <rFont val="Times New Roman"/>
        <family val="1"/>
      </rPr>
      <t>код юридичної особи за ЄДРПОУ</t>
    </r>
  </si>
  <si>
    <r>
      <rPr>
        <sz val="12"/>
        <rFont val="Times New Roman"/>
        <family val="1"/>
      </rPr>
      <t>Місцезнаходження</t>
    </r>
  </si>
  <si>
    <r>
      <rPr>
        <sz val="12"/>
        <rFont val="Times New Roman"/>
        <family val="1"/>
      </rPr>
      <t>Поштовий індекс</t>
    </r>
  </si>
  <si>
    <r>
      <rPr>
        <sz val="12"/>
        <rFont val="Times New Roman"/>
        <family val="1"/>
      </rPr>
      <t>Телефон</t>
    </r>
  </si>
  <si>
    <r>
      <rPr>
        <sz val="14"/>
        <rFont val="Times New Roman"/>
        <family val="1"/>
      </rPr>
      <t>----</t>
    </r>
  </si>
  <si>
    <r>
      <rPr>
        <sz val="12"/>
        <rFont val="Times New Roman"/>
        <family val="1"/>
      </rPr>
      <t>Моб. тел.</t>
    </r>
  </si>
  <si>
    <r>
      <rPr>
        <sz val="12"/>
        <rFont val="Times New Roman"/>
        <family val="1"/>
      </rPr>
      <t>Факс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</si>
  <si>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</si>
  <si>
    <r>
      <rPr>
        <sz val="12"/>
        <rFont val="Times New Roman"/>
        <family val="1"/>
      </rPr>
      <t>E-mail</t>
    </r>
  </si>
  <si>
    <r>
      <rPr>
        <sz val="12"/>
        <rFont val="Times New Roman"/>
        <family val="1"/>
      </rPr>
      <t>Фактичне    місцезнаходження    (у    разі    невідповідності місцезнаходження)</t>
    </r>
  </si>
  <si>
    <r>
      <rPr>
        <sz val="12"/>
        <rFont val="Times New Roman"/>
        <family val="1"/>
      </rPr>
      <t>Е- mail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</si>
  <si>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</si>
  <si>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Загальна інформація про політичну партію</t>
    </r>
  </si>
  <si>
    <r>
      <rPr>
        <sz val="10"/>
        <rFont val="Times New Roman"/>
        <family val="1"/>
      </rPr>
      <t>Кількість</t>
    </r>
  </si>
  <si>
    <r>
      <rPr>
        <sz val="10"/>
        <rFont val="Times New Roman"/>
        <family val="1"/>
      </rPr>
      <t>Політична партія</t>
    </r>
  </si>
  <si>
    <r>
      <rPr>
        <sz val="10"/>
        <rFont val="Times New Roman"/>
        <family val="1"/>
      </rPr>
      <t>Обласні організації</t>
    </r>
  </si>
  <si>
    <r>
      <rPr>
        <sz val="10"/>
        <rFont val="Times New Roman"/>
        <family val="1"/>
      </rPr>
      <t>Міські організації</t>
    </r>
  </si>
  <si>
    <r>
      <rPr>
        <sz val="10"/>
        <rFont val="Times New Roman"/>
        <family val="1"/>
      </rPr>
      <t>Районні організації</t>
    </r>
  </si>
  <si>
    <r>
      <rPr>
        <sz val="10"/>
        <rFont val="Times New Roman"/>
        <family val="1"/>
      </rPr>
      <t xml:space="preserve">Сільські, селищні,
</t>
    </r>
    <r>
      <rPr>
        <sz val="10"/>
        <rFont val="Times New Roman"/>
        <family val="1"/>
      </rPr>
      <t>первинні організації</t>
    </r>
  </si>
  <si>
    <r>
      <rPr>
        <sz val="10"/>
        <rFont val="Times New Roman"/>
        <family val="1"/>
      </rPr>
      <t>Працівники складу апарату, осіб</t>
    </r>
  </si>
  <si>
    <r>
      <rPr>
        <sz val="10"/>
        <rFont val="Times New Roman"/>
        <family val="1"/>
      </rPr>
      <t>----</t>
    </r>
  </si>
  <si>
    <r>
      <rPr>
        <sz val="10"/>
        <rFont val="Times New Roman"/>
        <family val="1"/>
      </rPr>
      <t>-----</t>
    </r>
  </si>
  <si>
    <r>
      <rPr>
        <sz val="10"/>
        <rFont val="Times New Roman"/>
        <family val="1"/>
      </rPr>
      <t>Підприємства, установи, організації, засновані та створені для виконання статутних завдань</t>
    </r>
  </si>
  <si>
    <r>
      <rPr>
        <sz val="10"/>
        <rFont val="Times New Roman"/>
        <family val="1"/>
      </rPr>
      <t>---</t>
    </r>
  </si>
  <si>
    <r>
      <rPr>
        <sz val="10"/>
        <rFont val="Times New Roman"/>
        <family val="1"/>
      </rPr>
      <t>-------</t>
    </r>
  </si>
  <si>
    <r>
      <rPr>
        <sz val="10"/>
        <rFont val="Times New Roman"/>
        <family val="1"/>
      </rPr>
      <t xml:space="preserve">Висунуто кандидатів на останніх виборах (чергових, позачергових, повторних тощо), усього осіб,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</si>
  <si>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у народні депутати України</t>
    </r>
  </si>
  <si>
    <r>
      <rPr>
        <sz val="10"/>
        <rFont val="Times New Roman"/>
        <family val="1"/>
      </rPr>
      <t>до органів місцевого самоврядування, у тому числі:</t>
    </r>
  </si>
  <si>
    <r>
      <rPr>
        <sz val="10"/>
        <rFont val="Times New Roman"/>
        <family val="1"/>
      </rPr>
      <t>обласних</t>
    </r>
  </si>
  <si>
    <r>
      <rPr>
        <sz val="10"/>
        <rFont val="Times New Roman"/>
        <family val="1"/>
      </rPr>
      <t>районних</t>
    </r>
  </si>
  <si>
    <r>
      <rPr>
        <sz val="10"/>
        <rFont val="Times New Roman"/>
        <family val="1"/>
      </rPr>
      <t>міських</t>
    </r>
  </si>
  <si>
    <r>
      <rPr>
        <sz val="10"/>
        <rFont val="Times New Roman"/>
        <family val="1"/>
      </rPr>
      <t>районних у містах, де утворено районні у місті ради</t>
    </r>
  </si>
  <si>
    <r>
      <rPr>
        <sz val="10"/>
        <rFont val="Times New Roman"/>
        <family val="1"/>
      </rPr>
      <t>сільських та селищних</t>
    </r>
  </si>
  <si>
    <r>
      <rPr>
        <sz val="10"/>
        <rFont val="Times New Roman"/>
        <family val="1"/>
      </rPr>
      <t xml:space="preserve">Обрано на останніх
</t>
    </r>
    <r>
      <rPr>
        <sz val="10"/>
        <rFont val="Times New Roman"/>
        <family val="1"/>
      </rPr>
      <t>виборах, усього осіб, у тому числі:</t>
    </r>
  </si>
  <si>
    <r>
      <rPr>
        <sz val="10"/>
        <rFont val="Times New Roman"/>
        <family val="1"/>
      </rPr>
      <t>народних депутатів України</t>
    </r>
  </si>
  <si>
    <r>
      <rPr>
        <sz val="10"/>
        <rFont val="Times New Roman"/>
        <family val="1"/>
      </rPr>
      <t>депутатів місцевих рад</t>
    </r>
  </si>
  <si>
    <r>
      <rPr>
        <sz val="10"/>
        <rFont val="Times New Roman"/>
        <family val="1"/>
      </rPr>
      <t>міських, селищних, сільських голів, старост</t>
    </r>
  </si>
  <si>
    <r>
      <rPr>
        <sz val="12"/>
        <rFont val="Times New Roman"/>
        <family val="1"/>
      </rPr>
      <t xml:space="preserve">Місцеві організації політичної партії,
</t>
    </r>
    <r>
      <rPr>
        <sz val="12"/>
        <rFont val="Times New Roman"/>
        <family val="1"/>
      </rPr>
      <t>які в установленому порядку набули статус юридичної особи</t>
    </r>
  </si>
  <si>
    <r>
      <rPr>
        <sz val="11"/>
        <rFont val="Times New Roman"/>
        <family val="1"/>
      </rPr>
      <t>Найменування місцевої організації</t>
    </r>
  </si>
  <si>
    <r>
      <rPr>
        <sz val="11"/>
        <rFont val="Times New Roman"/>
        <family val="1"/>
      </rPr>
      <t xml:space="preserve">Ідентифікаційний код юридичної
</t>
    </r>
    <r>
      <rPr>
        <sz val="11"/>
        <rFont val="Times New Roman"/>
        <family val="1"/>
      </rPr>
      <t>особи за ЄДРПОУ</t>
    </r>
  </si>
  <si>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</si>
  <si>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 xml:space="preserve">Фактичне
</t>
    </r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</si>
  <si>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>Реквізити банків, в яких  відкриті рахунки, та номери рахунків</t>
    </r>
  </si>
  <si>
    <r>
      <rPr>
        <b/>
        <sz val="11"/>
        <rFont val="Times New Roman"/>
        <family val="1"/>
      </rPr>
      <t>----</t>
    </r>
  </si>
  <si>
    <r>
      <rPr>
        <sz val="12"/>
        <rFont val="Times New Roman"/>
        <family val="1"/>
      </rPr>
      <t xml:space="preserve">Зведена таблиця звіту політичної партії
</t>
    </r>
    <r>
      <rPr>
        <sz val="12"/>
        <rFont val="Times New Roman"/>
        <family val="1"/>
      </rPr>
      <t>про майно, доходи, витрати і зобов’язання фінансового характеру</t>
    </r>
  </si>
  <si>
    <r>
      <rPr>
        <sz val="10"/>
        <rFont val="Times New Roman"/>
        <family val="1"/>
      </rPr>
      <t>Перелік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</si>
  <si>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</si>
  <si>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 xml:space="preserve">Вартість, сума коштів
</t>
    </r>
    <r>
      <rPr>
        <sz val="10"/>
        <rFont val="Times New Roman"/>
        <family val="1"/>
      </rPr>
      <t>на кінець звітного періоду (грн)</t>
    </r>
  </si>
  <si>
    <r>
      <rPr>
        <sz val="11"/>
        <rFont val="Times New Roman"/>
        <family val="1"/>
      </rPr>
      <t>глава 1 розділу І</t>
    </r>
  </si>
  <si>
    <r>
      <rPr>
        <sz val="10"/>
        <rFont val="Times New Roman"/>
        <family val="1"/>
      </rPr>
      <t>нерухоме майно, що перебуває у власності, усього</t>
    </r>
  </si>
  <si>
    <r>
      <rPr>
        <sz val="11"/>
        <rFont val="Times New Roman"/>
        <family val="1"/>
      </rPr>
      <t>пункт 1.1</t>
    </r>
  </si>
  <si>
    <r>
      <rPr>
        <sz val="10"/>
        <rFont val="Times New Roman"/>
        <family val="1"/>
      </rPr>
      <t xml:space="preserve">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</si>
  <si>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1.2</t>
    </r>
  </si>
  <si>
    <r>
      <rPr>
        <sz val="10"/>
        <rFont val="Times New Roman"/>
        <family val="1"/>
      </rPr>
      <t>транспортні засоби</t>
    </r>
  </si>
  <si>
    <r>
      <rPr>
        <sz val="11"/>
        <rFont val="Times New Roman"/>
        <family val="1"/>
      </rPr>
      <t>підпункт 1</t>
    </r>
  </si>
  <si>
    <r>
      <rPr>
        <sz val="10"/>
        <rFont val="Times New Roman"/>
        <family val="1"/>
      </rPr>
      <t>рухоме майно</t>
    </r>
  </si>
  <si>
    <r>
      <rPr>
        <sz val="11"/>
        <rFont val="Times New Roman"/>
        <family val="1"/>
      </rPr>
      <t>підпункт 2</t>
    </r>
  </si>
  <si>
    <r>
      <rPr>
        <sz val="10"/>
        <rFont val="Times New Roman"/>
        <family val="1"/>
      </rPr>
      <t>нематеріальні активи, що перебувають у власності, усього</t>
    </r>
  </si>
  <si>
    <r>
      <rPr>
        <sz val="11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</si>
  <si>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
</t>
    </r>
    <r>
      <rPr>
        <sz val="10"/>
        <rFont val="Times New Roman"/>
        <family val="1"/>
      </rPr>
      <t>усього</t>
    </r>
  </si>
  <si>
    <r>
      <rPr>
        <sz val="11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</si>
  <si>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Майно, нематеріальні цінності,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</si>
  <si>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</t>
    </r>
  </si>
  <si>
    <r>
      <rPr>
        <sz val="10"/>
        <rFont val="Times New Roman"/>
        <family val="1"/>
      </rPr>
      <t>нерухоме майно, що перебуває  на праві користування, усього</t>
    </r>
  </si>
  <si>
    <r>
      <rPr>
        <sz val="11"/>
        <rFont val="Times New Roman"/>
        <family val="1"/>
      </rPr>
      <t>пункт 2.1</t>
    </r>
  </si>
  <si>
    <r>
      <rPr>
        <sz val="10"/>
        <rFont val="Times New Roman"/>
        <family val="1"/>
      </rPr>
      <t xml:space="preserve">рухоме майно, що перебуває на праві користування, 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</si>
  <si>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2.2</t>
    </r>
  </si>
  <si>
    <r>
      <rPr>
        <sz val="11"/>
        <rFont val="Times New Roman"/>
        <family val="1"/>
      </rPr>
      <t>пункт 2.2.1</t>
    </r>
  </si>
  <si>
    <r>
      <rPr>
        <sz val="10"/>
        <rFont val="Times New Roman"/>
        <family val="1"/>
      </rPr>
      <t>рухоме  майно</t>
    </r>
  </si>
  <si>
    <r>
      <rPr>
        <sz val="11"/>
        <rFont val="Times New Roman"/>
        <family val="1"/>
      </rPr>
      <t>пункт 2.2.2</t>
    </r>
  </si>
  <si>
    <r>
      <rPr>
        <sz val="10"/>
        <rFont val="Times New Roman"/>
        <family val="1"/>
      </rPr>
      <t>нематеріальні активи, що перебувають на праві користування, усього</t>
    </r>
  </si>
  <si>
    <r>
      <rPr>
        <sz val="11"/>
        <rFont val="Times New Roman"/>
        <family val="1"/>
      </rPr>
      <t>пункт 2.3</t>
    </r>
  </si>
  <si>
    <r>
      <rPr>
        <sz val="10"/>
        <rFont val="Times New Roman"/>
        <family val="1"/>
      </rPr>
      <t>Грошові кошти, усього у тому числі:</t>
    </r>
  </si>
  <si>
    <r>
      <rPr>
        <sz val="11"/>
        <rFont val="Times New Roman"/>
        <family val="1"/>
      </rPr>
      <t>глава 1 розділу II</t>
    </r>
  </si>
  <si>
    <r>
      <rPr>
        <sz val="10"/>
        <rFont val="Times New Roman"/>
        <family val="1"/>
      </rPr>
      <t>на рахунках політичної партії</t>
    </r>
  </si>
  <si>
    <r>
      <rPr>
        <sz val="10"/>
        <rFont val="Times New Roman"/>
        <family val="1"/>
      </rPr>
      <t>на рахунках виборчого фонду</t>
    </r>
  </si>
  <si>
    <r>
      <rPr>
        <sz val="10"/>
        <rFont val="Times New Roman"/>
        <family val="1"/>
      </rPr>
      <t>на рахунку відшкодування витрат з фінансування передвиборної агітації</t>
    </r>
  </si>
  <si>
    <r>
      <rPr>
        <sz val="10"/>
        <rFont val="Times New Roman"/>
        <family val="1"/>
      </rPr>
      <t>на рахунку для отримання коштів з державного бюджету 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</si>
  <si>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з державного бюджету,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</si>
  <si>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ІІ</t>
    </r>
  </si>
  <si>
    <r>
      <rPr>
        <sz val="12"/>
        <rFont val="Times New Roman"/>
        <family val="1"/>
      </rPr>
      <t>----</t>
    </r>
  </si>
  <si>
    <r>
      <rPr>
        <sz val="10"/>
        <rFont val="Times New Roman"/>
        <family val="1"/>
      </rPr>
      <t xml:space="preserve">на рахунок для отримання коштів з державного бюджету на фінансування статутної діяльності
</t>
    </r>
    <r>
      <rPr>
        <sz val="10"/>
        <rFont val="Times New Roman"/>
        <family val="1"/>
      </rPr>
      <t>політичної партії</t>
    </r>
  </si>
  <si>
    <r>
      <rPr>
        <sz val="10"/>
        <rFont val="Times New Roman"/>
        <family val="1"/>
      </rPr>
      <t>на рахунок для відшкодування витрат  з фінансування передвиборної агітації</t>
    </r>
  </si>
  <si>
    <r>
      <rPr>
        <sz val="10"/>
        <rFont val="Times New Roman"/>
        <family val="1"/>
      </rPr>
      <t>Внески грошовими коштами, усього, у тому числі:</t>
    </r>
  </si>
  <si>
    <r>
      <rPr>
        <sz val="11"/>
        <rFont val="Times New Roman"/>
        <family val="1"/>
      </rPr>
      <t xml:space="preserve">глава 1
</t>
    </r>
    <r>
      <rPr>
        <sz val="11"/>
        <rFont val="Times New Roman"/>
        <family val="1"/>
      </rPr>
      <t>розділу III</t>
    </r>
  </si>
  <si>
    <r>
      <rPr>
        <sz val="10"/>
        <rFont val="Times New Roman"/>
        <family val="1"/>
      </rPr>
      <t>членські внески</t>
    </r>
  </si>
  <si>
    <r>
      <rPr>
        <sz val="10"/>
        <rFont val="Times New Roman"/>
        <family val="1"/>
      </rPr>
      <t xml:space="preserve">на рахунки політичної партії, усього, в тому
</t>
    </r>
    <r>
      <rPr>
        <sz val="10"/>
        <rFont val="Times New Roman"/>
        <family val="1"/>
      </rPr>
      <t>числі: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</si>
  <si>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</si>
  <si>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1.2,
</t>
    </r>
    <r>
      <rPr>
        <sz val="11"/>
        <rFont val="Times New Roman"/>
        <family val="1"/>
      </rPr>
      <t>1.3</t>
    </r>
  </si>
  <si>
    <r>
      <rPr>
        <sz val="10"/>
        <rFont val="Times New Roman"/>
        <family val="1"/>
      </rPr>
      <t>грошових коштів власнику, усього</t>
    </r>
  </si>
  <si>
    <r>
      <rPr>
        <sz val="10"/>
        <rFont val="Times New Roman"/>
        <family val="1"/>
      </rPr>
      <t>грошових коштів до державного бюджету, усього</t>
    </r>
  </si>
  <si>
    <r>
      <rPr>
        <sz val="10"/>
        <rFont val="Times New Roman"/>
        <family val="1"/>
      </rPr>
      <t>на рахунок виборчого фонду, усього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</si>
  <si>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</si>
  <si>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1.5,
</t>
    </r>
    <r>
      <rPr>
        <sz val="11"/>
        <rFont val="Times New Roman"/>
        <family val="1"/>
      </rPr>
      <t>1.6</t>
    </r>
  </si>
  <si>
    <r>
      <rPr>
        <sz val="10"/>
        <rFont val="Times New Roman"/>
        <family val="1"/>
      </rPr>
      <t xml:space="preserve">Кошти від господарської діяльності,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</si>
  <si>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доходи від здачі майна в оренду</t>
    </r>
  </si>
  <si>
    <r>
      <rPr>
        <sz val="10"/>
        <rFont val="Times New Roman"/>
        <family val="1"/>
      </rPr>
      <t>дивіденди, проценти, роялті</t>
    </r>
  </si>
  <si>
    <r>
      <rPr>
        <sz val="10"/>
        <rFont val="Times New Roman"/>
        <family val="1"/>
      </rPr>
      <t>надходження за договорами</t>
    </r>
  </si>
  <si>
    <r>
      <rPr>
        <sz val="10"/>
        <rFont val="Times New Roman"/>
        <family val="1"/>
      </rPr>
      <t xml:space="preserve">надходження від заходів, що проводяться
</t>
    </r>
    <r>
      <rPr>
        <sz val="10"/>
        <rFont val="Times New Roman"/>
        <family val="1"/>
      </rPr>
      <t>політичною партією</t>
    </r>
  </si>
  <si>
    <r>
      <rPr>
        <sz val="10"/>
        <rFont val="Times New Roman"/>
        <family val="1"/>
      </rPr>
      <t>дохід від відчуження  нерухомого майна</t>
    </r>
  </si>
  <si>
    <r>
      <rPr>
        <sz val="10"/>
        <rFont val="Times New Roman"/>
        <family val="1"/>
      </rPr>
      <t>дохід від відчуження рухомого  майна</t>
    </r>
  </si>
  <si>
    <r>
      <rPr>
        <sz val="10"/>
        <rFont val="Times New Roman"/>
        <family val="1"/>
      </rPr>
      <t>дохід від відчуження нематеріальних прав</t>
    </r>
  </si>
  <si>
    <r>
      <rPr>
        <sz val="10"/>
        <rFont val="Times New Roman"/>
        <family val="1"/>
      </rPr>
      <t>дохід від відчуження цінних паперів</t>
    </r>
  </si>
  <si>
    <r>
      <rPr>
        <sz val="10"/>
        <rFont val="Times New Roman"/>
        <family val="1"/>
      </rPr>
      <t xml:space="preserve">інші види доходів, що не заборонені законом (у
</t>
    </r>
    <r>
      <rPr>
        <sz val="10"/>
        <rFont val="Times New Roman"/>
        <family val="1"/>
      </rPr>
      <t>тому числі переваги, пільги, послуги)</t>
    </r>
  </si>
  <si>
    <r>
      <rPr>
        <sz val="10"/>
        <rFont val="Times New Roman"/>
        <family val="1"/>
      </rPr>
      <t>Внески нерухомим майном, усього</t>
    </r>
  </si>
  <si>
    <r>
      <rPr>
        <sz val="12"/>
        <rFont val="Times New Roman"/>
        <family val="1"/>
      </rPr>
      <t xml:space="preserve">глава 2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</si>
  <si>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внесків нерухомим майном, усього, у тому числі:</t>
    </r>
  </si>
  <si>
    <r>
      <rPr>
        <sz val="11"/>
        <rFont val="Times New Roman"/>
        <family val="1"/>
      </rPr>
      <t xml:space="preserve">пункти 2.2,
</t>
    </r>
    <r>
      <rPr>
        <sz val="11"/>
        <rFont val="Times New Roman"/>
        <family val="1"/>
      </rPr>
      <t>2.3</t>
    </r>
  </si>
  <si>
    <r>
      <rPr>
        <sz val="10"/>
        <rFont val="Times New Roman"/>
        <family val="1"/>
      </rPr>
      <t>власнику, усього</t>
    </r>
  </si>
  <si>
    <r>
      <rPr>
        <sz val="10"/>
        <rFont val="Times New Roman"/>
        <family val="1"/>
      </rPr>
      <t>до державного бюджету</t>
    </r>
  </si>
  <si>
    <r>
      <rPr>
        <sz val="10"/>
        <rFont val="Times New Roman"/>
        <family val="1"/>
      </rPr>
      <t>Внески рухомим майном, усього, у тому числі:</t>
    </r>
  </si>
  <si>
    <r>
      <rPr>
        <sz val="11"/>
        <rFont val="Times New Roman"/>
        <family val="1"/>
      </rPr>
      <t xml:space="preserve">глава 3
</t>
    </r>
    <r>
      <rPr>
        <sz val="11"/>
        <rFont val="Times New Roman"/>
        <family val="1"/>
      </rPr>
      <t>розділу ІІІ</t>
    </r>
  </si>
  <si>
    <r>
      <rPr>
        <sz val="10"/>
        <rFont val="Times New Roman"/>
        <family val="1"/>
      </rPr>
      <t>транспортними засобами</t>
    </r>
  </si>
  <si>
    <r>
      <rPr>
        <sz val="11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</si>
  <si>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 внесків транспортними засобами,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</si>
  <si>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 xml:space="preserve">пункти 3.2,
</t>
    </r>
    <r>
      <rPr>
        <sz val="11"/>
        <rFont val="Times New Roman"/>
        <family val="1"/>
      </rPr>
      <t>3.3</t>
    </r>
  </si>
  <si>
    <r>
      <rPr>
        <sz val="10"/>
        <rFont val="Times New Roman"/>
        <family val="1"/>
      </rPr>
      <t>власнику</t>
    </r>
  </si>
  <si>
    <r>
      <rPr>
        <sz val="10"/>
        <rFont val="Times New Roman"/>
        <family val="1"/>
      </rPr>
      <t>рухомим майном, усього</t>
    </r>
  </si>
  <si>
    <r>
      <rPr>
        <sz val="11"/>
        <rFont val="Times New Roman"/>
        <family val="1"/>
      </rPr>
      <t>пункт 3.4</t>
    </r>
  </si>
  <si>
    <r>
      <rPr>
        <sz val="10"/>
        <rFont val="Times New Roman"/>
        <family val="1"/>
      </rPr>
      <t>Повернено внесків рухомим майном, усього, у тому числі:</t>
    </r>
  </si>
  <si>
    <r>
      <rPr>
        <sz val="11"/>
        <rFont val="Times New Roman"/>
        <family val="1"/>
      </rPr>
      <t xml:space="preserve">пункти 3.5,
</t>
    </r>
    <r>
      <rPr>
        <sz val="11"/>
        <rFont val="Times New Roman"/>
        <family val="1"/>
      </rPr>
      <t>3.6</t>
    </r>
  </si>
  <si>
    <r>
      <rPr>
        <sz val="10"/>
        <rFont val="Times New Roman"/>
        <family val="1"/>
      </rPr>
      <t>Внески нематеріальними активами, усього</t>
    </r>
  </si>
  <si>
    <r>
      <rPr>
        <sz val="11"/>
        <rFont val="Times New Roman"/>
        <family val="1"/>
      </rPr>
      <t>глава 4 розділу ІІІ</t>
    </r>
  </si>
  <si>
    <r>
      <rPr>
        <sz val="10"/>
        <rFont val="Times New Roman"/>
        <family val="1"/>
      </rPr>
      <t>Повернено внесків нематеріальними активами, усього, у тому числі:</t>
    </r>
  </si>
  <si>
    <r>
      <rPr>
        <sz val="11"/>
        <rFont val="Times New Roman"/>
        <family val="1"/>
      </rPr>
      <t xml:space="preserve">пункти 4.2,
</t>
    </r>
    <r>
      <rPr>
        <sz val="11"/>
        <rFont val="Times New Roman"/>
        <family val="1"/>
      </rPr>
      <t>4.3</t>
    </r>
  </si>
  <si>
    <r>
      <rPr>
        <sz val="10"/>
        <rFont val="Times New Roman"/>
        <family val="1"/>
      </rPr>
      <t>Внески цінними паперами, усього</t>
    </r>
  </si>
  <si>
    <r>
      <rPr>
        <sz val="11"/>
        <rFont val="Times New Roman"/>
        <family val="1"/>
      </rPr>
      <t>глава 5 розділу ІІІ</t>
    </r>
  </si>
  <si>
    <r>
      <rPr>
        <sz val="10"/>
        <rFont val="Times New Roman"/>
        <family val="1"/>
      </rPr>
      <t>Повернено внесків цінними паперами,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</si>
  <si>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5.2,
</t>
    </r>
    <r>
      <rPr>
        <sz val="12"/>
        <rFont val="Times New Roman"/>
        <family val="1"/>
      </rPr>
      <t>5.3</t>
    </r>
  </si>
  <si>
    <r>
      <rPr>
        <sz val="10"/>
        <rFont val="Times New Roman"/>
        <family val="1"/>
      </rPr>
      <t>Спонсорські внески, усього</t>
    </r>
  </si>
  <si>
    <r>
      <rPr>
        <sz val="12"/>
        <rFont val="Times New Roman"/>
        <family val="1"/>
      </rPr>
      <t xml:space="preserve">глава 6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</si>
  <si>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спонсорських внесків,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</si>
  <si>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6.2,
</t>
    </r>
    <r>
      <rPr>
        <sz val="12"/>
        <rFont val="Times New Roman"/>
        <family val="1"/>
      </rPr>
      <t>6.3</t>
    </r>
  </si>
  <si>
    <r>
      <rPr>
        <sz val="10"/>
        <rFont val="Times New Roman"/>
        <family val="1"/>
      </rPr>
      <t xml:space="preserve">Витрати на здійснення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</si>
  <si>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розділ IV</t>
    </r>
  </si>
  <si>
    <r>
      <rPr>
        <sz val="10"/>
        <rFont val="Times New Roman"/>
        <family val="1"/>
      </rPr>
      <t>заробітна плата</t>
    </r>
  </si>
  <si>
    <r>
      <rPr>
        <sz val="10"/>
        <rFont val="Times New Roman"/>
        <family val="1"/>
      </rPr>
      <t>оренда приміщення (будинку, офіса, квартири)</t>
    </r>
  </si>
  <si>
    <r>
      <rPr>
        <sz val="10"/>
        <rFont val="Times New Roman"/>
        <family val="1"/>
      </rPr>
      <t>оренда транспортних засобів</t>
    </r>
  </si>
  <si>
    <r>
      <rPr>
        <sz val="10"/>
        <rFont val="Times New Roman"/>
        <family val="1"/>
      </rPr>
      <t>оренда обладнання та технічних засобів</t>
    </r>
  </si>
  <si>
    <r>
      <rPr>
        <sz val="10"/>
        <rFont val="Times New Roman"/>
        <family val="1"/>
      </rPr>
      <t>послуги зв’язку</t>
    </r>
  </si>
  <si>
    <r>
      <rPr>
        <sz val="10"/>
        <rFont val="Times New Roman"/>
        <family val="1"/>
      </rPr>
      <t>витрати на соціальну допомогу</t>
    </r>
  </si>
  <si>
    <r>
      <rPr>
        <sz val="10"/>
        <rFont val="Times New Roman"/>
        <family val="1"/>
      </rPr>
      <t xml:space="preserve">проведення з’їздів, партійних конференцій,
</t>
    </r>
    <r>
      <rPr>
        <sz val="10"/>
        <rFont val="Times New Roman"/>
        <family val="1"/>
      </rPr>
      <t>загальних зборів</t>
    </r>
  </si>
  <si>
    <r>
      <rPr>
        <sz val="10"/>
        <rFont val="Times New Roman"/>
        <family val="1"/>
      </rPr>
      <t>матеріальні витрати та оплата послуг</t>
    </r>
  </si>
  <si>
    <r>
      <rPr>
        <sz val="10"/>
        <rFont val="Times New Roman"/>
        <family val="1"/>
      </rPr>
      <t>капітальний ремонт</t>
    </r>
  </si>
  <si>
    <r>
      <rPr>
        <sz val="10"/>
        <rFont val="Times New Roman"/>
        <family val="1"/>
      </rPr>
      <t>капітальні вкладення</t>
    </r>
  </si>
  <si>
    <r>
      <rPr>
        <sz val="10"/>
        <rFont val="Times New Roman"/>
        <family val="1"/>
      </rPr>
      <t>сплачені податки та збори</t>
    </r>
  </si>
  <si>
    <r>
      <rPr>
        <sz val="10"/>
        <rFont val="Times New Roman"/>
        <family val="1"/>
      </rPr>
      <t>повернення запозичених коштів</t>
    </r>
  </si>
  <si>
    <r>
      <rPr>
        <sz val="10"/>
        <rFont val="Times New Roman"/>
        <family val="1"/>
      </rPr>
      <t>придбання нерухомого майна</t>
    </r>
  </si>
  <si>
    <r>
      <rPr>
        <sz val="10"/>
        <rFont val="Times New Roman"/>
        <family val="1"/>
      </rPr>
      <t>придбання рухомого майна</t>
    </r>
  </si>
  <si>
    <r>
      <rPr>
        <sz val="10"/>
        <rFont val="Times New Roman"/>
        <family val="1"/>
      </rPr>
      <t>придбання цінних паперів</t>
    </r>
  </si>
  <si>
    <r>
      <rPr>
        <sz val="10"/>
        <rFont val="Times New Roman"/>
        <family val="1"/>
      </rPr>
      <t>придбання нематеріальних активів</t>
    </r>
  </si>
  <si>
    <r>
      <rPr>
        <sz val="10"/>
        <rFont val="Times New Roman"/>
        <family val="1"/>
      </rPr>
      <t xml:space="preserve">утримання місцевих організацій партії,  інших зареєстрованих структурних підрозділів, усього,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</si>
  <si>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>регіональні відділення</t>
    </r>
  </si>
  <si>
    <r>
      <rPr>
        <sz val="10"/>
        <rFont val="Times New Roman"/>
        <family val="1"/>
      </rPr>
      <t>інші зареєстровані структурні підрозділи</t>
    </r>
  </si>
  <si>
    <r>
      <rPr>
        <sz val="10"/>
        <rFont val="Times New Roman"/>
        <family val="1"/>
      </rPr>
      <t>витрачено з виборчих фондів</t>
    </r>
  </si>
  <si>
    <r>
      <rPr>
        <sz val="10"/>
        <rFont val="Times New Roman"/>
        <family val="1"/>
      </rPr>
      <t xml:space="preserve">повернуто з виборчих фондів,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</si>
  <si>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 xml:space="preserve">юридичним особам та фізичним особам −
</t>
    </r>
    <r>
      <rPr>
        <sz val="10"/>
        <rFont val="Times New Roman"/>
        <family val="1"/>
      </rPr>
      <t>підприємцям</t>
    </r>
  </si>
  <si>
    <r>
      <rPr>
        <sz val="10"/>
        <rFont val="Times New Roman"/>
        <family val="1"/>
      </rPr>
      <t>фізичним особам</t>
    </r>
  </si>
  <si>
    <r>
      <rPr>
        <sz val="10"/>
        <rFont val="Times New Roman"/>
        <family val="1"/>
      </rPr>
      <t xml:space="preserve">перераховано до державного бюджету з
</t>
    </r>
    <r>
      <rPr>
        <sz val="10"/>
        <rFont val="Times New Roman"/>
        <family val="1"/>
      </rPr>
      <t>виборчих фондів</t>
    </r>
  </si>
  <si>
    <r>
      <rPr>
        <sz val="10"/>
        <rFont val="Times New Roman"/>
        <family val="1"/>
      </rPr>
      <t xml:space="preserve">заснування і утримання видавництв,
</t>
    </r>
    <r>
      <rPr>
        <sz val="10"/>
        <rFont val="Times New Roman"/>
        <family val="1"/>
      </rPr>
      <t>інформаційних агентств, поліграфічних підприємств, ЗМІ, освітніх закладів</t>
    </r>
  </si>
  <si>
    <r>
      <rPr>
        <sz val="10"/>
        <rFont val="Times New Roman"/>
        <family val="1"/>
      </rPr>
      <t>публічні заходи</t>
    </r>
  </si>
  <si>
    <r>
      <rPr>
        <sz val="10"/>
        <rFont val="Times New Roman"/>
        <family val="1"/>
      </rPr>
      <t xml:space="preserve">пропагандистська діяльність (інформаційна, рекламна, видавнича, поліграфічна),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</si>
  <si>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видавнича діяльність</t>
    </r>
  </si>
  <si>
    <r>
      <rPr>
        <sz val="10"/>
        <rFont val="Times New Roman"/>
        <family val="1"/>
      </rPr>
      <t>розміщення зовнішньої політичної реклами</t>
    </r>
  </si>
  <si>
    <r>
      <rPr>
        <sz val="10"/>
        <rFont val="Times New Roman"/>
        <family val="1"/>
      </rPr>
      <t>розміщення реклами на телебаченні</t>
    </r>
  </si>
  <si>
    <r>
      <rPr>
        <sz val="10"/>
        <rFont val="Times New Roman"/>
        <family val="1"/>
      </rPr>
      <t>розміщення реклами на радіо</t>
    </r>
  </si>
  <si>
    <r>
      <rPr>
        <sz val="10"/>
        <rFont val="Times New Roman"/>
        <family val="1"/>
      </rPr>
      <t xml:space="preserve">розміщення реклами у друкованих засобах
</t>
    </r>
    <r>
      <rPr>
        <sz val="10"/>
        <rFont val="Times New Roman"/>
        <family val="1"/>
      </rPr>
      <t>масової інформації</t>
    </r>
  </si>
  <si>
    <r>
      <rPr>
        <sz val="10"/>
        <rFont val="Times New Roman"/>
        <family val="1"/>
      </rPr>
      <t>міжнародна діяльність</t>
    </r>
  </si>
  <si>
    <r>
      <rPr>
        <sz val="10"/>
        <rFont val="Times New Roman"/>
        <family val="1"/>
      </rPr>
      <t>інші не заборонені законом витрати</t>
    </r>
  </si>
  <si>
    <r>
      <rPr>
        <sz val="10"/>
        <rFont val="Times New Roman"/>
        <family val="1"/>
      </rPr>
      <t xml:space="preserve">перерахування штрафних санкцій за
</t>
    </r>
    <r>
      <rPr>
        <sz val="10"/>
        <rFont val="Times New Roman"/>
        <family val="1"/>
      </rPr>
      <t>укладеними договорами</t>
    </r>
  </si>
  <si>
    <r>
      <rPr>
        <sz val="10"/>
        <rFont val="Times New Roman"/>
        <family val="1"/>
      </rPr>
      <t xml:space="preserve">Фінансові зобов’язання політичної партії,
</t>
    </r>
    <r>
      <rPr>
        <sz val="10"/>
        <rFont val="Times New Roman"/>
        <family val="1"/>
      </rPr>
      <t>усього</t>
    </r>
  </si>
  <si>
    <r>
      <rPr>
        <sz val="12"/>
        <rFont val="Times New Roman"/>
        <family val="1"/>
      </rPr>
      <t>розділ V</t>
    </r>
  </si>
  <si>
    <r>
      <rPr>
        <sz val="12"/>
        <rFont val="Times New Roman"/>
        <family val="1"/>
      </rPr>
      <t xml:space="preserve">І. Відомості про майно, нематеріальні цінності, цінні папери  політичної партії
</t>
    </r>
    <r>
      <rPr>
        <sz val="12"/>
        <rFont val="Times New Roman"/>
        <family val="1"/>
      </rPr>
      <t>Зведена таблиця майна, нематеріальних цінностей, цінних паперів станом на кінець відповідного звітного кварталу</t>
    </r>
  </si>
  <si>
    <r>
      <rPr>
        <sz val="10"/>
        <rFont val="Times New Roman"/>
        <family val="1"/>
      </rPr>
      <t xml:space="preserve">Відомості     про     майно,     нематеріальні цінності,  цінні  папери,  що  перебувають 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</si>
  <si>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 розділу І</t>
    </r>
  </si>
  <si>
    <r>
      <rPr>
        <sz val="10"/>
        <rFont val="Times New Roman"/>
        <family val="1"/>
      </rPr>
      <t xml:space="preserve">нерухоме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</si>
  <si>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1.1</t>
    </r>
  </si>
  <si>
    <r>
      <rPr>
        <sz val="10"/>
        <rFont val="Times New Roman"/>
        <family val="1"/>
      </rPr>
      <t>за кордоном</t>
    </r>
  </si>
  <si>
    <r>
      <rPr>
        <sz val="10"/>
        <rFont val="Times New Roman"/>
        <family val="1"/>
      </rPr>
      <t>пункт 1.2</t>
    </r>
  </si>
  <si>
    <r>
      <rPr>
        <sz val="10"/>
        <rFont val="Times New Roman"/>
        <family val="1"/>
      </rPr>
      <t>підпункт 1</t>
    </r>
  </si>
  <si>
    <r>
      <rPr>
        <sz val="10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</si>
  <si>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нематеріальні активи, що перебувають у власності, всього,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</si>
  <si>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</si>
  <si>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</si>
  <si>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</si>
  <si>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Відомості     про     майно,     нематеріальні цінності,     що     перебувають     на    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</si>
  <si>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2 розділу І</t>
    </r>
  </si>
  <si>
    <r>
      <rPr>
        <sz val="10"/>
        <rFont val="Times New Roman"/>
        <family val="1"/>
      </rPr>
      <t xml:space="preserve">нерухоме майно, що перебуває 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</si>
  <si>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2.1</t>
    </r>
  </si>
  <si>
    <r>
      <rPr>
        <sz val="10"/>
        <rFont val="Times New Roman"/>
        <family val="1"/>
      </rPr>
      <t>пункт 2.2</t>
    </r>
  </si>
  <si>
    <r>
      <rPr>
        <sz val="10"/>
        <rFont val="Times New Roman"/>
        <family val="1"/>
      </rPr>
      <t>пункт 2.2.1</t>
    </r>
  </si>
  <si>
    <r>
      <rPr>
        <sz val="10"/>
        <rFont val="Times New Roman"/>
        <family val="1"/>
      </rPr>
      <t>пункт 2.2.2</t>
    </r>
  </si>
  <si>
    <r>
      <rPr>
        <sz val="10"/>
        <rFont val="Times New Roman"/>
        <family val="1"/>
      </rPr>
      <t xml:space="preserve">нематеріальні активи,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</si>
  <si>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2.3</t>
    </r>
  </si>
  <si>
    <r>
      <rPr>
        <sz val="12"/>
        <rFont val="Times New Roman"/>
        <family val="1"/>
      </rPr>
      <t xml:space="preserve">1. Відомості про майно, у тому числі за кордоном, що перебуває у власності політичної партії
</t>
    </r>
    <r>
      <rPr>
        <sz val="12"/>
        <rFont val="Times New Roman"/>
        <family val="1"/>
      </rPr>
      <t>1.1. Відомості про нерухоме майно</t>
    </r>
  </si>
  <si>
    <r>
      <rPr>
        <sz val="10"/>
        <rFont val="Times New Roman"/>
        <family val="1"/>
      </rPr>
      <t>Перелік майна</t>
    </r>
  </si>
  <si>
    <r>
      <rPr>
        <sz val="10"/>
        <rFont val="Times New Roman"/>
        <family val="1"/>
      </rPr>
      <t xml:space="preserve">Місце- знаходження майна
</t>
    </r>
    <r>
      <rPr>
        <sz val="10"/>
        <rFont val="Times New Roman"/>
        <family val="1"/>
      </rPr>
      <t>(країна, адреса)</t>
    </r>
  </si>
  <si>
    <r>
      <rPr>
        <sz val="10"/>
        <rFont val="Times New Roman"/>
        <family val="1"/>
      </rPr>
      <t>Загальна площа (кв. м)</t>
    </r>
  </si>
  <si>
    <r>
      <rPr>
        <sz val="10"/>
        <rFont val="Times New Roman"/>
        <family val="1"/>
      </rPr>
      <t>Реєстраційні дані майна</t>
    </r>
  </si>
  <si>
    <r>
      <rPr>
        <sz val="10"/>
        <rFont val="Times New Roman"/>
        <family val="1"/>
      </rPr>
      <t>Дата прид- бання</t>
    </r>
  </si>
  <si>
    <r>
      <rPr>
        <sz val="10"/>
        <rFont val="Times New Roman"/>
        <family val="1"/>
      </rPr>
      <t>Вартість придбання майна</t>
    </r>
  </si>
  <si>
    <r>
      <rPr>
        <sz val="10"/>
        <rFont val="Times New Roman"/>
        <family val="1"/>
      </rPr>
      <t>Наявність/ відсутність обтяжень</t>
    </r>
  </si>
  <si>
    <r>
      <rPr>
        <sz val="10"/>
        <rFont val="Times New Roman"/>
        <family val="1"/>
      </rPr>
      <t>Дата відчу- ження</t>
    </r>
  </si>
  <si>
    <r>
      <rPr>
        <sz val="10"/>
        <rFont val="Times New Roman"/>
        <family val="1"/>
      </rPr>
      <t>Вартість відчуження майна</t>
    </r>
  </si>
  <si>
    <r>
      <rPr>
        <sz val="10"/>
        <rFont val="Times New Roman"/>
        <family val="1"/>
      </rPr>
      <t xml:space="preserve">Сума доходу за звітний період (оренда
</t>
    </r>
    <r>
      <rPr>
        <sz val="10"/>
        <rFont val="Times New Roman"/>
        <family val="1"/>
      </rPr>
      <t>тощо)</t>
    </r>
  </si>
  <si>
    <r>
      <rPr>
        <sz val="10"/>
        <rFont val="Times New Roman"/>
        <family val="1"/>
      </rPr>
      <t xml:space="preserve">Балансова вартість на кінець звітного
</t>
    </r>
    <r>
      <rPr>
        <sz val="10"/>
        <rFont val="Times New Roman"/>
        <family val="1"/>
      </rPr>
      <t>кварталу</t>
    </r>
  </si>
  <si>
    <r>
      <rPr>
        <sz val="10"/>
        <rFont val="Times New Roman"/>
        <family val="1"/>
      </rPr>
      <t>Нежитлові, офісні приміщення, будинки</t>
    </r>
  </si>
  <si>
    <r>
      <rPr>
        <sz val="10"/>
        <rFont val="Times New Roman"/>
        <family val="1"/>
      </rPr>
      <t>Гаражі, бокси, складські приміщення</t>
    </r>
  </si>
  <si>
    <r>
      <rPr>
        <sz val="10"/>
        <rFont val="Times New Roman"/>
        <family val="1"/>
      </rPr>
      <t>Земельні ділянки</t>
    </r>
  </si>
  <si>
    <r>
      <rPr>
        <sz val="10"/>
        <rFont val="Times New Roman"/>
        <family val="1"/>
      </rPr>
      <t>Інше нерухоме майно</t>
    </r>
  </si>
  <si>
    <r>
      <rPr>
        <sz val="10"/>
        <rFont val="Times New Roman"/>
        <family val="1"/>
      </rPr>
      <t>Загальна сума----</t>
    </r>
  </si>
  <si>
    <r>
      <rPr>
        <sz val="12"/>
        <rFont val="Times New Roman"/>
        <family val="1"/>
      </rPr>
      <t xml:space="preserve">1.2. Відомості про рухоме майно:
</t>
    </r>
    <r>
      <rPr>
        <sz val="12"/>
        <rFont val="Times New Roman"/>
        <family val="1"/>
      </rPr>
      <t>1) транспортні засоби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</si>
  <si>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</si>
  <si>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 для водних засобів, см)</t>
    </r>
  </si>
  <si>
    <r>
      <rPr>
        <sz val="10"/>
        <rFont val="Times New Roman"/>
        <family val="1"/>
      </rPr>
      <t>Рік випуску</t>
    </r>
  </si>
  <si>
    <r>
      <rPr>
        <sz val="10"/>
        <rFont val="Times New Roman"/>
        <family val="1"/>
      </rPr>
      <t>Дата придбання</t>
    </r>
  </si>
  <si>
    <r>
      <rPr>
        <sz val="10"/>
        <rFont val="Times New Roman"/>
        <family val="1"/>
      </rPr>
      <t>Дата відчуження майна</t>
    </r>
  </si>
  <si>
    <r>
      <rPr>
        <sz val="10"/>
        <rFont val="Times New Roman"/>
        <family val="1"/>
      </rPr>
      <t>Сума доходу за звітний період (оренда тощо)</t>
    </r>
  </si>
  <si>
    <r>
      <rPr>
        <sz val="10"/>
        <rFont val="Times New Roman"/>
        <family val="1"/>
      </rPr>
      <t>Балансова вартість на кінець  звітного кварталу</t>
    </r>
  </si>
  <si>
    <r>
      <rPr>
        <sz val="10"/>
        <rFont val="Times New Roman"/>
        <family val="1"/>
      </rPr>
      <t>Автомобілі легкові</t>
    </r>
  </si>
  <si>
    <r>
      <rPr>
        <sz val="10"/>
        <rFont val="Times New Roman"/>
        <family val="1"/>
      </rPr>
      <t>Автомобілі вантажні (спеціальні)</t>
    </r>
  </si>
  <si>
    <r>
      <rPr>
        <sz val="10"/>
        <rFont val="Times New Roman"/>
        <family val="1"/>
      </rPr>
      <t>Водні засоби</t>
    </r>
  </si>
  <si>
    <r>
      <rPr>
        <sz val="10"/>
        <rFont val="Times New Roman"/>
        <family val="1"/>
      </rPr>
      <t>Повітряні судна</t>
    </r>
  </si>
  <si>
    <r>
      <rPr>
        <sz val="7"/>
        <rFont val="Times New Roman"/>
        <family val="1"/>
      </rPr>
      <t>----</t>
    </r>
  </si>
  <si>
    <r>
      <rPr>
        <sz val="10"/>
        <rFont val="Times New Roman"/>
        <family val="1"/>
      </rPr>
      <t>Інші транспортні засоби</t>
    </r>
  </si>
  <si>
    <r>
      <rPr>
        <sz val="10"/>
        <rFont val="Times New Roman"/>
        <family val="1"/>
      </rPr>
      <t>Загальна сума ----</t>
    </r>
  </si>
  <si>
    <r>
      <rPr>
        <sz val="11"/>
        <rFont val="Times New Roman"/>
        <family val="1"/>
      </rPr>
      <t>----</t>
    </r>
  </si>
  <si>
    <r>
      <rPr>
        <sz val="12"/>
        <rFont val="Times New Roman"/>
        <family val="1"/>
      </rPr>
      <t>2) рухоме майно</t>
    </r>
    <r>
      <rPr>
        <sz val="11"/>
        <rFont val="Times New Roman"/>
        <family val="1"/>
      </rPr>
      <t>*</t>
    </r>
  </si>
  <si>
    <r>
      <rPr>
        <sz val="10"/>
        <rFont val="Times New Roman"/>
        <family val="1"/>
      </rPr>
      <t>Назва рухомого майна</t>
    </r>
  </si>
  <si>
    <r>
      <rPr>
        <sz val="10"/>
        <rFont val="Times New Roman"/>
        <family val="1"/>
      </rPr>
      <t>Місце- знаходження об’єкта (країна, адреса)</t>
    </r>
  </si>
  <si>
    <r>
      <rPr>
        <sz val="10"/>
        <rFont val="Times New Roman"/>
        <family val="1"/>
      </rPr>
      <t>Загальна сума</t>
    </r>
  </si>
  <si>
    <r>
      <rPr>
        <sz val="10"/>
        <rFont val="Times New Roman"/>
        <family val="1"/>
      </rPr>
      <t>Назва нематеріального активу</t>
    </r>
  </si>
  <si>
    <r>
      <rPr>
        <sz val="10"/>
        <rFont val="Times New Roman"/>
        <family val="1"/>
      </rPr>
      <t>Вартість придбання</t>
    </r>
  </si>
  <si>
    <r>
      <rPr>
        <sz val="10"/>
        <rFont val="Times New Roman"/>
        <family val="1"/>
      </rPr>
      <t>Дата відчуження</t>
    </r>
  </si>
  <si>
    <r>
      <rPr>
        <sz val="10"/>
        <rFont val="Times New Roman"/>
        <family val="1"/>
      </rPr>
      <t>Вартість відчуження</t>
    </r>
  </si>
  <si>
    <r>
      <rPr>
        <sz val="10"/>
        <rFont val="Times New Roman"/>
        <family val="1"/>
      </rPr>
      <t>Балансова вартість на кінець звітного кварталу</t>
    </r>
  </si>
  <si>
    <r>
      <rPr>
        <sz val="10"/>
        <rFont val="Times New Roman"/>
        <family val="1"/>
      </rPr>
      <t>Природні активи (право користування надрами, іншими природними ресурсами)</t>
    </r>
  </si>
  <si>
    <r>
      <rPr>
        <sz val="10"/>
        <rFont val="Times New Roman"/>
        <family val="1"/>
      </rPr>
      <t>Об’єкти промислової власності (право на винаходи, промислові зразки, ноу-хау тощо)</t>
    </r>
  </si>
  <si>
    <r>
      <rPr>
        <sz val="10"/>
        <rFont val="Times New Roman"/>
        <family val="1"/>
      </rPr>
      <t>Авторське право та суміжні з ним права (на літературні та музичні твори, програми для ЕОМ)</t>
    </r>
  </si>
  <si>
    <r>
      <rPr>
        <sz val="10"/>
        <rFont val="Times New Roman"/>
        <family val="1"/>
      </rPr>
      <t>Інші  нематеріальні права (право на провадження діяльності, використання економічних та інших привілеїв)</t>
    </r>
  </si>
  <si>
    <r>
      <rPr>
        <sz val="10"/>
        <rFont val="Times New Roman"/>
        <family val="1"/>
      </rPr>
      <t>Загальна сума  ----</t>
    </r>
  </si>
  <si>
    <r>
      <rPr>
        <b/>
        <sz val="10"/>
        <rFont val="Times New Roman"/>
        <family val="1"/>
      </rPr>
      <t>----</t>
    </r>
  </si>
  <si>
    <r>
      <rPr>
        <sz val="12"/>
        <rFont val="Times New Roman"/>
        <family val="1"/>
      </rPr>
      <t>1.4. Відомості про цінні папери</t>
    </r>
  </si>
  <si>
    <r>
      <rPr>
        <sz val="10"/>
        <rFont val="Times New Roman"/>
        <family val="1"/>
      </rPr>
      <t>Код ЦП</t>
    </r>
  </si>
  <si>
    <r>
      <rPr>
        <sz val="10"/>
        <rFont val="Times New Roman"/>
        <family val="1"/>
      </rPr>
      <t>Емітент</t>
    </r>
  </si>
  <si>
    <r>
      <rPr>
        <sz val="10"/>
        <rFont val="Times New Roman"/>
        <family val="1"/>
      </rPr>
      <t>Зберігач, депо</t>
    </r>
  </si>
  <si>
    <r>
      <rPr>
        <sz val="10"/>
        <rFont val="Times New Roman"/>
        <family val="1"/>
      </rPr>
      <t>Підстави придбання</t>
    </r>
  </si>
  <si>
    <r>
      <rPr>
        <sz val="10"/>
        <rFont val="Times New Roman"/>
        <family val="1"/>
      </rPr>
      <t>Сума доходу з цінних паперів за звітний період</t>
    </r>
  </si>
  <si>
    <r>
      <rPr>
        <sz val="10"/>
        <rFont val="Times New Roman"/>
        <family val="1"/>
      </rPr>
      <t>Балансова вартість на кінець звітного періоду</t>
    </r>
  </si>
  <si>
    <r>
      <rPr>
        <sz val="10"/>
        <rFont val="Times New Roman"/>
        <family val="1"/>
      </rPr>
      <t>Загальна вартість</t>
    </r>
  </si>
  <si>
    <r>
      <rPr>
        <sz val="12"/>
        <rFont val="Times New Roman"/>
        <family val="1"/>
      </rPr>
      <t xml:space="preserve">2. Відомості про майно, у тому числі за кордоном, що перебуває на праві користування політичної партії
</t>
    </r>
    <r>
      <rPr>
        <sz val="12"/>
        <rFont val="Times New Roman"/>
        <family val="1"/>
      </rPr>
      <t xml:space="preserve">2.1. Відомості про нерухоме майно:
</t>
    </r>
    <r>
      <rPr>
        <sz val="12"/>
        <rFont val="Times New Roman"/>
        <family val="1"/>
      </rPr>
      <t>1)   власник – фізична особа</t>
    </r>
  </si>
  <si>
    <r>
      <rPr>
        <sz val="10"/>
        <rFont val="Times New Roman"/>
        <family val="1"/>
      </rPr>
      <t>Дата отримання</t>
    </r>
  </si>
  <si>
    <r>
      <rPr>
        <sz val="10"/>
        <rFont val="Times New Roman"/>
        <family val="1"/>
      </rPr>
      <t>Вартість майна на момент отримання</t>
    </r>
  </si>
  <si>
    <r>
      <rPr>
        <sz val="10"/>
        <rFont val="Times New Roman"/>
        <family val="1"/>
      </rPr>
      <t>Термін корис- тування</t>
    </r>
  </si>
  <si>
    <r>
      <rPr>
        <sz val="10"/>
        <rFont val="Times New Roman"/>
        <family val="1"/>
      </rPr>
      <t>Прізвище, ім’я, по батькові власника</t>
    </r>
  </si>
  <si>
    <r>
      <rPr>
        <sz val="10"/>
        <rFont val="Times New Roman"/>
        <family val="1"/>
      </rPr>
      <t xml:space="preserve">РНОКПП
</t>
    </r>
    <r>
      <rPr>
        <sz val="10"/>
        <rFont val="Times New Roman"/>
        <family val="1"/>
      </rPr>
      <t>або серія та номер паспорта з відміткою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</si>
  <si>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</si>
  <si>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Балансова вартість на кінець
</t>
    </r>
    <r>
      <rPr>
        <sz val="10"/>
        <rFont val="Times New Roman"/>
        <family val="1"/>
      </rPr>
      <t>звітного кварталу</t>
    </r>
  </si>
  <si>
    <r>
      <rPr>
        <sz val="12"/>
        <rFont val="Times New Roman"/>
        <family val="1"/>
      </rPr>
      <t>2) власник - юридична особа</t>
    </r>
  </si>
  <si>
    <r>
      <rPr>
        <sz val="10"/>
        <rFont val="Times New Roman"/>
        <family val="1"/>
      </rPr>
      <t>Місце- знаходження майна (країна, адреса)</t>
    </r>
  </si>
  <si>
    <r>
      <rPr>
        <sz val="10"/>
        <rFont val="Times New Roman"/>
        <family val="1"/>
      </rPr>
      <t>Дата отри- мання майна</t>
    </r>
  </si>
  <si>
    <r>
      <rPr>
        <sz val="10"/>
        <rFont val="Times New Roman"/>
        <family val="1"/>
      </rPr>
      <t xml:space="preserve">Вартість майна
</t>
    </r>
    <r>
      <rPr>
        <sz val="10"/>
        <rFont val="Times New Roman"/>
        <family val="1"/>
      </rPr>
      <t>на момент отримання</t>
    </r>
  </si>
  <si>
    <r>
      <rPr>
        <sz val="10"/>
        <rFont val="Times New Roman"/>
        <family val="1"/>
      </rPr>
      <t>Повне найменування власника</t>
    </r>
  </si>
  <si>
    <r>
      <rPr>
        <sz val="10"/>
        <rFont val="Times New Roman"/>
        <family val="1"/>
      </rPr>
      <t>Ідентифі- каційний код юридичної особи за ЄДРПОУ</t>
    </r>
  </si>
  <si>
    <r>
      <rPr>
        <sz val="10"/>
        <rFont val="Times New Roman"/>
        <family val="1"/>
      </rPr>
      <t>Місце- знаходження власника</t>
    </r>
  </si>
  <si>
    <r>
      <rPr>
        <sz val="10"/>
        <rFont val="Times New Roman"/>
        <family val="1"/>
      </rPr>
      <t>Загальна сума    ----</t>
    </r>
  </si>
  <si>
    <r>
      <rPr>
        <sz val="12"/>
        <rFont val="Times New Roman"/>
        <family val="1"/>
      </rPr>
      <t xml:space="preserve">2.2. Відомості про рухоме майно
</t>
    </r>
    <r>
      <rPr>
        <sz val="12"/>
        <rFont val="Times New Roman"/>
        <family val="1"/>
      </rPr>
      <t xml:space="preserve">2.2.1. Транспортні засоби: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</si>
  <si>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</si>
  <si>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0"/>
        <rFont val="Times New Roman"/>
        <family val="1"/>
      </rPr>
      <t>Термін користу- вання</t>
    </r>
  </si>
  <si>
    <r>
      <rPr>
        <sz val="10"/>
        <rFont val="Times New Roman"/>
        <family val="1"/>
      </rPr>
      <t>Дата отри- мання</t>
    </r>
  </si>
  <si>
    <r>
      <rPr>
        <sz val="10"/>
        <rFont val="Times New Roman"/>
        <family val="1"/>
      </rPr>
      <t>Вартість на момент отримання</t>
    </r>
  </si>
  <si>
    <r>
      <rPr>
        <sz val="10"/>
        <rFont val="Times New Roman"/>
        <family val="1"/>
      </rPr>
      <t>Ідентифіка- ційний код юридичної особи за ЄДРПОУ</t>
    </r>
  </si>
  <si>
    <r>
      <rPr>
        <sz val="7"/>
        <rFont val="Times New Roman"/>
        <family val="1"/>
      </rPr>
      <t>-----</t>
    </r>
  </si>
  <si>
    <r>
      <rPr>
        <sz val="12"/>
        <rFont val="Times New Roman"/>
        <family val="1"/>
      </rPr>
      <t>2.2.2. Рухоме майно*</t>
    </r>
    <r>
      <rPr>
        <sz val="11"/>
        <rFont val="Times New Roman"/>
        <family val="1"/>
      </rPr>
      <t xml:space="preserve">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</si>
  <si>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Сума доходу за звітний період
</t>
    </r>
    <r>
      <rPr>
        <sz val="10"/>
        <rFont val="Times New Roman"/>
        <family val="1"/>
      </rPr>
      <t>(оренда тощо)</t>
    </r>
  </si>
  <si>
    <r>
      <rPr>
        <sz val="10"/>
        <rFont val="Times New Roman"/>
        <family val="1"/>
      </rPr>
      <t>Повне наймену- вання власника</t>
    </r>
  </si>
  <si>
    <r>
      <rPr>
        <sz val="10"/>
        <rFont val="Times New Roman"/>
        <family val="1"/>
      </rPr>
      <t>Місце- знаход- ження власника</t>
    </r>
  </si>
  <si>
    <r>
      <rPr>
        <sz val="11"/>
        <rFont val="Times New Roman"/>
        <family val="1"/>
      </rPr>
      <t xml:space="preserve">*Дані про   рухоме   майно   (крім транспортних засобів) зазначаються, якщо вартість   такого   майна   перевищує   п’ятдесят розмірів мінімальної заробітної
</t>
    </r>
    <r>
      <rPr>
        <sz val="11"/>
        <rFont val="Times New Roman"/>
        <family val="1"/>
      </rPr>
      <t>плати, встановленої на 01 січня звітного року.</t>
    </r>
  </si>
  <si>
    <r>
      <rPr>
        <sz val="12"/>
        <rFont val="Times New Roman"/>
        <family val="1"/>
      </rPr>
      <t xml:space="preserve">2.3. Відомості про нематеріальні активи: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</si>
  <si>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>Назва нематеріа- льного активу</t>
    </r>
  </si>
  <si>
    <r>
      <rPr>
        <sz val="10"/>
        <rFont val="Times New Roman"/>
        <family val="1"/>
      </rPr>
      <t xml:space="preserve">Місце прожи- 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</si>
  <si>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Комерційні позначення (товарні знаки,
</t>
    </r>
    <r>
      <rPr>
        <sz val="10"/>
        <rFont val="Times New Roman"/>
        <family val="1"/>
      </rPr>
      <t>торгові марки)</t>
    </r>
  </si>
  <si>
    <r>
      <rPr>
        <sz val="10"/>
        <rFont val="Times New Roman"/>
        <family val="1"/>
      </rPr>
      <t>Інші нематеріальні права (право на провадження діяльності, використання економічних та інших привілеїв)</t>
    </r>
  </si>
  <si>
    <r>
      <rPr>
        <sz val="12"/>
        <rFont val="Times New Roman"/>
        <family val="1"/>
      </rPr>
      <t xml:space="preserve">ІІ. Відомості про грошові кошти політичної партії
</t>
    </r>
    <r>
      <rPr>
        <sz val="12"/>
        <rFont val="Times New Roman"/>
        <family val="1"/>
      </rPr>
      <t>Зведена таблиця грошових коштів політичної партії станом на кінець відповідного звітного кварталу</t>
    </r>
  </si>
  <si>
    <r>
      <rPr>
        <sz val="10"/>
        <rFont val="Times New Roman"/>
        <family val="1"/>
      </rPr>
      <t>Перелік надходжень</t>
    </r>
  </si>
  <si>
    <r>
      <rPr>
        <sz val="10"/>
        <rFont val="Times New Roman"/>
        <family val="1"/>
      </rPr>
      <t xml:space="preserve">Код
</t>
    </r>
    <r>
      <rPr>
        <sz val="10"/>
        <rFont val="Times New Roman"/>
        <family val="1"/>
      </rPr>
      <t>рядка</t>
    </r>
  </si>
  <si>
    <r>
      <rPr>
        <sz val="10"/>
        <rFont val="Times New Roman"/>
        <family val="1"/>
      </rPr>
      <t>Сума (грн)</t>
    </r>
  </si>
  <si>
    <r>
      <rPr>
        <sz val="10"/>
        <rFont val="Times New Roman"/>
        <family val="1"/>
      </rPr>
      <t>Примітка</t>
    </r>
  </si>
  <si>
    <r>
      <rPr>
        <sz val="10"/>
        <rFont val="Times New Roman"/>
        <family val="1"/>
      </rPr>
      <t xml:space="preserve">Грошові кошти,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</si>
  <si>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</si>
  <si>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рахунку для отримання коштів з державного бюджету
</t>
    </r>
    <r>
      <rPr>
        <sz val="10"/>
        <rFont val="Times New Roman"/>
        <family val="1"/>
      </rPr>
      <t>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</si>
  <si>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на рахунок для отримання коштів з державного бюджету на фінансування статутної
</t>
    </r>
    <r>
      <rPr>
        <sz val="10"/>
        <rFont val="Times New Roman"/>
        <family val="1"/>
      </rPr>
      <t>діяльності політичної партії</t>
    </r>
  </si>
  <si>
    <r>
      <rPr>
        <sz val="10"/>
        <rFont val="Times New Roman"/>
        <family val="1"/>
      </rPr>
      <t xml:space="preserve">пункт 2.1
</t>
    </r>
    <r>
      <rPr>
        <sz val="10"/>
        <rFont val="Times New Roman"/>
        <family val="1"/>
      </rPr>
      <t>глави 2</t>
    </r>
  </si>
  <si>
    <r>
      <rPr>
        <sz val="9"/>
        <rFont val="Times New Roman"/>
        <family val="1"/>
      </rPr>
      <t xml:space="preserve">Отримано грошових коштів </t>
    </r>
    <r>
      <rPr>
        <sz val="10"/>
        <rFont val="Times New Roman"/>
        <family val="1"/>
      </rPr>
      <t xml:space="preserve">на рахунок для відшкодування
</t>
    </r>
    <r>
      <rPr>
        <sz val="10"/>
        <rFont val="Times New Roman"/>
        <family val="1"/>
      </rPr>
      <t>витрат з фінансування передвиборної агітації</t>
    </r>
  </si>
  <si>
    <r>
      <rPr>
        <sz val="12"/>
        <rFont val="Times New Roman"/>
        <family val="1"/>
      </rPr>
      <t xml:space="preserve">1. Відомості про грошові кошти на рахунках  політичної партії
</t>
    </r>
    <r>
      <rPr>
        <sz val="12"/>
        <rFont val="Times New Roman"/>
        <family val="1"/>
      </rPr>
      <t>1.1. Грошові кошти на рахунку  політичної партії</t>
    </r>
  </si>
  <si>
    <r>
      <rPr>
        <sz val="10"/>
        <rFont val="Times New Roman"/>
        <family val="1"/>
      </rPr>
      <t>Найменування банку та/або інших фінансових установ</t>
    </r>
  </si>
  <si>
    <r>
      <rPr>
        <sz val="10"/>
        <rFont val="Times New Roman"/>
        <family val="1"/>
      </rPr>
      <t>Вид рахунку</t>
    </r>
  </si>
  <si>
    <r>
      <rPr>
        <sz val="10"/>
        <rFont val="Times New Roman"/>
        <family val="1"/>
      </rPr>
      <t>Номер рахунку</t>
    </r>
  </si>
  <si>
    <r>
      <rPr>
        <sz val="10"/>
        <rFont val="Times New Roman"/>
        <family val="1"/>
      </rPr>
      <t>Сума коштів</t>
    </r>
  </si>
  <si>
    <r>
      <rPr>
        <sz val="12"/>
        <rFont val="Times New Roman"/>
        <family val="1"/>
      </rPr>
      <t>1.2. Грошові кошти на рахунках виборчого фонду політичної партії</t>
    </r>
  </si>
  <si>
    <r>
      <rPr>
        <sz val="12"/>
        <rFont val="Times New Roman"/>
        <family val="1"/>
      </rPr>
      <t xml:space="preserve">1.3.  Грошові  кошти  на  рахунку  для  відшкодування  витрат,  пов’язаних  із  фінансуванням
</t>
    </r>
    <r>
      <rPr>
        <sz val="12"/>
        <rFont val="Times New Roman"/>
        <family val="1"/>
      </rPr>
      <t>передвиборної агітації *</t>
    </r>
  </si>
  <si>
    <r>
      <rPr>
        <sz val="12"/>
        <rFont val="Times New Roman"/>
        <family val="1"/>
      </rPr>
      <t xml:space="preserve">1.4.  Грошові кошти на рахунку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</si>
  <si>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2"/>
        <rFont val="Times New Roman"/>
        <family val="1"/>
      </rPr>
      <t xml:space="preserve">2. Відомості щодо надходження коштів з Державного бюджету України на рахунки політичної партії
</t>
    </r>
    <r>
      <rPr>
        <sz val="12"/>
        <rFont val="Times New Roman"/>
        <family val="1"/>
      </rPr>
      <t xml:space="preserve">2.1. Надходження на рахунок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</si>
  <si>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0"/>
        <rFont val="Times New Roman"/>
        <family val="1"/>
      </rPr>
      <t xml:space="preserve">Дата надходження
</t>
    </r>
    <r>
      <rPr>
        <sz val="10"/>
        <rFont val="Times New Roman"/>
        <family val="1"/>
      </rPr>
      <t>коштів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</si>
  <si>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</si>
  <si>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0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</si>
  <si>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 xml:space="preserve">2.2. Відомості про повернення коштів з рахунку для отримання коштів з Державного бюджету
</t>
    </r>
    <r>
      <rPr>
        <sz val="12"/>
        <rFont val="Times New Roman"/>
        <family val="1"/>
      </rPr>
      <t>України на фінансування статутної діяльності</t>
    </r>
  </si>
  <si>
    <r>
      <rPr>
        <sz val="10"/>
        <rFont val="Times New Roman"/>
        <family val="1"/>
      </rPr>
      <t>Дата повернення</t>
    </r>
  </si>
  <si>
    <r>
      <rPr>
        <sz val="12"/>
        <rFont val="Times New Roman"/>
        <family val="1"/>
      </rPr>
      <t xml:space="preserve">2.3. Відомості про надходження коштів на рахунок для відшкодування витрат,
</t>
    </r>
    <r>
      <rPr>
        <sz val="12"/>
        <rFont val="Times New Roman"/>
        <family val="1"/>
      </rPr>
      <t>пов’язаних з фінансуванням передвиборної агітації*</t>
    </r>
  </si>
  <si>
    <r>
      <rPr>
        <sz val="10"/>
        <rFont val="Times New Roman"/>
        <family val="1"/>
      </rPr>
      <t>Дата надходження коштів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</si>
  <si>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  <r>
      <rPr>
        <b/>
        <sz val="11"/>
        <rFont val="Times New Roman"/>
        <family val="1"/>
      </rPr>
      <t xml:space="preserve">.
</t>
    </r>
    <r>
      <rPr>
        <sz val="12"/>
        <rFont val="Times New Roman"/>
        <family val="1"/>
      </rPr>
      <t>ІІІ. Відомості про  внески на користь політичної партії,  у тому числі за кордоном, залежно  від виду внеску</t>
    </r>
  </si>
  <si>
    <r>
      <rPr>
        <sz val="12"/>
        <rFont val="Times New Roman"/>
        <family val="1"/>
      </rPr>
      <t xml:space="preserve">Зведена таблиця внесків на користь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</si>
  <si>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внесків</t>
    </r>
  </si>
  <si>
    <r>
      <rPr>
        <sz val="10"/>
        <rFont val="Times New Roman"/>
        <family val="1"/>
      </rPr>
      <t xml:space="preserve">Сума (вартість),
</t>
    </r>
    <r>
      <rPr>
        <sz val="10"/>
        <rFont val="Times New Roman"/>
        <family val="1"/>
      </rPr>
      <t>грн</t>
    </r>
  </si>
  <si>
    <r>
      <rPr>
        <sz val="10"/>
        <rFont val="Times New Roman"/>
        <family val="1"/>
      </rPr>
      <t xml:space="preserve">Надійшло внесків грошовими коштами,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</si>
  <si>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</si>
  <si>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</si>
  <si>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1.1</t>
    </r>
  </si>
  <si>
    <r>
      <rPr>
        <sz val="10"/>
        <rFont val="Times New Roman"/>
        <family val="1"/>
      </rPr>
      <t>від фізичних осіб</t>
    </r>
  </si>
  <si>
    <r>
      <rPr>
        <sz val="12"/>
        <rFont val="Times New Roman"/>
        <family val="1"/>
      </rPr>
      <t>підпункт 1</t>
    </r>
  </si>
  <si>
    <r>
      <rPr>
        <sz val="10"/>
        <rFont val="Times New Roman"/>
        <family val="1"/>
      </rPr>
      <t>від юридичних осіб</t>
    </r>
  </si>
  <si>
    <r>
      <rPr>
        <sz val="12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</si>
  <si>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Повернено коштів, що надійшли з порушенням вимог
</t>
    </r>
    <r>
      <rPr>
        <sz val="10"/>
        <rFont val="Times New Roman"/>
        <family val="1"/>
      </rPr>
      <t>законодавства на рахунки політичної партії,  усього, у тому числі:</t>
    </r>
  </si>
  <si>
    <r>
      <rPr>
        <sz val="12"/>
        <rFont val="Times New Roman"/>
        <family val="1"/>
      </rPr>
      <t>пункт 1.2</t>
    </r>
  </si>
  <si>
    <r>
      <rPr>
        <sz val="10"/>
        <rFont val="Times New Roman"/>
        <family val="1"/>
      </rPr>
      <t xml:space="preserve">грошових коштів власнику,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</si>
  <si>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підпункти 1, 2</t>
    </r>
  </si>
  <si>
    <r>
      <rPr>
        <sz val="10"/>
        <rFont val="Times New Roman"/>
        <family val="1"/>
      </rPr>
      <t>юридичним особам</t>
    </r>
  </si>
  <si>
    <r>
      <rPr>
        <sz val="10"/>
        <rFont val="Times New Roman"/>
        <family val="1"/>
      </rPr>
      <t>грошових коштів до державного бюджету</t>
    </r>
  </si>
  <si>
    <r>
      <rPr>
        <sz val="12"/>
        <rFont val="Times New Roman"/>
        <family val="1"/>
      </rPr>
      <t>пункт1.2</t>
    </r>
  </si>
  <si>
    <r>
      <rPr>
        <sz val="10"/>
        <rFont val="Times New Roman"/>
        <family val="1"/>
      </rPr>
      <t xml:space="preserve">Повернено коштів, що надійшли помилково 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</si>
  <si>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</si>
  <si>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</si>
  <si>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на рахунки виборчого фонду, усього у тому числі:</t>
    </r>
  </si>
  <si>
    <r>
      <rPr>
        <sz val="12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</si>
  <si>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Повернено коштів, що надійшли з порушенням вимог законодавства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</si>
  <si>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1.5</t>
    </r>
  </si>
  <si>
    <r>
      <rPr>
        <sz val="10"/>
        <rFont val="Times New Roman"/>
        <family val="1"/>
      </rPr>
      <t xml:space="preserve">Повернено коштів, що надійшли помилково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</si>
  <si>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1.6</t>
    </r>
  </si>
  <si>
    <r>
      <rPr>
        <sz val="10"/>
        <rFont val="Times New Roman"/>
        <family val="1"/>
      </rPr>
      <t>Надійшло внесків нерухомим майном, усього, у тому числі:</t>
    </r>
  </si>
  <si>
    <r>
      <rPr>
        <sz val="12"/>
        <rFont val="Times New Roman"/>
        <family val="1"/>
      </rPr>
      <t xml:space="preserve">пункт 2.1
</t>
    </r>
    <r>
      <rPr>
        <sz val="12"/>
        <rFont val="Times New Roman"/>
        <family val="1"/>
      </rPr>
      <t>глави 2</t>
    </r>
  </si>
  <si>
    <r>
      <rPr>
        <sz val="10"/>
        <rFont val="Times New Roman"/>
        <family val="1"/>
      </rPr>
      <t xml:space="preserve">Повернено внесків нерухомим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</si>
  <si>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2.2</t>
    </r>
  </si>
  <si>
    <r>
      <rPr>
        <sz val="10"/>
        <rFont val="Times New Roman"/>
        <family val="1"/>
      </rPr>
      <t xml:space="preserve">внесків нерухомим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</si>
  <si>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нерухомим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</si>
  <si>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нерухомим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</si>
  <si>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2.3</t>
    </r>
  </si>
  <si>
    <r>
      <rPr>
        <sz val="10"/>
        <rFont val="Times New Roman"/>
        <family val="1"/>
      </rPr>
      <t>Надійшло внесків рухомим майном, усього, у тому числі:</t>
    </r>
  </si>
  <si>
    <r>
      <rPr>
        <sz val="12"/>
        <rFont val="Times New Roman"/>
        <family val="1"/>
      </rPr>
      <t xml:space="preserve">пункт 3.1
</t>
    </r>
    <r>
      <rPr>
        <sz val="12"/>
        <rFont val="Times New Roman"/>
        <family val="1"/>
      </rPr>
      <t>глави 3</t>
    </r>
  </si>
  <si>
    <r>
      <rPr>
        <sz val="10"/>
        <rFont val="Times New Roman"/>
        <family val="1"/>
      </rPr>
      <t>транспортними засобами, усього, у тому числі:</t>
    </r>
  </si>
  <si>
    <r>
      <rPr>
        <sz val="12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</si>
  <si>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внесків транспортними засобами, що
</t>
    </r>
    <r>
      <rPr>
        <sz val="10"/>
        <rFont val="Times New Roman"/>
        <family val="1"/>
      </rPr>
      <t>надійшли з порушенням вимог законодавства усього, у тому числі:</t>
    </r>
  </si>
  <si>
    <r>
      <rPr>
        <sz val="12"/>
        <rFont val="Times New Roman"/>
        <family val="1"/>
      </rPr>
      <t>пункт 3.2</t>
    </r>
  </si>
  <si>
    <r>
      <rPr>
        <sz val="10"/>
        <rFont val="Times New Roman"/>
        <family val="1"/>
      </rPr>
      <t xml:space="preserve">внесків транспортними засобами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</si>
  <si>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транспортними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</si>
  <si>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транспортними засобами,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</si>
  <si>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3.3</t>
    </r>
  </si>
  <si>
    <r>
      <rPr>
        <sz val="10"/>
        <rFont val="Times New Roman"/>
        <family val="1"/>
      </rPr>
      <t>внесків транспортними засобами власнику, усього, у тому числі:</t>
    </r>
  </si>
  <si>
    <r>
      <rPr>
        <sz val="10"/>
        <rFont val="Times New Roman"/>
        <family val="1"/>
      </rPr>
      <t xml:space="preserve">внесків транспортним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</si>
  <si>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>рухомим майном, усього, у тому числі:</t>
    </r>
  </si>
  <si>
    <r>
      <rPr>
        <sz val="12"/>
        <rFont val="Times New Roman"/>
        <family val="1"/>
      </rPr>
      <t>пункт 3.4</t>
    </r>
  </si>
  <si>
    <r>
      <rPr>
        <sz val="10"/>
        <rFont val="Times New Roman"/>
        <family val="1"/>
      </rPr>
      <t xml:space="preserve">Повернено внесків 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</si>
  <si>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3.5</t>
    </r>
  </si>
  <si>
    <r>
      <rPr>
        <sz val="10"/>
        <rFont val="Times New Roman"/>
        <family val="1"/>
      </rPr>
      <t xml:space="preserve">внесків 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</si>
  <si>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</si>
  <si>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</si>
  <si>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3.6</t>
    </r>
  </si>
  <si>
    <r>
      <rPr>
        <sz val="10"/>
        <rFont val="Times New Roman"/>
        <family val="1"/>
      </rPr>
      <t>внесків рухомим майном власнику, усього, у тому числі:</t>
    </r>
  </si>
  <si>
    <r>
      <rPr>
        <sz val="10"/>
        <rFont val="Times New Roman"/>
        <family val="1"/>
      </rPr>
      <t>Надійшло внесків нематеріальними активами, усього, у тому числі:</t>
    </r>
  </si>
  <si>
    <r>
      <rPr>
        <sz val="12"/>
        <rFont val="Times New Roman"/>
        <family val="1"/>
      </rPr>
      <t xml:space="preserve">пункт 4.1
</t>
    </r>
    <r>
      <rPr>
        <sz val="12"/>
        <rFont val="Times New Roman"/>
        <family val="1"/>
      </rPr>
      <t>глави 4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</si>
  <si>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</si>
  <si>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4.2</t>
    </r>
  </si>
  <si>
    <r>
      <rPr>
        <sz val="10"/>
        <rFont val="Times New Roman"/>
        <family val="1"/>
      </rPr>
      <t xml:space="preserve">внесків нематеріальними активами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</si>
  <si>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нематеріальними активами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</si>
  <si>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</si>
  <si>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4.3</t>
    </r>
  </si>
  <si>
    <r>
      <rPr>
        <sz val="10"/>
        <rFont val="Times New Roman"/>
        <family val="1"/>
      </rPr>
      <t>Надійшло внесків цінними паперами, усього,</t>
    </r>
  </si>
  <si>
    <r>
      <rPr>
        <sz val="12"/>
        <rFont val="Times New Roman"/>
        <family val="1"/>
      </rPr>
      <t>пункт 5.1</t>
    </r>
  </si>
  <si>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</si>
  <si>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глави 5</t>
    </r>
  </si>
  <si>
    <r>
      <rPr>
        <sz val="10"/>
        <rFont val="Times New Roman"/>
        <family val="1"/>
      </rPr>
      <t xml:space="preserve">Повернено внесків цінними паперами,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</si>
  <si>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5.2</t>
    </r>
  </si>
  <si>
    <r>
      <rPr>
        <sz val="10"/>
        <rFont val="Times New Roman"/>
        <family val="1"/>
      </rPr>
      <t xml:space="preserve">внесків цінними паперами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</si>
  <si>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цінними паперами до державного бюджету</t>
    </r>
  </si>
  <si>
    <r>
      <rPr>
        <sz val="10"/>
        <rFont val="Times New Roman"/>
        <family val="1"/>
      </rPr>
      <t xml:space="preserve">Повернено внесків цінними паперами,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</si>
  <si>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5.3</t>
    </r>
  </si>
  <si>
    <r>
      <rPr>
        <sz val="10"/>
        <rFont val="Times New Roman"/>
        <family val="1"/>
      </rPr>
      <t>Надійшло спонсорських внесків, усього</t>
    </r>
  </si>
  <si>
    <r>
      <rPr>
        <sz val="12"/>
        <rFont val="Times New Roman"/>
        <family val="1"/>
      </rPr>
      <t xml:space="preserve">пункт 6.1
</t>
    </r>
    <r>
      <rPr>
        <sz val="12"/>
        <rFont val="Times New Roman"/>
        <family val="1"/>
      </rPr>
      <t>глави 6</t>
    </r>
  </si>
  <si>
    <r>
      <rPr>
        <sz val="10"/>
        <rFont val="Times New Roman"/>
        <family val="1"/>
      </rPr>
      <t xml:space="preserve">Повернено спонсорських внесків,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</si>
  <si>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6.2</t>
    </r>
  </si>
  <si>
    <r>
      <rPr>
        <sz val="10"/>
        <rFont val="Times New Roman"/>
        <family val="1"/>
      </rPr>
      <t xml:space="preserve">Повернено спонсорських внесків,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</si>
  <si>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6.3</t>
    </r>
  </si>
  <si>
    <r>
      <rPr>
        <sz val="12"/>
        <rFont val="Times New Roman"/>
        <family val="1"/>
      </rPr>
      <t xml:space="preserve">1.   Відомості про внески грошовими коштами на рахунки політичної партії
</t>
    </r>
    <r>
      <rPr>
        <sz val="12"/>
        <rFont val="Times New Roman"/>
        <family val="1"/>
      </rPr>
      <t xml:space="preserve">1.1. Внески грошовими коштами на рахунки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</si>
  <si>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надход- ження внеску</t>
    </r>
  </si>
  <si>
    <r>
      <rPr>
        <sz val="10"/>
        <rFont val="Times New Roman"/>
        <family val="1"/>
      </rPr>
      <t>Прізвище, ім’я, по батькові платника</t>
    </r>
  </si>
  <si>
    <r>
      <rPr>
        <sz val="10"/>
        <rFont val="Times New Roman"/>
        <family val="1"/>
      </rPr>
      <t>РНОКПП або серія та номер паспорта з відміткою</t>
    </r>
  </si>
  <si>
    <r>
      <rPr>
        <sz val="10"/>
        <rFont val="Times New Roman"/>
        <family val="1"/>
      </rPr>
      <t>Місце проживання платника</t>
    </r>
  </si>
  <si>
    <r>
      <rPr>
        <b/>
        <sz val="11"/>
        <rFont val="Times New Roman"/>
        <family val="1"/>
      </rPr>
      <t>---</t>
    </r>
  </si>
  <si>
    <r>
      <rPr>
        <sz val="12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</si>
  <si>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>2) від юридичних осіб</t>
    </r>
  </si>
  <si>
    <r>
      <rPr>
        <sz val="10"/>
        <rFont val="Times New Roman"/>
        <family val="1"/>
      </rPr>
      <t>Повне найменування платника</t>
    </r>
  </si>
  <si>
    <r>
      <rPr>
        <sz val="10"/>
        <rFont val="Times New Roman"/>
        <family val="1"/>
      </rPr>
      <t>Ідентифікаційний код юридичної особи за ЄДРПОУ</t>
    </r>
  </si>
  <si>
    <r>
      <rPr>
        <sz val="10"/>
        <rFont val="Times New Roman"/>
        <family val="1"/>
      </rPr>
      <t>Місцезнаходження платника</t>
    </r>
  </si>
  <si>
    <r>
      <rPr>
        <sz val="12"/>
        <rFont val="Times New Roman"/>
        <family val="1"/>
      </rPr>
      <t xml:space="preserve"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</si>
  <si>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Загальна сума коштів</t>
    </r>
  </si>
  <si>
    <r>
      <rPr>
        <sz val="10"/>
        <rFont val="Times New Roman"/>
        <family val="1"/>
      </rPr>
      <t>Прізвище, ім’я, по батькові особи, від якої отримано кошти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</si>
  <si>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особи</t>
    </r>
  </si>
  <si>
    <r>
      <rPr>
        <sz val="10"/>
        <rFont val="Times New Roman"/>
        <family val="1"/>
      </rPr>
      <t>Дата повер- нення</t>
    </r>
  </si>
  <si>
    <r>
      <rPr>
        <sz val="10"/>
        <rFont val="Times New Roman"/>
        <family val="1"/>
      </rPr>
      <t>Обґрунтування повернення</t>
    </r>
  </si>
  <si>
    <r>
      <rPr>
        <sz val="10"/>
        <rFont val="Times New Roman"/>
        <family val="1"/>
      </rPr>
      <t>Сума повернення (грн)</t>
    </r>
  </si>
  <si>
    <r>
      <rPr>
        <sz val="10"/>
        <rFont val="Times New Roman"/>
        <family val="1"/>
      </rPr>
      <t>Сума, яка перераховується до бюджету (грн)</t>
    </r>
  </si>
  <si>
    <r>
      <rPr>
        <sz val="10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</si>
  <si>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Загальна сума надход- ження</t>
    </r>
  </si>
  <si>
    <r>
      <rPr>
        <sz val="10"/>
        <rFont val="Times New Roman"/>
        <family val="1"/>
      </rPr>
      <t>Номер розрахунко- вого документа</t>
    </r>
  </si>
  <si>
    <r>
      <rPr>
        <sz val="10"/>
        <rFont val="Times New Roman"/>
        <family val="1"/>
      </rPr>
      <t>Повне найменування особи</t>
    </r>
  </si>
  <si>
    <r>
      <rPr>
        <sz val="10"/>
        <rFont val="Times New Roman"/>
        <family val="1"/>
      </rPr>
      <t>Місце- знаходження особи</t>
    </r>
  </si>
  <si>
    <r>
      <rPr>
        <sz val="10"/>
        <rFont val="Times New Roman"/>
        <family val="1"/>
      </rPr>
      <t>Номер розрахун- кового документа</t>
    </r>
  </si>
  <si>
    <r>
      <rPr>
        <sz val="10"/>
        <rFont val="Times New Roman"/>
        <family val="1"/>
      </rPr>
      <t>Обґрунту- вання повернення</t>
    </r>
  </si>
  <si>
    <r>
      <rPr>
        <sz val="12"/>
        <rFont val="Times New Roman"/>
        <family val="1"/>
      </rPr>
      <t xml:space="preserve">1.3. Відомості про повернення та перерахування до Державного бюджету України  грошових коштів, що надійшли помилково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</si>
  <si>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надхо- дження внеску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</si>
  <si>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</si>
  <si>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2"/>
        <rFont val="Times New Roman"/>
        <family val="1"/>
      </rPr>
      <t xml:space="preserve">1.4. Внески грошовими коштами на рахунки виборчого фонду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</si>
  <si>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2"/>
        <rFont val="Times New Roman"/>
        <family val="1"/>
      </rPr>
      <t xml:space="preserve">1.5.  Відомості  про  повернення  та  перерахування  до  Державного  бюджету  України   грошових  коштів,  що  надійшли  з  порушенням  вимог законодавства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</si>
  <si>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</si>
  <si>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Ідентифікацій- ний код юридичної особи за ЄДРПОУ</t>
    </r>
  </si>
  <si>
    <r>
      <rPr>
        <sz val="10"/>
        <rFont val="Times New Roman"/>
        <family val="1"/>
      </rPr>
      <t>Дата повернен- ня</t>
    </r>
  </si>
  <si>
    <r>
      <rPr>
        <sz val="12"/>
        <rFont val="Times New Roman"/>
        <family val="1"/>
      </rPr>
  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</si>
  <si>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2. Відомості про внески нерухомим майном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2.1. Внески нерухомим майном на користь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</si>
  <si>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Вид нерухомого майна</t>
    </r>
  </si>
  <si>
    <r>
      <rPr>
        <sz val="10"/>
        <rFont val="Times New Roman"/>
        <family val="1"/>
      </rPr>
      <t>Місце- знаходження майна</t>
    </r>
  </si>
  <si>
    <r>
      <rPr>
        <sz val="10"/>
        <rFont val="Times New Roman"/>
        <family val="1"/>
      </rPr>
      <t>Ринкова вартість майна</t>
    </r>
  </si>
  <si>
    <r>
      <rPr>
        <sz val="10"/>
        <rFont val="Times New Roman"/>
        <family val="1"/>
      </rPr>
      <t xml:space="preserve">Прізвище, ім’я, по батькові
</t>
    </r>
    <r>
      <rPr>
        <sz val="10"/>
        <rFont val="Times New Roman"/>
        <family val="1"/>
      </rPr>
      <t>особи</t>
    </r>
  </si>
  <si>
    <r>
      <rPr>
        <sz val="12"/>
        <rFont val="Times New Roman"/>
        <family val="1"/>
      </rPr>
      <t>2)   від юридичних осіб</t>
    </r>
  </si>
  <si>
    <r>
      <rPr>
        <sz val="10"/>
        <rFont val="Times New Roman"/>
        <family val="1"/>
      </rPr>
      <t>Реєстраційні дані</t>
    </r>
  </si>
  <si>
    <r>
      <rPr>
        <sz val="10"/>
        <rFont val="Times New Roman"/>
        <family val="1"/>
      </rPr>
      <t>Ринкова вартість майна (грн)</t>
    </r>
  </si>
  <si>
    <r>
      <rPr>
        <sz val="10"/>
        <rFont val="Times New Roman"/>
        <family val="1"/>
      </rPr>
      <t>Повне найменування юридичної особи</t>
    </r>
  </si>
  <si>
    <r>
      <rPr>
        <sz val="10"/>
        <rFont val="Times New Roman"/>
        <family val="1"/>
      </rPr>
      <t xml:space="preserve">Ідентифіка- ційний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</si>
  <si>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2.2. Відомості про повернення та перерахування до Державного бюджету України внесків нерухомим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</si>
  <si>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об’єкта</t>
    </r>
  </si>
  <si>
    <r>
      <rPr>
        <sz val="10"/>
        <rFont val="Times New Roman"/>
        <family val="1"/>
      </rPr>
      <t>Об’єкт майна</t>
    </r>
  </si>
  <si>
    <r>
      <rPr>
        <sz val="10"/>
        <rFont val="Times New Roman"/>
        <family val="1"/>
      </rPr>
      <t>Місце- знаход- ження об’єкта</t>
    </r>
  </si>
  <si>
    <r>
      <rPr>
        <sz val="10"/>
        <rFont val="Times New Roman"/>
        <family val="1"/>
      </rPr>
      <t>Реєстрацій- ні дані</t>
    </r>
  </si>
  <si>
    <r>
      <rPr>
        <sz val="10"/>
        <rFont val="Times New Roman"/>
        <family val="1"/>
      </rPr>
      <t>Прізвище, ім’я, по батькові особи</t>
    </r>
  </si>
  <si>
    <r>
      <rPr>
        <sz val="10"/>
        <rFont val="Times New Roman"/>
        <family val="1"/>
      </rPr>
      <t>РНОКПП або серія та номер паспорта с відміткою</t>
    </r>
  </si>
  <si>
    <r>
      <rPr>
        <sz val="10"/>
        <rFont val="Times New Roman"/>
        <family val="1"/>
      </rPr>
      <t>Місце прожи- вання особи</t>
    </r>
  </si>
  <si>
    <r>
      <rPr>
        <sz val="10"/>
        <rFont val="Times New Roman"/>
        <family val="1"/>
      </rPr>
      <t xml:space="preserve">Обґрун- тування
</t>
    </r>
    <r>
      <rPr>
        <sz val="10"/>
        <rFont val="Times New Roman"/>
        <family val="1"/>
      </rPr>
      <t>повернення</t>
    </r>
  </si>
  <si>
    <r>
      <rPr>
        <sz val="10"/>
        <rFont val="Times New Roman"/>
        <family val="1"/>
      </rPr>
      <t>Сума повернення</t>
    </r>
  </si>
  <si>
    <r>
      <rPr>
        <sz val="10"/>
        <rFont val="Times New Roman"/>
        <family val="1"/>
      </rPr>
      <t>Місце- знаходже- ння об’єкта</t>
    </r>
  </si>
  <si>
    <r>
      <rPr>
        <sz val="10"/>
        <rFont val="Times New Roman"/>
        <family val="1"/>
      </rPr>
      <t>Повне наймену- вання особи</t>
    </r>
  </si>
  <si>
    <r>
      <rPr>
        <sz val="10"/>
        <rFont val="Times New Roman"/>
        <family val="1"/>
      </rPr>
      <t>Місце- знаход- ження особи</t>
    </r>
  </si>
  <si>
    <r>
      <rPr>
        <sz val="10"/>
        <rFont val="Times New Roman"/>
        <family val="1"/>
      </rPr>
      <t>Реєстра- ційні дані</t>
    </r>
  </si>
  <si>
    <r>
      <rPr>
        <sz val="10"/>
        <rFont val="Times New Roman"/>
        <family val="1"/>
      </rPr>
      <t xml:space="preserve">РНОКПП або серія та номер паспорта з
</t>
    </r>
    <r>
      <rPr>
        <sz val="10"/>
        <rFont val="Times New Roman"/>
        <family val="1"/>
      </rPr>
      <t>відміткою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</si>
  <si>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                                                                                                          ----                   ----</t>
    </r>
  </si>
  <si>
    <r>
      <rPr>
        <sz val="12"/>
        <rFont val="Times New Roman"/>
        <family val="1"/>
      </rPr>
      <t xml:space="preserve">3. Відомості про внески рухомим майном на користь політичної партії, </t>
    </r>
    <r>
      <rPr>
        <sz val="11"/>
        <rFont val="Times New Roman"/>
        <family val="1"/>
      </rPr>
      <t>у тому числі за кордоном</t>
    </r>
    <r>
      <rPr>
        <sz val="12"/>
        <rFont val="Times New Roman"/>
        <family val="1"/>
      </rPr>
      <t xml:space="preserve">, залежно від особи, що їх здійснила
</t>
    </r>
    <r>
      <rPr>
        <sz val="12"/>
        <rFont val="Times New Roman"/>
        <family val="1"/>
      </rPr>
      <t xml:space="preserve">3.1. Внески транспортними засобами на користь політичної партії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</si>
  <si>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</si>
  <si>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Дата надход- ження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</si>
  <si>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
</t>
    </r>
    <r>
      <rPr>
        <sz val="10"/>
        <rFont val="Times New Roman"/>
        <family val="1"/>
      </rPr>
      <t>довжина для водних засобів, см)</t>
    </r>
  </si>
  <si>
    <r>
      <rPr>
        <sz val="11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</si>
  <si>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>Перелік транспорт- них засобів</t>
    </r>
  </si>
  <si>
    <r>
      <rPr>
        <sz val="10"/>
        <rFont val="Times New Roman"/>
        <family val="1"/>
      </rPr>
      <t xml:space="preserve">Ідентифікацій- 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</si>
  <si>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</si>
  <si>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Об’єкт рухо- мого майна</t>
    </r>
  </si>
  <si>
    <r>
      <rPr>
        <sz val="10"/>
        <rFont val="Times New Roman"/>
        <family val="1"/>
      </rPr>
      <t xml:space="preserve">Марка/модель (об’єм циліндрів,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</si>
  <si>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2"/>
        <rFont val="Times New Roman"/>
        <family val="1"/>
      </rPr>
      <t xml:space="preserve">3.3. Відомості про повернення та перерахування до Державного бюджету України внесків транспортним засобами,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</si>
  <si>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
</t>
    </r>
    <r>
      <rPr>
        <sz val="10"/>
        <rFont val="Times New Roman"/>
        <family val="1"/>
      </rPr>
      <t>водних засобів, см)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</si>
  <si>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довжина, см)</t>
    </r>
  </si>
  <si>
    <r>
      <rPr>
        <sz val="12"/>
        <rFont val="Times New Roman"/>
        <family val="1"/>
      </rPr>
      <t xml:space="preserve">3.4. Внески рухомим майном на користь політичної партії*: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</si>
  <si>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надходження</t>
    </r>
  </si>
  <si>
    <r>
      <rPr>
        <sz val="10"/>
        <rFont val="Times New Roman"/>
        <family val="1"/>
      </rPr>
      <t xml:space="preserve">Місце- знаходження об’єкта (країна,
</t>
    </r>
    <r>
      <rPr>
        <sz val="10"/>
        <rFont val="Times New Roman"/>
        <family val="1"/>
      </rPr>
      <t>адреса)</t>
    </r>
  </si>
  <si>
    <r>
      <rPr>
        <sz val="10"/>
        <rFont val="Times New Roman"/>
        <family val="1"/>
      </rPr>
      <t>Повне наймену- вання юридичної особи</t>
    </r>
  </si>
  <si>
    <r>
      <rPr>
        <sz val="11"/>
        <rFont val="Times New Roman"/>
        <family val="1"/>
      </rPr>
  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
</t>
    </r>
    <r>
      <rPr>
        <sz val="12"/>
        <rFont val="Times New Roman"/>
        <family val="1"/>
      </rPr>
      <t xml:space="preserve">3.5. Відомості про повернення та перерахування до Державного бюджету України внесків 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</si>
  <si>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Сума повер- нення (грн)</t>
    </r>
  </si>
  <si>
    <r>
      <rPr>
        <sz val="10"/>
        <rFont val="Times New Roman"/>
        <family val="1"/>
      </rPr>
      <t>Ідентифіка- ційний код юридичної особи в ЄДРПОУ</t>
    </r>
  </si>
  <si>
    <r>
      <rPr>
        <sz val="10"/>
        <rFont val="Times New Roman"/>
        <family val="1"/>
      </rPr>
      <t>Місце- знаход ження особи</t>
    </r>
  </si>
  <si>
    <r>
      <rPr>
        <sz val="12"/>
        <rFont val="Times New Roman"/>
        <family val="1"/>
      </rPr>
      <t xml:space="preserve">3.6. Відомості про повернення та перерахування до Державного бюджету України внесків рухомим майном,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</si>
  <si>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</t>
    </r>
    <r>
      <rPr>
        <sz val="12"/>
        <rFont val="Times New Roman"/>
        <family val="1"/>
      </rPr>
      <t xml:space="preserve">4.1. Внески нематеріальними активами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</si>
  <si>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Місце- знаходження
</t>
    </r>
    <r>
      <rPr>
        <sz val="10"/>
        <rFont val="Times New Roman"/>
        <family val="1"/>
      </rPr>
      <t>об’єкта  (країна, адреса)</t>
    </r>
  </si>
  <si>
    <r>
      <rPr>
        <sz val="10"/>
        <rFont val="Times New Roman"/>
        <family val="1"/>
      </rPr>
      <t>Вартість активів</t>
    </r>
  </si>
  <si>
    <r>
      <rPr>
        <sz val="10"/>
        <rFont val="Times New Roman"/>
        <family val="1"/>
      </rPr>
      <t>Місце проживання</t>
    </r>
  </si>
  <si>
    <r>
      <rPr>
        <sz val="10"/>
        <rFont val="Times New Roman"/>
        <family val="1"/>
      </rPr>
      <t>Природні активи</t>
    </r>
  </si>
  <si>
    <r>
      <rPr>
        <sz val="10"/>
        <rFont val="Times New Roman"/>
        <family val="1"/>
      </rPr>
      <t xml:space="preserve">(право користування надрами, іншими природними
</t>
    </r>
    <r>
      <rPr>
        <sz val="10"/>
        <rFont val="Times New Roman"/>
        <family val="1"/>
      </rPr>
      <t>ресурсами)</t>
    </r>
  </si>
  <si>
    <r>
      <rPr>
        <sz val="10"/>
        <rFont val="Times New Roman"/>
        <family val="1"/>
      </rPr>
      <t xml:space="preserve">Комерційне позначення (товарні знаки, торгові
</t>
    </r>
    <r>
      <rPr>
        <sz val="10"/>
        <rFont val="Times New Roman"/>
        <family val="1"/>
      </rPr>
      <t>марки)</t>
    </r>
  </si>
  <si>
    <r>
      <rPr>
        <sz val="10"/>
        <rFont val="Times New Roman"/>
        <family val="1"/>
      </rPr>
      <t>(право</t>
    </r>
  </si>
  <si>
    <r>
      <rPr>
        <sz val="10"/>
        <rFont val="Times New Roman"/>
        <family val="1"/>
      </rPr>
      <t>користування</t>
    </r>
  </si>
  <si>
    <r>
      <rPr>
        <sz val="10"/>
        <rFont val="Times New Roman"/>
        <family val="1"/>
      </rPr>
      <t>надрами, іншими</t>
    </r>
  </si>
  <si>
    <r>
      <rPr>
        <sz val="10"/>
        <rFont val="Times New Roman"/>
        <family val="1"/>
      </rPr>
      <t xml:space="preserve">природними
</t>
    </r>
    <r>
      <rPr>
        <sz val="10"/>
        <rFont val="Times New Roman"/>
        <family val="1"/>
      </rPr>
      <t>ресурсами)</t>
    </r>
  </si>
  <si>
    <r>
      <rPr>
        <sz val="12"/>
        <rFont val="Times New Roman"/>
        <family val="1"/>
      </rPr>
  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</si>
  <si>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активу</t>
    </r>
  </si>
  <si>
    <r>
      <rPr>
        <sz val="10"/>
        <rFont val="Times New Roman"/>
        <family val="1"/>
      </rPr>
      <t>Назва активу</t>
    </r>
  </si>
  <si>
    <r>
      <rPr>
        <sz val="10"/>
        <rFont val="Times New Roman"/>
        <family val="1"/>
      </rPr>
      <t>Місце- знаходження активу</t>
    </r>
  </si>
  <si>
    <r>
      <rPr>
        <sz val="10"/>
        <rFont val="Times New Roman"/>
        <family val="1"/>
      </rPr>
      <t>Вартість активу</t>
    </r>
  </si>
  <si>
    <r>
      <rPr>
        <sz val="12"/>
        <rFont val="Times New Roman"/>
        <family val="1"/>
      </rPr>
      <t xml:space="preserve">5. Відомості про внески цінними паперами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5.1. Внески цінними паперами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</si>
  <si>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внесення</t>
    </r>
  </si>
  <si>
    <r>
      <rPr>
        <sz val="10"/>
        <rFont val="Times New Roman"/>
        <family val="1"/>
      </rPr>
      <t>Номінальна вартість</t>
    </r>
  </si>
  <si>
    <r>
      <rPr>
        <sz val="12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</si>
  <si>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 xml:space="preserve">Ідентифікаційний код юридичної
</t>
    </r>
    <r>
      <rPr>
        <sz val="10"/>
        <rFont val="Times New Roman"/>
        <family val="1"/>
      </rPr>
      <t>особи за ЄДРПОУ</t>
    </r>
  </si>
  <si>
    <r>
      <rPr>
        <sz val="12"/>
        <rFont val="Times New Roman"/>
        <family val="1"/>
      </rPr>
      <t xml:space="preserve">5.2. Відомості про повернення та перерахування до Державного бюджету України внесків цінними паперами,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</si>
  <si>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Вартість цінних паперів</t>
    </r>
  </si>
  <si>
    <r>
      <rPr>
        <sz val="10"/>
        <rFont val="Times New Roman"/>
        <family val="1"/>
      </rPr>
      <t>Кіль- кість</t>
    </r>
  </si>
  <si>
    <r>
      <rPr>
        <sz val="12"/>
        <rFont val="Times New Roman"/>
        <family val="1"/>
      </rPr>
      <t xml:space="preserve">5.3. Відомості про повернення та перерахування до Державного бюджету України внесків цінними паперами,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</si>
  <si>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Збе- рігач, депо</t>
    </r>
  </si>
  <si>
    <r>
      <rPr>
        <sz val="10"/>
        <rFont val="Times New Roman"/>
        <family val="1"/>
      </rPr>
      <t>Вид спонсорського внеску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</si>
  <si>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</si>
  <si>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0"/>
        <rFont val="Times New Roman"/>
        <family val="1"/>
      </rPr>
      <t>Місцезнаходження особи</t>
    </r>
  </si>
  <si>
    <r>
      <rPr>
        <sz val="11"/>
        <rFont val="Times New Roman"/>
        <family val="1"/>
      </rPr>
      <t>Загальна сума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</si>
  <si>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</si>
  <si>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2"/>
        <rFont val="Times New Roman"/>
        <family val="1"/>
      </rPr>
      <t>6.3. Відомості про повернення та перерахування до Державного бюджету України спонсорських внесків, що надійшли помилково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</si>
  <si>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                                                                                                          ----                                ----</t>
    </r>
  </si>
  <si>
    <r>
      <rPr>
        <sz val="12"/>
        <rFont val="Times New Roman"/>
        <family val="1"/>
      </rPr>
      <t xml:space="preserve">44
</t>
    </r>
    <r>
      <rPr>
        <sz val="12"/>
        <rFont val="Times New Roman"/>
        <family val="1"/>
      </rPr>
      <t xml:space="preserve">IV.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</si>
  <si>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платежів</t>
    </r>
  </si>
  <si>
    <r>
      <rPr>
        <sz val="10"/>
        <rFont val="Times New Roman"/>
        <family val="1"/>
      </rPr>
      <t>Платежі з рахунків політичної партії, усього, у тому числі:</t>
    </r>
  </si>
  <si>
    <r>
      <rPr>
        <b/>
        <sz val="12"/>
        <rFont val="Times New Roman"/>
        <family val="1"/>
      </rPr>
      <t>----</t>
    </r>
  </si>
  <si>
    <r>
      <rPr>
        <sz val="10"/>
        <rFont val="Times New Roman"/>
        <family val="1"/>
      </rPr>
      <t>на користь фізичних осіб</t>
    </r>
  </si>
  <si>
    <r>
      <rPr>
        <sz val="10"/>
        <rFont val="Times New Roman"/>
        <family val="1"/>
      </rPr>
      <t>на користь юридичних осіб</t>
    </r>
  </si>
  <si>
    <r>
      <rPr>
        <sz val="10"/>
        <rFont val="Times New Roman"/>
        <family val="1"/>
      </rPr>
      <t xml:space="preserve">Платежі    з    рахунку    відшкодування    витрат    з    фінансуванням передвиборної агітації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</si>
  <si>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Платежі з рахунків кандидатів, усього, у тому числі:</t>
    </r>
  </si>
  <si>
    <r>
      <rPr>
        <sz val="10"/>
        <rFont val="Times New Roman"/>
        <family val="1"/>
      </rPr>
      <t xml:space="preserve">Платежі з рахунку для отримання коштів з державного бюджету на фінансування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</si>
  <si>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Загальна сума платежів</t>
    </r>
  </si>
  <si>
    <r>
      <rPr>
        <sz val="10"/>
        <rFont val="Times New Roman"/>
        <family val="1"/>
      </rPr>
      <t xml:space="preserve">Дата здійснення платежу з рахунку політичної
</t>
    </r>
    <r>
      <rPr>
        <sz val="10"/>
        <rFont val="Times New Roman"/>
        <family val="1"/>
      </rPr>
      <t>партії</t>
    </r>
  </si>
  <si>
    <r>
      <rPr>
        <sz val="10"/>
        <rFont val="Times New Roman"/>
        <family val="1"/>
      </rPr>
      <t>Найменування банку, вид рахунку</t>
    </r>
  </si>
  <si>
    <r>
      <rPr>
        <sz val="10"/>
        <rFont val="Times New Roman"/>
        <family val="1"/>
      </rPr>
      <t>Місце проживання особи</t>
    </r>
  </si>
  <si>
    <r>
      <rPr>
        <sz val="10"/>
        <rFont val="Times New Roman"/>
        <family val="1"/>
      </rPr>
      <t>Цільове призначення Платежу</t>
    </r>
  </si>
  <si>
    <r>
      <rPr>
        <sz val="11"/>
        <rFont val="Times New Roman"/>
        <family val="1"/>
      </rPr>
      <t>Усього</t>
    </r>
  </si>
  <si>
    <r>
      <rPr>
        <sz val="11"/>
        <rFont val="Times New Roman"/>
        <family val="1"/>
      </rPr>
      <t>2)    на користь юридичних осіб</t>
    </r>
  </si>
  <si>
    <r>
      <rPr>
        <sz val="10"/>
        <rFont val="Times New Roman"/>
        <family val="1"/>
      </rPr>
      <t>Дата здійснення платежу з рахунку політичної партії</t>
    </r>
  </si>
  <si>
    <r>
      <rPr>
        <sz val="12"/>
        <rFont val="Times New Roman"/>
        <family val="1"/>
      </rPr>
      <t>2)    на користь юридичних осіб</t>
    </r>
  </si>
  <si>
    <r>
      <rPr>
        <sz val="12"/>
        <rFont val="Times New Roman"/>
        <family val="1"/>
      </rPr>
      <t xml:space="preserve">*Заповнюється у разі проведення виборів.
</t>
    </r>
    <r>
      <rPr>
        <sz val="12"/>
        <rFont val="Times New Roman"/>
        <family val="1"/>
      </rPr>
      <t xml:space="preserve">1.3. Відомості про здійснення платежів з рахунку відшкодування витрат з фінансування передвиборної агітації політичної партії*: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</si>
  <si>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Дата здійснення платежу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</si>
  <si>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</si>
  <si>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</si>
  <si>
    <r>
      <rPr>
        <sz val="12"/>
        <rFont val="Times New Roman"/>
        <family val="1"/>
      </rPr>
      <t xml:space="preserve">1.4. Відомості про здійснення платежів з рахунку  кандидата від політичної партії на відповідних загальнодержавних або місцевих виборах*: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</si>
  <si>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Цільове призначення платежу</t>
    </r>
  </si>
  <si>
    <r>
      <rPr>
        <b/>
        <sz val="11"/>
        <rFont val="Times New Roman"/>
        <family val="1"/>
      </rPr>
      <t>----                                                                              ----</t>
    </r>
  </si>
  <si>
    <r>
      <rPr>
        <sz val="12"/>
        <rFont val="Times New Roman"/>
        <family val="1"/>
      </rPr>
      <t>*Заповнюється у разі проведення виборів.</t>
    </r>
  </si>
  <si>
    <r>
      <rPr>
        <sz val="12"/>
        <rFont val="Times New Roman"/>
        <family val="1"/>
      </rPr>
      <t xml:space="preserve"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
</t>
    </r>
    <r>
      <rPr>
        <sz val="12"/>
        <rFont val="Times New Roman"/>
        <family val="1"/>
      </rPr>
      <t>1) на користь фізичних осіб</t>
    </r>
  </si>
  <si>
    <r>
      <rPr>
        <sz val="10"/>
        <rFont val="Times New Roman"/>
        <family val="1"/>
      </rPr>
      <t>Розмір (грн)</t>
    </r>
  </si>
  <si>
    <r>
      <rPr>
        <sz val="11"/>
        <rFont val="Times New Roman"/>
        <family val="1"/>
      </rPr>
      <t>2) на користь юридичних осіб</t>
    </r>
  </si>
  <si>
    <r>
      <rPr>
        <sz val="12"/>
        <rFont val="Times New Roman"/>
        <family val="1"/>
      </rPr>
      <t>*Заповнюється у разі отримання політичною партією таких коштів.</t>
    </r>
  </si>
  <si>
    <r>
      <rPr>
        <sz val="12"/>
        <rFont val="Times New Roman"/>
        <family val="1"/>
      </rPr>
      <t xml:space="preserve">V. Відомості про фінансові зобов’язання політичної партії залежно від особи, на користь якої їх було здійснено
</t>
    </r>
    <r>
      <rPr>
        <sz val="12"/>
        <rFont val="Times New Roman"/>
        <family val="1"/>
      </rPr>
      <t xml:space="preserve">1.1. Фінансові зобов’язання політичної партії:
</t>
    </r>
    <r>
      <rPr>
        <sz val="12"/>
        <rFont val="Times New Roman"/>
        <family val="1"/>
      </rPr>
      <t>1) на користь фізичної особи</t>
    </r>
  </si>
  <si>
    <r>
      <rPr>
        <sz val="10"/>
        <rFont val="Times New Roman"/>
        <family val="1"/>
      </rPr>
      <t>Вид фінансових зобов’язань</t>
    </r>
  </si>
  <si>
    <r>
      <rPr>
        <sz val="10"/>
        <rFont val="Times New Roman"/>
        <family val="1"/>
      </rPr>
      <t>Дата виникнення</t>
    </r>
  </si>
  <si>
    <r>
      <rPr>
        <sz val="10"/>
        <rFont val="Times New Roman"/>
        <family val="1"/>
      </rPr>
      <t>Сума (вартість), грн</t>
    </r>
  </si>
  <si>
    <r>
      <rPr>
        <sz val="10"/>
        <rFont val="Times New Roman"/>
        <family val="1"/>
      </rPr>
      <t xml:space="preserve">Дата припинення
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</si>
  <si>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Сума (вартість), грн.</t>
    </r>
  </si>
  <si>
    <r>
      <rPr>
        <sz val="10"/>
        <rFont val="Times New Roman"/>
        <family val="1"/>
      </rPr>
      <t>Загальна сума (вартість), грн</t>
    </r>
  </si>
  <si>
    <r>
      <rPr>
        <sz val="12"/>
        <rFont val="Times New Roman"/>
        <family val="1"/>
      </rPr>
      <t>2) на користь юридичної особи</t>
    </r>
  </si>
  <si>
    <r>
      <rPr>
        <sz val="10"/>
        <rFont val="Times New Roman"/>
        <family val="1"/>
      </rPr>
      <t>Дата виник- нення</t>
    </r>
  </si>
  <si>
    <r>
      <rPr>
        <sz val="10"/>
        <rFont val="Times New Roman"/>
        <family val="1"/>
      </rPr>
      <t>Дата припинення</t>
    </r>
  </si>
  <si>
    <r>
      <rPr>
        <sz val="10"/>
        <rFont val="Times New Roman"/>
        <family val="1"/>
      </rPr>
      <t xml:space="preserve">Ідентифікаційни код юридичної
</t>
    </r>
    <r>
      <rPr>
        <sz val="10"/>
        <rFont val="Times New Roman"/>
        <family val="1"/>
      </rPr>
      <t>особи за ЄДРПОУ</t>
    </r>
  </si>
  <si>
    <r>
      <rPr>
        <sz val="10"/>
        <rFont val="Times New Roman"/>
        <family val="1"/>
      </rPr>
      <t xml:space="preserve">До Звіту політичної партії про майно, доходи, витрати і зобов’язання фінансового характеру додаються:
</t>
    </r>
    <r>
      <rPr>
        <sz val="10"/>
        <rFont val="Times New Roman"/>
        <family val="1"/>
      </rPr>
      <t xml:space="preserve">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
</t>
    </r>
    <r>
      <rPr>
        <sz val="10"/>
        <rFont val="Times New Roman"/>
        <family val="1"/>
      </rPr>
      <t xml:space="preserve">копії платіжних документів;
</t>
    </r>
    <r>
      <rPr>
        <sz val="10"/>
        <rFont val="Times New Roman"/>
        <family val="1"/>
      </rPr>
      <t xml:space="preserve">довідки установ банків про рух коштів на рахунках; копії фінансової звітності;
</t>
    </r>
    <r>
      <rPr>
        <sz val="10"/>
        <rFont val="Times New Roman"/>
        <family val="1"/>
      </rPr>
      <t xml:space="preserve">копії  фінансових  звітів  про  надходження  і  використання  коштів  виборчих  фондів  політичних  партій,  кандидати  у 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
</t>
    </r>
    <r>
      <rPr>
        <sz val="10"/>
        <rFont val="Times New Roman"/>
        <family val="1"/>
      </rPr>
      <t xml:space="preserve">До Звіту політичної партії за IV квартал звітного року додаються висновки щорічного внутрішнього аудиту та  незалежного зовнішнього фінансового аудиту політичної партії.
</t>
    </r>
    <r>
      <rPr>
        <sz val="9.5"/>
        <rFont val="Times New Roman"/>
        <family val="1"/>
      </rPr>
      <t>Керівник (уповноважена особа)</t>
    </r>
  </si>
  <si>
    <r>
      <rPr>
        <sz val="10"/>
        <rFont val="Times New Roman"/>
        <family val="1"/>
      </rPr>
      <t>Наявність додатків</t>
    </r>
  </si>
  <si>
    <r>
      <rPr>
        <sz val="9.5"/>
        <rFont val="Times New Roman"/>
        <family val="1"/>
      </rPr>
      <t>Дата подання</t>
    </r>
  </si>
  <si>
    <r>
      <rPr>
        <sz val="12"/>
        <rFont val="Times New Roman"/>
        <family val="1"/>
      </rPr>
      <t xml:space="preserve">Ця частина Звіту політичної партії заповнюється посадовими (службовими) особами контролюючого
</t>
    </r>
    <r>
      <rPr>
        <u val="single"/>
        <sz val="12"/>
        <rFont val="Times New Roman"/>
        <family val="1"/>
      </rPr>
      <t> органу, до якого подається цей Звіт політичної партії.</t>
    </r>
  </si>
  <si>
    <r>
      <rPr>
        <sz val="10"/>
        <rFont val="Times New Roman"/>
        <family val="1"/>
      </rPr>
      <t>Відмітка про внесення даних до електронної бази звітності 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</si>
  <si>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 xml:space="preserve">(посадова (службова) особа контролюючого органу, до якого подається Звіт політичної партії (підпис, ініціали,
</t>
    </r>
    <r>
      <rPr>
        <sz val="9.5"/>
        <rFont val="Times New Roman"/>
        <family val="1"/>
      </rPr>
      <t>прізвище))</t>
    </r>
  </si>
  <si>
    <r>
      <rPr>
        <sz val="10"/>
        <rFont val="Times New Roman"/>
        <family val="1"/>
      </rPr>
      <t xml:space="preserve">За результатами камеральної перевірки Звіту політичної партії </t>
    </r>
    <r>
      <rPr>
        <sz val="9.5"/>
        <rFont val="Times New Roman"/>
        <family val="1"/>
      </rPr>
      <t>(потрібне позначити)</t>
    </r>
  </si>
  <si>
    <r>
      <rPr>
        <sz val="10"/>
        <rFont val="Times New Roman"/>
        <family val="1"/>
      </rPr>
      <t>порушень (помилок) не виявлено</t>
    </r>
  </si>
  <si>
    <r>
      <rPr>
        <sz val="10"/>
        <rFont val="Times New Roman"/>
        <family val="1"/>
      </rPr>
      <t>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</si>
  <si>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>(посадова (службова) особа контролюючого органу, до якого подається Звіт політичної партії (підпис, ініціали, прізвище))</t>
    </r>
  </si>
  <si>
    <r>
      <rPr>
        <sz val="9"/>
        <rFont val="Times New Roman"/>
        <family val="1"/>
      </rPr>
      <t xml:space="preserve"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
</t>
    </r>
    <r>
      <rPr>
        <sz val="9"/>
        <rFont val="Times New Roman"/>
        <family val="1"/>
      </rPr>
      <t>платежі за серією та номером паспорта.</t>
    </r>
  </si>
  <si>
    <t>098-227-08-76</t>
  </si>
  <si>
    <t xml:space="preserve">Київська обл., м. Біла Церква, 
</t>
  </si>
  <si>
    <t>----</t>
  </si>
  <si>
    <t xml:space="preserve">4
</t>
  </si>
  <si>
    <t xml:space="preserve">0
</t>
  </si>
  <si>
    <t xml:space="preserve">3
</t>
  </si>
  <si>
    <t xml:space="preserve">2
</t>
  </si>
  <si>
    <t xml:space="preserve">7
</t>
  </si>
  <si>
    <t>Рішення  про  внесення  політичної  партії  до  Єдиного  державного  реєстру  юридичних  осіб, фізичних осіб – підприємців та громадських формувань від 
02.10.2018 р. № 1808274600058</t>
  </si>
  <si>
    <t xml:space="preserve">у Президенти України 
</t>
  </si>
  <si>
    <t xml:space="preserve">Майно, нематеріальні цінності, цінні папери, що перебувають у власності, усього,
у тому числі: 
</t>
  </si>
  <si>
    <t xml:space="preserve">рухоме майно, що перебуває у власності,  усього,
у тому числі:
</t>
  </si>
  <si>
    <t xml:space="preserve">Житлові приміщення, будинки, квартири
</t>
  </si>
  <si>
    <t>Автомобілі вантажні (спеціальні)</t>
  </si>
  <si>
    <t>Об’єкти промислової власності (право на винаходи, промислові зразки, ноу-хау тощо)</t>
  </si>
  <si>
    <t>Загальна сума</t>
  </si>
  <si>
    <r>
      <t>Перелік активів</t>
    </r>
  </si>
  <si>
    <r>
      <t>Житлові приміще</t>
    </r>
    <r>
      <rPr>
        <sz val="10"/>
        <rFont val="Times New Roman"/>
        <family val="1"/>
      </rPr>
      <t>ння, будинки, квартири</t>
    </r>
  </si>
  <si>
    <r>
      <t>Автомобілі вант</t>
    </r>
    <r>
      <rPr>
        <sz val="10"/>
        <rFont val="Times New Roman"/>
        <family val="1"/>
      </rPr>
      <t>ажні (спеціальні)</t>
    </r>
  </si>
  <si>
    <t>Назва рухомого майна</t>
  </si>
  <si>
    <t>Комерційні позначення (товарні знаки, торгові марки)</t>
  </si>
  <si>
    <t xml:space="preserve">на рахунку відшкодування витрат з фінансування передвиборної агітації </t>
  </si>
  <si>
    <t>Дата повернення</t>
  </si>
  <si>
    <t xml:space="preserve">Дата 
надходження внеску
</t>
  </si>
  <si>
    <t xml:space="preserve">Дата надходження внеску
</t>
  </si>
  <si>
    <t>Дата надхо-дження внеску</t>
  </si>
  <si>
    <t xml:space="preserve">_ _ _ </t>
  </si>
  <si>
    <t>Дата внесення</t>
  </si>
  <si>
    <t xml:space="preserve">
Дата надход-ження
</t>
  </si>
  <si>
    <t xml:space="preserve">6. Відомості про спонсорські внески на користь політичної партії, у тому числі за кордоном
6.1. Спонсорські внески на користь політичної партії
</t>
  </si>
  <si>
    <t>6.2.  Відомості про  повернення  та  перерахування  до  Державного  бюджету України  спонсорських  внесків,  що  надійшли  з  порушенням  вимог
законодавства</t>
  </si>
  <si>
    <t xml:space="preserve">Платежі з рахунків виборчого фонду, усього,
у тому числі:
</t>
  </si>
  <si>
    <t>Дата здійснення платежу з рахунку політичної партії</t>
  </si>
  <si>
    <r>
      <rPr>
        <b/>
        <sz val="10"/>
        <rFont val="Times New Roman"/>
        <family val="1"/>
      </rPr>
      <t>Дата здійснення платежу з рахунку політичної партії</t>
    </r>
  </si>
  <si>
    <t xml:space="preserve">Дата здійснення платежу з рахунку політичної партії
</t>
  </si>
  <si>
    <t xml:space="preserve">Вид
фінансових
зобов’язань
</t>
  </si>
  <si>
    <t>Уточнюючий</t>
  </si>
  <si>
    <t xml:space="preserve">   х</t>
  </si>
  <si>
    <t xml:space="preserve">          12.06.2019           </t>
  </si>
  <si>
    <t>Поточний</t>
  </si>
  <si>
    <t>Губар Людмила Миколаївна</t>
  </si>
  <si>
    <t>Київська обл, м.Біла Церква, вул.Партизанська б.33, кв.63</t>
  </si>
  <si>
    <t>Білик Олег Анатолійович</t>
  </si>
  <si>
    <t>Київська обл, м.Біла Церква, вул. Фастівська б.26, кв.124</t>
  </si>
  <si>
    <t>Шабельник Андрій Юрійович</t>
  </si>
  <si>
    <t>Київська обл, м.Біла Церква, вул. Вернадського, б.10, кв.35</t>
  </si>
  <si>
    <t>Коробка Олександр Анатолійович</t>
  </si>
  <si>
    <t>м.Дніпро, пр.Героїв б.10, кв.151</t>
  </si>
  <si>
    <t>ПН65683</t>
  </si>
  <si>
    <t>Мілко Ольга Володимирівна</t>
  </si>
  <si>
    <t>ПН65693</t>
  </si>
  <si>
    <t>Крамар Олександр Сергійович</t>
  </si>
  <si>
    <t>Київська обл, м.Біла Церква, вул. Шолом-Алейхема, буд.82, кв. 308</t>
  </si>
  <si>
    <t>ПН65703</t>
  </si>
  <si>
    <t>Однорог Тетяна Василівна</t>
  </si>
  <si>
    <t>Київська обл, м.Біла Церква, вул. Івана Кожедуба буд. 143, кв.3</t>
  </si>
  <si>
    <t>ПН67673</t>
  </si>
  <si>
    <t>Лідіч Юлія Олександрівна</t>
  </si>
  <si>
    <t>Київська обл, м.Біла Церква, вул. Леваневського, буд. 56а, кв.154.</t>
  </si>
  <si>
    <t>ПН67683</t>
  </si>
  <si>
    <t>Київська обл, м.Біла Церква, вул. Олеся Гончара буд. 5, кв.32</t>
  </si>
  <si>
    <t>ПН68083</t>
  </si>
  <si>
    <t>Різник Маргарита  Василівна</t>
  </si>
  <si>
    <t>Київська обл, м.Біла Церква, вул. Ігоря Сікорського, буд.19</t>
  </si>
  <si>
    <t>ПН65713</t>
  </si>
  <si>
    <t>Брухтій Юлія Олегівна</t>
  </si>
  <si>
    <t>Київська обл, м.Біла Церква, вул. Павліченко буд. 20, кв.148</t>
  </si>
  <si>
    <t>ПН68093</t>
  </si>
  <si>
    <t>Щербань Андрій Васильович</t>
  </si>
  <si>
    <t>Київська обл, Рокитнянський р-н, с.Острів, вул. Молодіжна, буд. 22</t>
  </si>
  <si>
    <t>ПН61863</t>
  </si>
  <si>
    <t>Гончаров Олександр Юрійович</t>
  </si>
  <si>
    <t>Київська обл. м.Біла Церква, пл.Соборна, буд.1/1 кв.8</t>
  </si>
  <si>
    <t>ПН67693</t>
  </si>
  <si>
    <t>Наконечний Андрій Васильович</t>
  </si>
  <si>
    <t>Київська обл, Ставищенський р-н, с.Іванівка, вул. В.Білорус, буд.3</t>
  </si>
  <si>
    <t>ПН65723</t>
  </si>
  <si>
    <t>Яхновський Д.Ю.</t>
  </si>
  <si>
    <t>Київська обл, м.Біла Церква, вул.Шолом-Алейхема буд.98, кв.18</t>
  </si>
  <si>
    <t>ПН65733</t>
  </si>
  <si>
    <t>Гончарова Майя Дмитрівна</t>
  </si>
  <si>
    <t>Київська обл, м.Біла Церква, вул. Рибна, буд.8, кв.168</t>
  </si>
  <si>
    <t>Онищенко Наталія Миколаївна</t>
  </si>
  <si>
    <t>Київська обл, Білоцерківський р-н, с.Дрозди, вул. Надрічна буд.22</t>
  </si>
  <si>
    <t>Галадза  Андрій Богданович</t>
  </si>
  <si>
    <t>Трегуб Юлія Леонідівна</t>
  </si>
  <si>
    <t>Київська обл, м.Біла Церква, вул. Гайок буд. 1, кв.19</t>
  </si>
  <si>
    <t>Мазій С.В.</t>
  </si>
  <si>
    <t>Київська обл, м.Біла Церква, вул. Некрасова буд. 46, кв.374</t>
  </si>
  <si>
    <t>Семенов Вячеслав Олександрович</t>
  </si>
  <si>
    <t>Київська обл, м.Біла Церква, вул. Некрасова, буд. 95. кв.139</t>
  </si>
  <si>
    <t>Кононенко Альбіна Русланівна</t>
  </si>
  <si>
    <t>Київська обл, м.Біла Церква, вул. Карбишева, буд.30-Ж, кв.7</t>
  </si>
  <si>
    <t>Юр'єв  Д.В.</t>
  </si>
  <si>
    <t>м.Харків, вул.Тімірязєва буд. 26а, кв.131</t>
  </si>
  <si>
    <t>ПН62593</t>
  </si>
  <si>
    <t>Некрасова Анастасія Валеріївна</t>
  </si>
  <si>
    <t>Київська обл, м.Біла Церква, вул.П.Коновальця, буд.5, кв.31</t>
  </si>
  <si>
    <t>ПН65743</t>
  </si>
  <si>
    <t>Троцько Жання Володимирівна</t>
  </si>
  <si>
    <t>Київська обл, м.Біла Церква, вул. Східна буд.28, кв.230</t>
  </si>
  <si>
    <t>ПН65763</t>
  </si>
  <si>
    <t>Гіптенко Роман Анатолійович</t>
  </si>
  <si>
    <t>Київська обл, м.Біла Церква, вул. Червонофлотська буд.121, кв.27</t>
  </si>
  <si>
    <t>ПН68103</t>
  </si>
  <si>
    <t>Соловей Максим Петрович</t>
  </si>
  <si>
    <t>Одеська обл, м.Южне, вул.Хіміків, буд.18, кв.179</t>
  </si>
  <si>
    <t>ПН65753</t>
  </si>
  <si>
    <t>Сторчакова Ірина Миколаївна</t>
  </si>
  <si>
    <t>Київська обл, м.Біла Церква,  вул.Курсова, буд.35 кв.78</t>
  </si>
  <si>
    <t>ПН69533</t>
  </si>
  <si>
    <t>Піднебесна Т.П</t>
  </si>
  <si>
    <t>м.Київ, вул. Гаріна Бориса, буд.51, кв.51</t>
  </si>
  <si>
    <t>ПН65803</t>
  </si>
  <si>
    <t>Мартиненко Богдан Петрович</t>
  </si>
  <si>
    <t>Київська обл, Білоцерківський р-н, с.Озерна, вул. Коцюбинського буд11, кв.3</t>
  </si>
  <si>
    <t>Білецький  В.Г.</t>
  </si>
  <si>
    <t>м.Київ вул.Булаховського буд.38, кв.78</t>
  </si>
  <si>
    <t>ПН62493</t>
  </si>
  <si>
    <t>ПН71843</t>
  </si>
  <si>
    <t>ПН71643</t>
  </si>
  <si>
    <t>Мазій Володимир Володимирович</t>
  </si>
  <si>
    <t>Київська обл. м.Біла Церква, вул.Некрасова буд.46, кв.274</t>
  </si>
  <si>
    <t>КП-162/2</t>
  </si>
  <si>
    <t>Кицман Віталій Ярославович</t>
  </si>
  <si>
    <t>Київська обл, Києво-Святошинський р-н, с.Крюківщина вул. Нова, буд.7</t>
  </si>
  <si>
    <t>ПН218067</t>
  </si>
  <si>
    <t>Коваленко Станіслав Сергійович</t>
  </si>
  <si>
    <t>КП-251/2</t>
  </si>
  <si>
    <t>Брацлавська Ірина Анатоліївна</t>
  </si>
  <si>
    <t>Паруш Євген Панасович</t>
  </si>
  <si>
    <t>ПН217517</t>
  </si>
  <si>
    <t>Мазур Надія Володимирівна</t>
  </si>
  <si>
    <t>Київська обл, Києво-Святошинський р-н, с.П.Борщагівка, вул. Чкалова буд.4</t>
  </si>
  <si>
    <t>5019983SB</t>
  </si>
  <si>
    <t>Долина Роман Вікторович</t>
  </si>
  <si>
    <t>Дніпропетровська обл. СМТ Ілларіоново вул. 60років СССР, буд.6</t>
  </si>
  <si>
    <t>ПН71623</t>
  </si>
  <si>
    <t>Євчук Ольга Ярославівна</t>
  </si>
  <si>
    <t>м.Тернопіль,  пров.Дівочий, буд.5, кв.23</t>
  </si>
  <si>
    <t>ПН71853</t>
  </si>
  <si>
    <t>Костюк Євгеній Валерійович</t>
  </si>
  <si>
    <t>Київська обл м.Біла Церква,  вул.Леваневського буд.20, кв.404</t>
  </si>
  <si>
    <t>ПН71873</t>
  </si>
  <si>
    <t>Качинський Владислав Володимирович</t>
  </si>
  <si>
    <t>Київська обл м.Біла Церква, вул.Леваневського, буд.50/5, кв.22</t>
  </si>
  <si>
    <t>ПН71633</t>
  </si>
  <si>
    <t>Антоненко Ігор Юрійович</t>
  </si>
  <si>
    <t>Київська обл м.Біла Церква,  вул.Молодіжна буд.20, кв.5,6</t>
  </si>
  <si>
    <t>ПН71883</t>
  </si>
  <si>
    <t>Гарниш Олег Олександрович</t>
  </si>
  <si>
    <t>Київська обл м.Біла Церква,  вул.Леваневського буд.71, кв.11</t>
  </si>
  <si>
    <t xml:space="preserve">
---</t>
  </si>
  <si>
    <t xml:space="preserve">
---
</t>
  </si>
  <si>
    <t>Роговий Андрій Борисович</t>
  </si>
  <si>
    <t xml:space="preserve">вул. Героїв Небесної Сотні, буд. 28
</t>
  </si>
  <si>
    <t>х</t>
  </si>
  <si>
    <t>ПОЛІТИЧНА ПАРТІЯ" ВСЕУКРАЇНСЬКЕ ОБ’ЄДНАННЯ «ФАКЕЛ»
_ _ _ _ _ _ _ _ _ _ _ _ _ _ _ _ _ _ _ _ _ _ _ _ _ _ _ _ _ _ _ _ _ _ _ _ _ _ _ _ _ _ _ _ _ _ _ _ _ _ _ _ _ _ _ _ _
(повна назва політичної партії згідно з реєстраційними документами)</t>
  </si>
  <si>
    <t>                                                                                                                                                                                           Т. В. Однорог
                                                (ініціали та прізвище)</t>
  </si>
  <si>
    <r>
      <rPr>
        <sz val="12"/>
        <rFont val="Times New Roman"/>
        <family val="1"/>
      </rPr>
      <t>    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</si>
  <si>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9"/>
        <rFont val="Times New Roman"/>
        <family val="1"/>
      </rPr>
      <t>Керівник (уповноважена особа)(реєстраційний номер облікової картки платника податків або серія та номер паспорта*)
                                                                                                                   Головний бухгалтер                                         особа, в</t>
    </r>
    <r>
      <rPr>
        <sz val="9.5"/>
        <rFont val="Times New Roman"/>
        <family val="1"/>
      </rPr>
      <t xml:space="preserve">ідповідальназа ведення бухгалтерського       обліку                                                          
</t>
    </r>
  </si>
  <si>
    <t xml:space="preserve">                                                           Т. В. Однорог
                                                (ініціали та прізвище)</t>
  </si>
  <si>
    <t>РНОКПП
серія та но паспорта відміткою</t>
  </si>
  <si>
    <t>Сума(вартість) на кінець звітного періоду, грни</t>
  </si>
  <si>
    <t>Заробітна плата</t>
  </si>
  <si>
    <t>БЦ УК/Біла Церква</t>
  </si>
  <si>
    <t>Місце прожтивання особи</t>
  </si>
  <si>
    <t xml:space="preserve">Місцезнаходження особи </t>
  </si>
  <si>
    <t>Київська обл, м.Біла Церква, бульвар Олександрійський, 12</t>
  </si>
  <si>
    <t xml:space="preserve">ТОВ
«РТМ-УКРАЇНА»
</t>
  </si>
  <si>
    <t>м.Київ, вул. Кошововго Олега , буд.2, літера Б.</t>
  </si>
  <si>
    <t>Оплата за розміщення зовнішньої реклами з 01.07.19 по 19.07.19 згідно рахунку № РТ-0002621 від 27.06.2019р, у т.ч. ПДВ 20%-36450грн</t>
  </si>
  <si>
    <t>ТОВ «РЕВОЛТ»</t>
  </si>
  <si>
    <t>м.Дніпро, вул.. Шеченка,37</t>
  </si>
  <si>
    <t>Оплата за розміщення інформ. продукції на рекламних конструкціях зг.адресної програми. Період:липень 2019, зг.рах. 152 від 26.06.2019р, у т.ч ПДВ 20%33333,33 грн</t>
  </si>
  <si>
    <t>Київська обл., м.Біла Церква, вул. Гагаріна, буд. 5, оф. 22</t>
  </si>
  <si>
    <t>поточний</t>
  </si>
  <si>
    <t>Олата за виготовлення плакатів 9 шт. згідно рах-фактури РТ-0002622 від 27.06.2019р, у т.ч.ПДВ 20% 6536,67грн</t>
  </si>
  <si>
    <t>Оплата за розміщення реклами на бігборді згідно з рахунком № 29 від 20.06.2019р, без ПДВ</t>
  </si>
  <si>
    <t xml:space="preserve"> ПАТ "БАНК "УКРАЇНСЬКИЙ КАПІТАЛ", ПОТОЧНИЙ </t>
  </si>
  <si>
    <t>Дуб Наталія Миколаївна</t>
  </si>
  <si>
    <t>Нотаріальні послуги</t>
  </si>
  <si>
    <t xml:space="preserve">ПАТ "БАНК "УКРАЇНСЬКИЙ КАПІТАЛ", ПОТОЧНИЙ </t>
  </si>
  <si>
    <t>Центральна виборча комісія</t>
  </si>
  <si>
    <t>м.Київ, пл. Лесі Українки, 1</t>
  </si>
  <si>
    <t>Грошова застава кандидата у народні депутати України</t>
  </si>
  <si>
    <t>Білоцерківська ОДПІ гу МІНДОХОДІВ</t>
  </si>
  <si>
    <t>Сплачені податки та збори</t>
  </si>
  <si>
    <t>Білоцерківське УДКС України</t>
  </si>
  <si>
    <t xml:space="preserve">ПАТ "БАНК "УКРАЇНСЬКИЙ КАПІТАЛ", </t>
  </si>
  <si>
    <t>м.Київ, прос.Перемоги, 67</t>
  </si>
  <si>
    <t>Плата за уточнення реквізитів.</t>
  </si>
  <si>
    <t>Плата за розрахунково-касові операції</t>
  </si>
  <si>
    <t>нерухоме майно</t>
  </si>
  <si>
    <t>Храпак Владислав Володимирович</t>
  </si>
  <si>
    <t>накопичувальний</t>
  </si>
  <si>
    <t>ПН2903</t>
  </si>
  <si>
    <t>Анісімов Анатолій Миколайович</t>
  </si>
  <si>
    <t>ПН2933</t>
  </si>
  <si>
    <t>Однорог  Богдан  Володимирович</t>
  </si>
  <si>
    <t>ПН2923</t>
  </si>
  <si>
    <t>Козоріз Михайло Пилипович</t>
  </si>
  <si>
    <t>ПН2913</t>
  </si>
  <si>
    <t>Шабельник Ярослав Юрійович</t>
  </si>
  <si>
    <t xml:space="preserve">
 ПУБЛІЧНЕ АКЦІОНЕРНЕ ТОВАРИСТВО "БАНК "УКРАЇНСЬКИЙ КАПІТАЛ"</t>
  </si>
  <si>
    <r>
      <rPr>
        <b/>
        <sz val="10"/>
        <color indexed="8"/>
        <rFont val="Times New Roman"/>
        <family val="1"/>
      </rPr>
      <t>Автомобілі ванта</t>
    </r>
    <r>
      <rPr>
        <sz val="10"/>
        <color indexed="8"/>
        <rFont val="Times New Roman"/>
        <family val="1"/>
      </rPr>
      <t>жні (спеціальні)</t>
    </r>
  </si>
  <si>
    <t>Природні активи(право користування надрами, іншими прир.ресурсами)</t>
  </si>
  <si>
    <t>0</t>
  </si>
  <si>
    <t xml:space="preserve">Загальна сума  </t>
  </si>
  <si>
    <t xml:space="preserve">Загальна сума          </t>
  </si>
  <si>
    <t xml:space="preserve">Загальна сума                </t>
  </si>
  <si>
    <t xml:space="preserve">Загальна сума    </t>
  </si>
  <si>
    <t>Усього повернено та перераховано коштів до Державного бюджету України                                                                                                                     ----</t>
  </si>
  <si>
    <t>Р4 п.1.1, підп п.1</t>
  </si>
  <si>
    <t>Р4 п.1.1, підп п.2</t>
  </si>
  <si>
    <t>Р4 п.1.2, підп п.2</t>
  </si>
  <si>
    <t>м.Київ, просп.Л.Курбаса, б.1, корп.1, кв.60.</t>
  </si>
  <si>
    <t>м.Київ, вул. Вадима Гетьмана, буд. 42, кв.46</t>
  </si>
  <si>
    <t>.</t>
  </si>
  <si>
    <t>Львівська обл, Стрийський р-н, с.Угерсько, вул. Ст.Бандери, буд.6</t>
  </si>
  <si>
    <t>Київська обл.., м.Біла Церква, вул.. Героїв Небесної Сотні,28</t>
  </si>
  <si>
    <t>Київська обл, м.Біла Церква, вул. Декабристів, буд.12</t>
  </si>
  <si>
    <t>Найменування та код установ(и) банків(у), в яких(ій) відкрито поточні(ий) рахунки (рахунок), номери рахунків (рахунку): ПУБЛІЧНЕ АКЦІОНЕРНЕ ТОВАРИСТВО "БАНК "УКРАЇНСЬКИЙ КАПІТАЛ", МФО 320371, РАХУНОК 260002163900 ( UA 25 320371 0000000260002163900)</t>
  </si>
  <si>
    <t>І квартал</t>
  </si>
  <si>
    <t>ІІ квартал</t>
  </si>
  <si>
    <t>ІІІ квартал</t>
  </si>
  <si>
    <t>IV квартал</t>
  </si>
  <si>
    <t>−</t>
  </si>
  <si>
    <t>Коган Ірина Ігорівна</t>
  </si>
  <si>
    <t>ПН28593</t>
  </si>
  <si>
    <t>Київська обл, м.Біла Церква, вул.Курсова, буд.35, кв.78</t>
  </si>
  <si>
    <t>ПН44823</t>
  </si>
  <si>
    <t>ПН44833</t>
  </si>
  <si>
    <t>ПН47823</t>
  </si>
  <si>
    <t>ПН50113</t>
  </si>
  <si>
    <t>ПН47833</t>
  </si>
  <si>
    <t>ПН98613</t>
  </si>
  <si>
    <t>ПН111503</t>
  </si>
  <si>
    <t>Лісін Андрій Ігоревич</t>
  </si>
  <si>
    <t>Мельник Ігор Вікторович</t>
  </si>
  <si>
    <t>Дорогих Володимир Павлович</t>
  </si>
  <si>
    <t>Банчук Ірина Григорівна</t>
  </si>
  <si>
    <t>Никифоров Сергій Петрович</t>
  </si>
  <si>
    <t>Васильченко Інна Анатоліївна</t>
  </si>
  <si>
    <t>Берлюк О.В.</t>
  </si>
  <si>
    <t>Київська обл, м.Біла Церква, вул. Шолом-Алейхема буд.37,кв.71</t>
  </si>
  <si>
    <t>Київська обл, м.Біла Церква, вул. Пушкінська буд.50, кв.53</t>
  </si>
  <si>
    <t>Київська обл, м.Біла Церква, вул. Суворова,26</t>
  </si>
  <si>
    <t>Київська обл, м.Біла Церква, вул. Івана Кожедуба, 217.</t>
  </si>
  <si>
    <t>Київська обл, м.Біла Церква, вул. Молодіжна буд.8, кв.44</t>
  </si>
  <si>
    <t>м.Одеса, вул. Заболотного буд.22б, кв.511,512.</t>
  </si>
  <si>
    <t>Київська обл, м.Біла Церква, вул. Клінічна4/2,кв.44</t>
  </si>
  <si>
    <t>Київська обл, м.Біла Церква, вул.Шевченка буд. 118, кв.180</t>
  </si>
  <si>
    <t xml:space="preserve">02.07.2019
</t>
  </si>
  <si>
    <t>Повернення внеску у зв’язку тим, що рахунок, на який надійшли кошти не є рахунком виборчого фонду.</t>
  </si>
  <si>
    <t>Усього повернено та перераховано коштів до Державного бюджету України</t>
  </si>
  <si>
    <t>09.07.201</t>
  </si>
  <si>
    <t>ПН12213</t>
  </si>
  <si>
    <t>ПН12223</t>
  </si>
  <si>
    <t>ПН16063</t>
  </si>
  <si>
    <t>ПН16053</t>
  </si>
  <si>
    <t>ПН16073</t>
  </si>
  <si>
    <t>ПН21753</t>
  </si>
  <si>
    <t>ПН44113</t>
  </si>
  <si>
    <t>ПН44193</t>
  </si>
  <si>
    <t>Іщук Наталія Олександрівна</t>
  </si>
  <si>
    <t>Долінський Дмитро Петрович</t>
  </si>
  <si>
    <t>Сміленко Павло Павлович</t>
  </si>
  <si>
    <t>Лященко Роман Юрійович</t>
  </si>
  <si>
    <t>Федорчук Вадим Ігорович</t>
  </si>
  <si>
    <t>Храпак Галина Олександрівна</t>
  </si>
  <si>
    <t>Величко  Максим Олегович</t>
  </si>
  <si>
    <t>Кривобок Олег Петрович</t>
  </si>
  <si>
    <t>Бєлєнька Ольга Валеріївна</t>
  </si>
  <si>
    <t>Гупалюк Антоніна Андріївна</t>
  </si>
  <si>
    <t>4.3. Відомості про повернення та перерахування до Державного бюджету України внесків нематеріальними активами, що надійшли помилково:</t>
  </si>
  <si>
    <t>Коган Ірина Володимирівна</t>
  </si>
  <si>
    <r>
      <t xml:space="preserve">1.1.Відомості про здійснення платежів з рахунків політичної партії:
</t>
    </r>
    <r>
      <rPr>
        <sz val="12"/>
        <rFont val="Times New Roman"/>
        <family val="1"/>
      </rPr>
      <t>1) на користь фізичних осіб</t>
    </r>
  </si>
  <si>
    <t>Заробітна плата та комп. відп. при звільнені</t>
  </si>
  <si>
    <t>БЦ УКДС у Київській обл.</t>
  </si>
  <si>
    <t>ТОВАРИСТВО З ОБМЕЖЕНОЮ ВІДПОВІДАЛЬНІСТЮ "ТИЖДЕНЬ МЕДІА"</t>
  </si>
  <si>
    <t>київська обл, м.Біла Церква, вул. Леваневського, буд. 150</t>
  </si>
  <si>
    <t>Оплата за розміщення матеріалу в газеті «ТИЖДЕНЬ№ зг. рах. № 34 від 29.07.2019р, ПДВ 20%</t>
  </si>
  <si>
    <t>ГУ ДПС у Київській обл.</t>
  </si>
  <si>
    <t>Державна казначейська служба України</t>
  </si>
  <si>
    <t>01601,м.Київ, вул. Бастіонна, буд.6</t>
  </si>
  <si>
    <t>Сплачений адмін. Збір за проведення Держ. Реєстрації</t>
  </si>
  <si>
    <t>Усього</t>
  </si>
  <si>
    <t>2)    на користь юридичних осіб</t>
  </si>
  <si>
    <t>ТОВ "АТАН-БУД"</t>
  </si>
  <si>
    <t>Оплата за розміщення зовнішньої реклами з 01.07.19 по 19.07.19 згідно рахунку № РТ-0002655 від 01.07.2019р, у т.ч. ПДВ 20%-103520</t>
  </si>
  <si>
    <t>Олата за виготовлення рекламних плакатів   31 шт. згідно рах-фактури РТ-000266 від 01.07.2019р, у т.ч.ПДВ 20%  13870,00грн</t>
  </si>
  <si>
    <t>Оплата ефірного часу на телебаченні згідно рахунку № 75 від 03.07.2019, у тому числі ПДВ 20%-10440,00грн.</t>
  </si>
  <si>
    <t>Оплата за розміщення об’яв та афіш згідно рахунку № 236 від 03.07.2019р, у тому числі ПДВ 20%-633,33грн.</t>
  </si>
  <si>
    <t>Оплата за розміщення матеріалів передвиборної агітації в газеті «Вечерняя Одесса» згідно рахунку № 219 від 05.07.2019р, у тому числі ПДВ 20%-2773,33грн.</t>
  </si>
  <si>
    <t>Оплата за розміщення матеріалів передвиборчої агітації в газеті експрес із програмою ТБ згідно рахун.№ 236/32-ПА від 08.07.2019р, у тому числі ПДВ 20%</t>
  </si>
  <si>
    <t>Оплата за розміщення рекламних роликів в ефірі «Максі-ТВ», згідно рахунку №43 від 09.07.2019р, у тому числі ПДВ 20%</t>
  </si>
  <si>
    <t>Оплата за публікування агітаційних матеріалів у друкованих засобах масової інформації зг.рах-факт № СФ-0000311 від 10.07.2019р, у т.ч ПДВ -20%</t>
  </si>
  <si>
    <t>Оплата ефірного часу на телебачені для поширення матеріалів передвиборчої агітації згідно з рахунок-фактурою № СФ-07/40 від 10.07.2019р, у т.ч.ПДВ 20%</t>
  </si>
  <si>
    <t>Оплата за публікування агіт. матеріалів у друкованих ЗМІ, розміщення інформ.матеріалів передвиб. агітації зг. рах. № 2689 від 10.07.2019р, у т.ч.ПДВ 20%</t>
  </si>
  <si>
    <t>Оплата за публікуван.агіт.матер. у друков.засобах мас.інформац, інфор.послуги в газеті «Харьковские известия» зг.рах.№ 1014 від 10.07.2019р, у т.ч.ПДВ 20%.</t>
  </si>
  <si>
    <t>Оплата ефірного часу на телебачені для розміщення передвиборної агітації , згідно з рахунок-фактурою № СФ-0000185 від 10.07.2019р, у тому числі ПДВ 20%.</t>
  </si>
  <si>
    <t>Оплата ефірного часу на телебаченні для трансляції матеріалів передвиборчої агітації згідно з рахунком № 161 від 11.07.2019р, у тому числі ПДВ 20%.</t>
  </si>
  <si>
    <t>Оплата ефірного часу на телебаченні , послуги по розміщенню матеріалів передвиборної агітації згідно рахунку № 49 від 12.07.2019р. без ПДВ</t>
  </si>
  <si>
    <t>Оплата ефірного часу на телебаченні для розповсюджен ня  передвиборної агітації на телеканалі згідно рахунку № 1-Ф від 11.07.2019р, без ПДВ.</t>
  </si>
  <si>
    <t>Оплата ефірного часу на телебачені для  розміщення матеріалів передвиб. агітації на телеканалі згідно з рахунком № 46 від 10.07.2019р, у тому числі ПДВ 20%.</t>
  </si>
  <si>
    <t>Оплата ефірного часу на телебаченні для розміщення матеріалів передвиборчої агітації на телеканалі РИТМ зг.рах-факт № СФ-00000182 від 11.07.2019р, без ПДВ.</t>
  </si>
  <si>
    <t>Оплата ефірного часу на телебаченні для трансляції агітаційних матеріалів згідно рахунку № 299 від 12.07.2019р, у тому числі ПДВ 20%.</t>
  </si>
  <si>
    <t>Оплата ефірного часу на телеканалі «Місто+» згідно з рахунок-фактурою № ІР-2875/1 від 11.07.2019р, у тому числі ПДВ 20%.</t>
  </si>
  <si>
    <t>Оплата ефірного часу на телебач., розміщення рекламних роликів в ефірі «Максі-ТВ», згідно рахунку №48 від 15.07.2019р, у тому числі ПДВ 20%</t>
  </si>
  <si>
    <t>Оплата за виготовлення відеозаписів згідно з рахунком № 679 від 15.07.2019р, у тому числі ПДВ 20%.</t>
  </si>
  <si>
    <t>Оплата ефірного часу на телебаченні згідно з рахунком № 680 від 15.07.2019р, у тому числі ПДВ 20%.</t>
  </si>
  <si>
    <t>Оплата оренди обладнання , послуга щодо прокату обладнання згідно з рахунок-фактурою № 26043/150719 від 15.07.2019р, у тому числі ПДВ 20%.</t>
  </si>
  <si>
    <t>Оплата ефірного часу на телебаченні, розповсюдження      передвиборної агітації на на каналах телебачення згідно з рахунком № 676 від 15.07.2019р, у т.ч. ПДВ 20%.</t>
  </si>
  <si>
    <t>Оплата за організацію та проведення прес-конференції  згідно з рахунок-фактурою № СФ-0000346 від 16.07.2019р, у тому числі ПДВ 20%</t>
  </si>
  <si>
    <t>Олата за публікування агіт. матеріалів у друкованих ЗМІ, розміщення матеріалів передвиб. агітації у газеті зг.з рах. № 33 від 16.07.2019р, у т.ч ПДВ 20%.</t>
  </si>
  <si>
    <t>Оплата ефірного часу на радіо, розміщення політичної реклами на радіостанції «БЛІЦ ФМ» згідно з рахунком № 890 від 16.07.2019р, у тому числі ПДВ 20%.</t>
  </si>
  <si>
    <t>Оплата ефірного часу на телебач., розміщення рекламних роликів в ефірі «Максі-ТВ», згідно рахунку №50 від 17.07.2019р, у тому числі ПДВ 20%</t>
  </si>
  <si>
    <t>Оплата ефірного часу на телебаченні , послуги по розміщенню матеріалів передвиборної на телеканалі  згідно рахунку № 52 від 18.07.2019р. без ПДВ</t>
  </si>
  <si>
    <t>Оплата оренди обладнання , послуга щодо прокату обладнання згідно з рахунок-фактурою № 26067/170719 від 17.07.2019р, у тому числі ПДВ 20%.</t>
  </si>
  <si>
    <t>Оплата за виготовлення відеозаписів, послуги по виготовленню відеоматеріалів згідно з рахунком № 53 від 18.07.2019р,без ПДВ.</t>
  </si>
  <si>
    <t>Оплата за фонування рекламної кампанії у липні 2019 року згідно з рахунком № РТ-0002889 від 16.07.2019р, у тому числі ПДВ 20%.</t>
  </si>
  <si>
    <t>Оплата за публікування агітаційних матеріалів у друкованих засобах масової інформації згідно з рахунок-фактурою № 57 від 16.07.2019р, без. ПДВ.</t>
  </si>
  <si>
    <t>ТОВ «ТЕЛЕРАДІОКОМПАНІЯ «МОЯ ОДЕСА»</t>
  </si>
  <si>
    <t>КП БІЛОЦЕРКІВСЬКОЇ МІСЬКОЇ РАДИ «МІСЬКРЕКЛАМА</t>
  </si>
  <si>
    <t>ТОВ «Редакція газети «Вечерняя Одесса»</t>
  </si>
  <si>
    <t>ТОВ «Експрес медіа сХаб»</t>
  </si>
  <si>
    <t>ТОВ «НАША ПРАГА»</t>
  </si>
  <si>
    <t>ПП «ЗАГАЛЬНОПОЛІТИЧНЕ ВИДАННЯ «СІЛЬСЬКІ ВІСТІ» газета захисту інтересів селян України</t>
  </si>
  <si>
    <t>ДОЧІРНЄ ПІДПРИЄМСТВО «ТЕЛЕРАДІОКОМПАНІЯ «СТЕРХ» ТОВАРИСТВА З ОБМЕЖЕНОЮ ВІДПОВІДАЛЬНІСТЮ «ПРИРОДНІ ІНВЕСТИЦІЇ»</t>
  </si>
  <si>
    <t>ТОВ «Юридична фірма «Правник»</t>
  </si>
  <si>
    <t>ТОВАРИСТВО З ОБМЕЖЕНОЮ ВІДПОВІДАЛЬНІСЬЮ «ГАЗЕТА «ХАРЬКОВСКИЕ ИЗВЕСТИЯ»</t>
  </si>
  <si>
    <t>ОА «ВГ ТРК «Вінниччина»</t>
  </si>
  <si>
    <t>ТзОВ «Слово Волині»</t>
  </si>
  <si>
    <t>ТОВ «ТРК «Крокус-1»</t>
  </si>
  <si>
    <t>ТОВ «Коледж преси та телебачення»</t>
  </si>
  <si>
    <t>ПРИВАТНЕ МАЛЕ ПІДПРИЄМСТВО «ТЕЛЕРАДІОКОМПАНІЯ ДАНІО»</t>
  </si>
  <si>
    <t>Товариство з обмеженою відповідальністю «Телерадіокомпанія «РИТМ»</t>
  </si>
  <si>
    <t>ІВАНО-ФРАНКІВСЬКЕ ОБЛАСНЕ ТЕЛЕБАЧЕННЯ «ГАЛИЧИНА»</t>
  </si>
  <si>
    <t>ТОВ «ТРК «ІРТ-Полтава»</t>
  </si>
  <si>
    <t>ПРИВАТНЕ АКЦІОНЕРНЕ ТОВАРИСТВО «ТЕЛЕВІЗІЙНА СЛУЖБА ДНІПРОПЕТРОВСЬКА»</t>
  </si>
  <si>
    <t>ТОВ «Рентолл»</t>
  </si>
  <si>
    <t>Товариство з обмеженою відповідальністю      « Телерадіокомпанія «Студія 1+1»</t>
  </si>
  <si>
    <t>Товариство з обмеженою відповідальністю «Інформаційне агентство « Інтерфакс-Україна»</t>
  </si>
  <si>
    <t>ТОВАРИСТВО З ОБМЕЖЕНОЮ ВІДПОВІДАЛЬНІСТЮ «ТИЖДЕНЬ МЕДІА»</t>
  </si>
  <si>
    <t>Приватне підприємство «Редакція газети «Громадська думка»</t>
  </si>
  <si>
    <t>Товариство з обмеженою відповідальністю «Рекламно-інформаційне агентство «БЛІЦ»</t>
  </si>
  <si>
    <t>м.Одеса, вул. Канатна, б.10</t>
  </si>
  <si>
    <t>Київська обл., м.Біла Церква, вул. Росьова, 7</t>
  </si>
  <si>
    <t>м.Одеса, пл.Б.Дерев’янка  1</t>
  </si>
  <si>
    <t>м.Львів, вул.. Володимира Великого,5А</t>
  </si>
  <si>
    <t>м.Київ, вул.Жилянська, буд. 101А</t>
  </si>
  <si>
    <t>м.Київ, пр-т Перемоги, 50</t>
  </si>
  <si>
    <t>м.Дніпро, вул..Писаржевського, буд 1-А</t>
  </si>
  <si>
    <t>м.Дніпро, вул.Столярова, 1</t>
  </si>
  <si>
    <t>м.Харків, МАЙДАН ПАВЛІВСЬКИЙ, буд. 10</t>
  </si>
  <si>
    <t>м.Вінниця  вул.Театральна, буд.15</t>
  </si>
  <si>
    <t>м.Луцьк, вул. Єршова, буд.2</t>
  </si>
  <si>
    <t>Київська обл., м.Біла Церква, вул. Фастівська, буд.1</t>
  </si>
  <si>
    <t>м. Миколаїв,вул. Даля, буд. 11-А</t>
  </si>
  <si>
    <t>м.Ужгород, вул.Крилова, буд.10</t>
  </si>
  <si>
    <t>м.Рівне, вул. Данила Галицького,буд. 16</t>
  </si>
  <si>
    <t>м.Івано-Франківськ, вул.М.Грушевського, буд. 21, оф.701</t>
  </si>
  <si>
    <t>м.Полтава, вул. Конституції, буд. 4</t>
  </si>
  <si>
    <t>м.Дніпро, вул.Воскресенська, буд. 14</t>
  </si>
  <si>
    <t>м.Київ, вул. Будіндустрії 7-Ч, оф.1</t>
  </si>
  <si>
    <t>м.Київ, вул. Кирилівська,буд.23</t>
  </si>
  <si>
    <t>м.Київ, вул. Рейтарська 8/5-А</t>
  </si>
  <si>
    <t>Київська обл., м.Біля Церква, вул.. Леваневського, буд. 150</t>
  </si>
  <si>
    <t>Київська обл., м.Біля Церква, вул. Партизанська,18</t>
  </si>
  <si>
    <t>Київська обл., м.Біля Церква, вул. Гагаріна, буд.5, оф.22</t>
  </si>
  <si>
    <t xml:space="preserve">Київська обл., м.Біла Церква, </t>
  </si>
  <si>
    <t>260002163900
( UA 25 320371 0000000260002163900)</t>
  </si>
  <si>
    <t xml:space="preserve">39153,88
</t>
  </si>
  <si>
    <t xml:space="preserve">
</t>
  </si>
  <si>
    <t xml:space="preserve">м.Дніпро, </t>
  </si>
  <si>
    <t xml:space="preserve">Київська обл, м.Біла Церква, </t>
  </si>
  <si>
    <t>Київська обл, м.Біла Церква,</t>
  </si>
  <si>
    <t xml:space="preserve">Вінницька обл., м.Козятин, </t>
  </si>
  <si>
    <t xml:space="preserve">М.Дніпро, </t>
  </si>
  <si>
    <t xml:space="preserve">Київська обл., Володарський р-н, с.Пархомівка
</t>
  </si>
  <si>
    <t>Київська область, м.Біла Церква</t>
  </si>
  <si>
    <t xml:space="preserve">Київська обл., Володарський р-н, с.Пархомівка
</t>
  </si>
  <si>
    <t xml:space="preserve">Київська область, м.Біла Церква
</t>
  </si>
  <si>
    <t xml:space="preserve">Київська область, м.Біла Церква </t>
  </si>
  <si>
    <t xml:space="preserve">Київська область, м.Біла Церква
</t>
  </si>
  <si>
    <t xml:space="preserve">м.Рівне , </t>
  </si>
  <si>
    <t>м.Рівне,</t>
  </si>
  <si>
    <t xml:space="preserve">Київська обл, м.Біла Церква </t>
  </si>
  <si>
    <t>Київська обл. м.Біла Церква,</t>
  </si>
  <si>
    <t xml:space="preserve">Київська обл. м.Біла Церква, </t>
  </si>
  <si>
    <t>Київська обл, м.Біла Церква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</si>
</sst>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Times New Roman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thin">
        <color rgb="FF000000"/>
      </top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9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8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2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right" vertical="center" wrapText="1" indent="2"/>
    </xf>
    <xf numFmtId="0" fontId="7" fillId="0" borderId="10" xfId="0" applyFont="1" applyFill="1" applyBorder="1" applyAlignment="1">
      <alignment horizontal="right" vertical="top" wrapText="1" indent="1"/>
    </xf>
    <xf numFmtId="0" fontId="7" fillId="0" borderId="10" xfId="0" applyFont="1" applyFill="1" applyBorder="1" applyAlignment="1">
      <alignment horizontal="righ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4"/>
    </xf>
    <xf numFmtId="0" fontId="6" fillId="0" borderId="10" xfId="0" applyFont="1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3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4"/>
    </xf>
    <xf numFmtId="0" fontId="1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indent="5"/>
    </xf>
    <xf numFmtId="1" fontId="0" fillId="0" borderId="10" xfId="0" applyNumberFormat="1" applyFont="1" applyFill="1" applyBorder="1" applyAlignment="1">
      <alignment horizontal="left" vertical="top" shrinkToFit="1"/>
    </xf>
    <xf numFmtId="1" fontId="64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 shrinkToFit="1"/>
    </xf>
    <xf numFmtId="49" fontId="0" fillId="0" borderId="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65" fillId="0" borderId="10" xfId="0" applyNumberFormat="1" applyFont="1" applyFill="1" applyBorder="1" applyAlignment="1">
      <alignment horizontal="left" vertical="top" indent="1" shrinkToFit="1"/>
    </xf>
    <xf numFmtId="49" fontId="66" fillId="0" borderId="10" xfId="0" applyNumberFormat="1" applyFont="1" applyFill="1" applyBorder="1" applyAlignment="1">
      <alignment horizontal="center" vertical="top" shrinkToFit="1"/>
    </xf>
    <xf numFmtId="49" fontId="66" fillId="0" borderId="10" xfId="0" applyNumberFormat="1" applyFont="1" applyFill="1" applyBorder="1" applyAlignment="1">
      <alignment horizontal="left" vertical="top" indent="1" shrinkToFit="1"/>
    </xf>
    <xf numFmtId="49" fontId="65" fillId="0" borderId="10" xfId="0" applyNumberFormat="1" applyFont="1" applyFill="1" applyBorder="1" applyAlignment="1">
      <alignment horizontal="center" vertical="center" shrinkToFit="1"/>
    </xf>
    <xf numFmtId="49" fontId="65" fillId="0" borderId="10" xfId="0" applyNumberFormat="1" applyFont="1" applyFill="1" applyBorder="1" applyAlignment="1">
      <alignment horizontal="center" vertical="top" shrinkToFit="1"/>
    </xf>
    <xf numFmtId="0" fontId="67" fillId="0" borderId="10" xfId="0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6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26"/>
    </xf>
    <xf numFmtId="0" fontId="0" fillId="0" borderId="0" xfId="0" applyFill="1" applyBorder="1" applyAlignment="1">
      <alignment horizontal="left" vertical="top" wrapText="1" indent="26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 indent="4"/>
    </xf>
    <xf numFmtId="0" fontId="0" fillId="0" borderId="16" xfId="0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6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6" xfId="0" applyNumberForma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2" fontId="0" fillId="0" borderId="16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4" fontId="6" fillId="0" borderId="14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2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 indent="1"/>
    </xf>
    <xf numFmtId="49" fontId="6" fillId="0" borderId="20" xfId="0" applyNumberFormat="1" applyFont="1" applyFill="1" applyBorder="1" applyAlignment="1">
      <alignment horizontal="left" vertical="top" wrapText="1" indent="2"/>
    </xf>
    <xf numFmtId="49" fontId="0" fillId="0" borderId="20" xfId="0" applyNumberForma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horizontal="left" vertical="top" wrapText="1" indent="1"/>
    </xf>
    <xf numFmtId="49" fontId="6" fillId="0" borderId="21" xfId="0" applyNumberFormat="1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 indent="4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7" xfId="0" applyNumberFormat="1" applyFont="1" applyFill="1" applyBorder="1" applyAlignment="1">
      <alignment horizontal="left" vertical="top" wrapText="1"/>
    </xf>
    <xf numFmtId="14" fontId="6" fillId="0" borderId="22" xfId="0" applyNumberFormat="1" applyFont="1" applyFill="1" applyBorder="1" applyAlignment="1">
      <alignment horizontal="left" vertical="top" wrapText="1"/>
    </xf>
    <xf numFmtId="14" fontId="6" fillId="0" borderId="23" xfId="0" applyNumberFormat="1" applyFont="1" applyFill="1" applyBorder="1" applyAlignment="1">
      <alignment horizontal="left" vertical="top" wrapText="1"/>
    </xf>
    <xf numFmtId="14" fontId="6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3"/>
    </xf>
    <xf numFmtId="14" fontId="6" fillId="0" borderId="10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0" fontId="68" fillId="0" borderId="25" xfId="0" applyFont="1" applyFill="1" applyBorder="1" applyAlignment="1">
      <alignment horizontal="left" vertical="top"/>
    </xf>
    <xf numFmtId="2" fontId="68" fillId="0" borderId="27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vertical="top" wrapText="1" indent="5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2" fontId="18" fillId="0" borderId="31" xfId="0" applyNumberFormat="1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49" fontId="65" fillId="0" borderId="14" xfId="0" applyNumberFormat="1" applyFont="1" applyFill="1" applyBorder="1" applyAlignment="1">
      <alignment horizontal="center" vertical="top" shrinkToFit="1"/>
    </xf>
    <xf numFmtId="49" fontId="65" fillId="0" borderId="15" xfId="0" applyNumberFormat="1" applyFont="1" applyFill="1" applyBorder="1" applyAlignment="1">
      <alignment horizontal="center" vertical="top" shrinkToFit="1"/>
    </xf>
    <xf numFmtId="49" fontId="0" fillId="0" borderId="14" xfId="0" applyNumberFormat="1" applyFont="1" applyFill="1" applyBorder="1" applyAlignment="1">
      <alignment horizontal="left" vertical="center" wrapText="1" shrinkToFit="1"/>
    </xf>
    <xf numFmtId="49" fontId="68" fillId="0" borderId="15" xfId="0" applyNumberFormat="1" applyFont="1" applyFill="1" applyBorder="1" applyAlignment="1">
      <alignment horizontal="left" vertical="center" shrinkToFit="1"/>
    </xf>
    <xf numFmtId="49" fontId="65" fillId="0" borderId="11" xfId="0" applyNumberFormat="1" applyFont="1" applyFill="1" applyBorder="1" applyAlignment="1">
      <alignment horizontal="left" vertical="center" shrinkToFit="1"/>
    </xf>
    <xf numFmtId="49" fontId="65" fillId="0" borderId="12" xfId="0" applyNumberFormat="1" applyFont="1" applyFill="1" applyBorder="1" applyAlignment="1">
      <alignment horizontal="left" vertical="center" shrinkToFit="1"/>
    </xf>
    <xf numFmtId="49" fontId="65" fillId="0" borderId="13" xfId="0" applyNumberFormat="1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65" fillId="0" borderId="14" xfId="0" applyNumberFormat="1" applyFont="1" applyFill="1" applyBorder="1" applyAlignment="1">
      <alignment vertical="top" wrapText="1"/>
    </xf>
    <xf numFmtId="49" fontId="65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67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vertical="top" wrapText="1" indent="44"/>
    </xf>
    <xf numFmtId="49" fontId="0" fillId="0" borderId="0" xfId="0" applyNumberForma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 indent="4"/>
    </xf>
    <xf numFmtId="49" fontId="2" fillId="0" borderId="15" xfId="0" applyNumberFormat="1" applyFont="1" applyFill="1" applyBorder="1" applyAlignment="1">
      <alignment horizontal="left" vertical="top" wrapText="1" indent="4"/>
    </xf>
    <xf numFmtId="49" fontId="2" fillId="0" borderId="14" xfId="0" applyNumberFormat="1" applyFont="1" applyFill="1" applyBorder="1" applyAlignment="1">
      <alignment horizontal="right" vertical="top" wrapText="1" indent="1"/>
    </xf>
    <xf numFmtId="49" fontId="2" fillId="0" borderId="18" xfId="0" applyNumberFormat="1" applyFont="1" applyFill="1" applyBorder="1" applyAlignment="1">
      <alignment horizontal="right" vertical="top" wrapText="1" indent="1"/>
    </xf>
    <xf numFmtId="49" fontId="2" fillId="0" borderId="15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1"/>
    </xf>
    <xf numFmtId="0" fontId="6" fillId="0" borderId="18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8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4"/>
    </xf>
    <xf numFmtId="0" fontId="0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 indent="1"/>
    </xf>
    <xf numFmtId="49" fontId="6" fillId="0" borderId="15" xfId="0" applyNumberFormat="1" applyFont="1" applyFill="1" applyBorder="1" applyAlignment="1">
      <alignment horizontal="left" vertical="top" wrapText="1" indent="1"/>
    </xf>
    <xf numFmtId="49" fontId="6" fillId="0" borderId="14" xfId="0" applyNumberFormat="1" applyFont="1" applyFill="1" applyBorder="1" applyAlignment="1">
      <alignment horizontal="left" vertical="top" wrapText="1" indent="2"/>
    </xf>
    <xf numFmtId="49" fontId="6" fillId="0" borderId="15" xfId="0" applyNumberFormat="1" applyFont="1" applyFill="1" applyBorder="1" applyAlignment="1">
      <alignment horizontal="left" vertical="top" wrapText="1" indent="2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 indent="4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wrapText="1" indent="2"/>
    </xf>
    <xf numFmtId="49" fontId="6" fillId="0" borderId="29" xfId="0" applyNumberFormat="1" applyFont="1" applyFill="1" applyBorder="1" applyAlignment="1">
      <alignment horizontal="left" vertical="top" wrapText="1" indent="2"/>
    </xf>
    <xf numFmtId="49" fontId="6" fillId="0" borderId="17" xfId="0" applyNumberFormat="1" applyFont="1" applyFill="1" applyBorder="1" applyAlignment="1">
      <alignment horizontal="left" vertical="top" wrapText="1" indent="2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29" xfId="0" applyNumberForma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0" fillId="0" borderId="27" xfId="0" applyNumberForma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6" fillId="0" borderId="17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6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6"/>
    </xf>
    <xf numFmtId="0" fontId="1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8"/>
    </xf>
    <xf numFmtId="0" fontId="6" fillId="0" borderId="14" xfId="0" applyFont="1" applyFill="1" applyBorder="1" applyAlignment="1">
      <alignment horizontal="left" vertical="top" wrapText="1" indent="6"/>
    </xf>
    <xf numFmtId="0" fontId="6" fillId="0" borderId="15" xfId="0" applyFont="1" applyFill="1" applyBorder="1" applyAlignment="1">
      <alignment horizontal="left" vertical="top" wrapText="1" indent="6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left" vertical="top" shrinkToFit="1"/>
    </xf>
    <xf numFmtId="2" fontId="0" fillId="0" borderId="15" xfId="0" applyNumberFormat="1" applyFont="1" applyFill="1" applyBorder="1" applyAlignment="1">
      <alignment horizontal="left" vertical="top" shrinkToFit="1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70" fillId="0" borderId="15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wrapText="1" indent="8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 indent="5"/>
    </xf>
    <xf numFmtId="0" fontId="6" fillId="0" borderId="15" xfId="0" applyFont="1" applyFill="1" applyBorder="1" applyAlignment="1">
      <alignment horizontal="left" vertical="center" wrapText="1" indent="5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 indent="2"/>
    </xf>
    <xf numFmtId="0" fontId="7" fillId="0" borderId="15" xfId="0" applyFont="1" applyFill="1" applyBorder="1" applyAlignment="1">
      <alignment horizontal="left" vertical="top" wrapText="1" indent="2"/>
    </xf>
    <xf numFmtId="0" fontId="10" fillId="0" borderId="18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 indent="3"/>
    </xf>
    <xf numFmtId="0" fontId="8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horizontal="left" wrapText="1" indent="6"/>
    </xf>
    <xf numFmtId="0" fontId="2" fillId="0" borderId="28" xfId="0" applyFont="1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4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wrapText="1" indent="2"/>
    </xf>
    <xf numFmtId="2" fontId="6" fillId="0" borderId="18" xfId="0" applyNumberFormat="1" applyFont="1" applyFill="1" applyBorder="1" applyAlignment="1">
      <alignment horizontal="left" wrapText="1" indent="2"/>
    </xf>
    <xf numFmtId="2" fontId="6" fillId="0" borderId="15" xfId="0" applyNumberFormat="1" applyFont="1" applyFill="1" applyBorder="1" applyAlignment="1">
      <alignment horizontal="left" wrapText="1" indent="2"/>
    </xf>
    <xf numFmtId="0" fontId="8" fillId="0" borderId="14" xfId="0" applyFont="1" applyFill="1" applyBorder="1" applyAlignment="1">
      <alignment horizontal="left" vertical="top" wrapText="1" indent="3"/>
    </xf>
    <xf numFmtId="0" fontId="8" fillId="0" borderId="18" xfId="0" applyFont="1" applyFill="1" applyBorder="1" applyAlignment="1">
      <alignment horizontal="left" vertical="top" wrapText="1" indent="3"/>
    </xf>
    <xf numFmtId="0" fontId="8" fillId="0" borderId="15" xfId="0" applyFont="1" applyFill="1" applyBorder="1" applyAlignment="1">
      <alignment horizontal="left" vertical="top" wrapText="1" indent="3"/>
    </xf>
    <xf numFmtId="0" fontId="6" fillId="0" borderId="18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2" fontId="6" fillId="0" borderId="18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horizontal="left" vertical="top" wrapText="1"/>
    </xf>
    <xf numFmtId="0" fontId="71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 indent="2"/>
    </xf>
    <xf numFmtId="0" fontId="8" fillId="0" borderId="15" xfId="0" applyFont="1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4"/>
    </xf>
    <xf numFmtId="0" fontId="7" fillId="0" borderId="15" xfId="0" applyFont="1" applyFill="1" applyBorder="1" applyAlignment="1">
      <alignment horizontal="left" vertical="top" wrapText="1" indent="4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top" wrapText="1" indent="4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top" wrapText="1" indent="2"/>
    </xf>
    <xf numFmtId="0" fontId="6" fillId="0" borderId="15" xfId="0" applyFont="1" applyFill="1" applyBorder="1" applyAlignment="1">
      <alignment horizontal="right" vertical="top" wrapText="1" indent="2"/>
    </xf>
    <xf numFmtId="0" fontId="6" fillId="0" borderId="14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right" vertical="center" wrapText="1" indent="2"/>
    </xf>
    <xf numFmtId="0" fontId="6" fillId="0" borderId="17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 indent="1"/>
    </xf>
    <xf numFmtId="0" fontId="0" fillId="0" borderId="36" xfId="0" applyFill="1" applyBorder="1" applyAlignment="1">
      <alignment horizontal="left" vertical="top" wrapText="1" inden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horizontal="left" vertical="top" wrapText="1" indent="1"/>
    </xf>
    <xf numFmtId="0" fontId="6" fillId="0" borderId="29" xfId="0" applyFont="1" applyFill="1" applyBorder="1" applyAlignment="1">
      <alignment horizontal="left" vertical="top" wrapText="1" indent="1"/>
    </xf>
    <xf numFmtId="16" fontId="11" fillId="0" borderId="0" xfId="0" applyNumberFormat="1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6"/>
    </xf>
    <xf numFmtId="14" fontId="6" fillId="0" borderId="14" xfId="0" applyNumberFormat="1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5"/>
    </xf>
    <xf numFmtId="0" fontId="2" fillId="0" borderId="0" xfId="0" applyFont="1" applyFill="1" applyBorder="1" applyAlignment="1">
      <alignment horizontal="left" vertical="top" wrapText="1" indent="5"/>
    </xf>
    <xf numFmtId="0" fontId="0" fillId="0" borderId="37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5"/>
    </xf>
    <xf numFmtId="0" fontId="6" fillId="0" borderId="15" xfId="0" applyFont="1" applyFill="1" applyBorder="1" applyAlignment="1">
      <alignment horizontal="left" vertical="top" wrapText="1" indent="5"/>
    </xf>
    <xf numFmtId="0" fontId="6" fillId="0" borderId="14" xfId="0" applyFont="1" applyFill="1" applyBorder="1" applyAlignment="1">
      <alignment horizontal="left" vertical="top" wrapText="1" indent="4"/>
    </xf>
    <xf numFmtId="0" fontId="6" fillId="0" borderId="18" xfId="0" applyFont="1" applyFill="1" applyBorder="1" applyAlignment="1">
      <alignment horizontal="left" vertical="top" wrapText="1" indent="4"/>
    </xf>
    <xf numFmtId="0" fontId="6" fillId="0" borderId="15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5"/>
    </xf>
    <xf numFmtId="2" fontId="19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8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5"/>
    </xf>
    <xf numFmtId="0" fontId="0" fillId="0" borderId="18" xfId="0" applyFill="1" applyBorder="1" applyAlignment="1">
      <alignment horizontal="left" vertical="top" wrapText="1" indent="5"/>
    </xf>
    <xf numFmtId="0" fontId="0" fillId="0" borderId="15" xfId="0" applyFill="1" applyBorder="1" applyAlignment="1">
      <alignment horizontal="left" vertical="top" wrapText="1" indent="5"/>
    </xf>
    <xf numFmtId="0" fontId="12" fillId="0" borderId="14" xfId="0" applyFont="1" applyFill="1" applyBorder="1" applyAlignment="1">
      <alignment horizontal="left" vertical="top" wrapText="1" indent="3"/>
    </xf>
    <xf numFmtId="0" fontId="12" fillId="0" borderId="18" xfId="0" applyFont="1" applyFill="1" applyBorder="1" applyAlignment="1">
      <alignment horizontal="left" vertical="top" wrapText="1" indent="3"/>
    </xf>
    <xf numFmtId="1" fontId="64" fillId="0" borderId="14" xfId="0" applyNumberFormat="1" applyFont="1" applyFill="1" applyBorder="1" applyAlignment="1">
      <alignment horizontal="center" vertical="top" shrinkToFit="1"/>
    </xf>
    <xf numFmtId="1" fontId="64" fillId="0" borderId="15" xfId="0" applyNumberFormat="1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18" xfId="0" applyFont="1" applyFill="1" applyBorder="1" applyAlignment="1">
      <alignment horizontal="left" vertical="top" wrapText="1" indent="5"/>
    </xf>
    <xf numFmtId="0" fontId="12" fillId="0" borderId="14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shrinkToFit="1"/>
    </xf>
    <xf numFmtId="1" fontId="0" fillId="0" borderId="15" xfId="0" applyNumberFormat="1" applyFont="1" applyFill="1" applyBorder="1" applyAlignment="1">
      <alignment horizontal="center" vertical="top" shrinkToFit="1"/>
    </xf>
    <xf numFmtId="0" fontId="13" fillId="0" borderId="29" xfId="0" applyFont="1" applyFill="1" applyBorder="1" applyAlignment="1">
      <alignment horizontal="center" vertical="top" wrapText="1"/>
    </xf>
    <xf numFmtId="1" fontId="64" fillId="0" borderId="17" xfId="0" applyNumberFormat="1" applyFont="1" applyFill="1" applyBorder="1" applyAlignment="1">
      <alignment horizontal="center" vertical="top" shrinkToFit="1"/>
    </xf>
    <xf numFmtId="2" fontId="6" fillId="0" borderId="14" xfId="0" applyNumberFormat="1" applyFont="1" applyFill="1" applyBorder="1" applyAlignment="1">
      <alignment horizontal="left" vertical="top" wrapText="1" shrinkToFi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1504950" cy="276225"/>
    <xdr:grpSp>
      <xdr:nvGrpSpPr>
        <xdr:cNvPr id="1" name="Group 2"/>
        <xdr:cNvGrpSpPr>
          <a:grpSpLocks/>
        </xdr:cNvGrpSpPr>
      </xdr:nvGrpSpPr>
      <xdr:grpSpPr>
        <a:xfrm>
          <a:off x="0" y="8448675"/>
          <a:ext cx="1504950" cy="276225"/>
          <a:chOff x="0" y="0"/>
          <a:chExt cx="1506550" cy="277495"/>
        </a:xfrm>
        <a:solidFill>
          <a:srgbClr val="FFFFFF"/>
        </a:solidFill>
      </xdr:grpSpPr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22">
      <selection activeCell="Z21" sqref="Z21"/>
    </sheetView>
  </sheetViews>
  <sheetFormatPr defaultColWidth="9.33203125" defaultRowHeight="12.75"/>
  <cols>
    <col min="1" max="1" width="4" style="53" customWidth="1"/>
    <col min="2" max="2" width="20.83203125" style="53" customWidth="1"/>
    <col min="3" max="3" width="6.5" style="53" customWidth="1"/>
    <col min="4" max="4" width="4.83203125" style="53" customWidth="1"/>
    <col min="5" max="5" width="6.5" style="53" customWidth="1"/>
    <col min="6" max="6" width="11.5" style="53" customWidth="1"/>
    <col min="7" max="7" width="6.5" style="53" customWidth="1"/>
    <col min="8" max="8" width="13.16015625" style="53" customWidth="1"/>
    <col min="9" max="9" width="1.5" style="53" customWidth="1"/>
    <col min="10" max="10" width="6" style="53" customWidth="1"/>
    <col min="11" max="11" width="4" style="53" customWidth="1"/>
    <col min="12" max="12" width="5.16015625" style="53" customWidth="1"/>
    <col min="13" max="13" width="4.66015625" style="53" customWidth="1"/>
    <col min="14" max="14" width="5.33203125" style="53" customWidth="1"/>
    <col min="15" max="15" width="1.5" style="53" customWidth="1"/>
    <col min="16" max="16" width="3.16015625" style="53" customWidth="1"/>
    <col min="17" max="17" width="5.16015625" style="53" customWidth="1"/>
    <col min="18" max="18" width="4.83203125" style="53" customWidth="1"/>
    <col min="19" max="19" width="4.16015625" style="53" customWidth="1"/>
    <col min="20" max="20" width="5.5" style="53" customWidth="1"/>
    <col min="21" max="16384" width="9.33203125" style="53" customWidth="1"/>
  </cols>
  <sheetData>
    <row r="1" spans="1:20" ht="79.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47.2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19" ht="24" customHeight="1">
      <c r="A3" s="208" t="s">
        <v>2</v>
      </c>
      <c r="B3" s="209"/>
      <c r="C3" s="84" t="s">
        <v>720</v>
      </c>
      <c r="D3" s="210" t="s">
        <v>600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  <c r="S3" s="54"/>
    </row>
    <row r="4" spans="1:19" ht="51" customHeight="1">
      <c r="A4" s="148" t="s">
        <v>3</v>
      </c>
      <c r="B4" s="149"/>
      <c r="C4" s="149"/>
      <c r="D4" s="150"/>
      <c r="E4" s="126" t="s">
        <v>720</v>
      </c>
      <c r="F4" s="126" t="s">
        <v>787</v>
      </c>
      <c r="G4" s="125" t="s">
        <v>601</v>
      </c>
      <c r="H4" s="193" t="s">
        <v>788</v>
      </c>
      <c r="I4" s="195"/>
      <c r="J4" s="125" t="s">
        <v>720</v>
      </c>
      <c r="K4" s="193" t="s">
        <v>789</v>
      </c>
      <c r="L4" s="194"/>
      <c r="M4" s="195"/>
      <c r="N4" s="196" t="s">
        <v>720</v>
      </c>
      <c r="O4" s="197"/>
      <c r="P4" s="193" t="s">
        <v>790</v>
      </c>
      <c r="Q4" s="194"/>
      <c r="R4" s="194"/>
      <c r="S4" s="195"/>
    </row>
    <row r="5" spans="1:19" ht="24.75" customHeight="1">
      <c r="A5" s="151"/>
      <c r="B5" s="152"/>
      <c r="C5" s="152"/>
      <c r="D5" s="153"/>
      <c r="E5" s="198" t="s">
        <v>4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00"/>
    </row>
    <row r="6" spans="1:19" ht="48.75" customHeight="1">
      <c r="A6" s="201" t="s">
        <v>721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</row>
    <row r="7" spans="1:19" ht="30" customHeight="1">
      <c r="A7" s="55">
        <v>1</v>
      </c>
      <c r="B7" s="166" t="s">
        <v>5</v>
      </c>
      <c r="C7" s="167"/>
      <c r="D7" s="167"/>
      <c r="E7" s="167"/>
      <c r="F7" s="167"/>
      <c r="G7" s="167"/>
      <c r="H7" s="167"/>
      <c r="I7" s="167"/>
      <c r="J7" s="168"/>
      <c r="K7" s="56" t="s">
        <v>567</v>
      </c>
      <c r="L7" s="56" t="s">
        <v>568</v>
      </c>
      <c r="M7" s="56" t="s">
        <v>569</v>
      </c>
      <c r="N7" s="56" t="s">
        <v>567</v>
      </c>
      <c r="O7" s="187" t="s">
        <v>571</v>
      </c>
      <c r="P7" s="188"/>
      <c r="Q7" s="56" t="s">
        <v>567</v>
      </c>
      <c r="R7" s="56" t="s">
        <v>569</v>
      </c>
      <c r="S7" s="56" t="s">
        <v>570</v>
      </c>
    </row>
    <row r="8" spans="1:19" ht="23.25" customHeight="1">
      <c r="A8" s="189">
        <v>2</v>
      </c>
      <c r="B8" s="176" t="s">
        <v>6</v>
      </c>
      <c r="C8" s="177"/>
      <c r="D8" s="177"/>
      <c r="E8" s="177"/>
      <c r="F8" s="177"/>
      <c r="G8" s="177"/>
      <c r="H8" s="178"/>
      <c r="I8" s="176" t="s">
        <v>7</v>
      </c>
      <c r="J8" s="177"/>
      <c r="K8" s="177"/>
      <c r="L8" s="177"/>
      <c r="M8" s="178"/>
      <c r="N8" s="57">
        <v>0</v>
      </c>
      <c r="O8" s="185">
        <v>9</v>
      </c>
      <c r="P8" s="186"/>
      <c r="Q8" s="58">
        <v>1</v>
      </c>
      <c r="R8" s="59">
        <v>0</v>
      </c>
      <c r="S8" s="59">
        <v>0</v>
      </c>
    </row>
    <row r="9" spans="1:19" ht="23.25" customHeight="1">
      <c r="A9" s="190"/>
      <c r="B9" s="192" t="s">
        <v>565</v>
      </c>
      <c r="C9" s="180"/>
      <c r="D9" s="180"/>
      <c r="E9" s="180"/>
      <c r="F9" s="180"/>
      <c r="G9" s="180"/>
      <c r="H9" s="181"/>
      <c r="I9" s="176" t="s">
        <v>8</v>
      </c>
      <c r="J9" s="177"/>
      <c r="K9" s="177"/>
      <c r="L9" s="177"/>
      <c r="M9" s="178"/>
      <c r="N9" s="179" t="s">
        <v>9</v>
      </c>
      <c r="O9" s="180"/>
      <c r="P9" s="180"/>
      <c r="Q9" s="180"/>
      <c r="R9" s="180"/>
      <c r="S9" s="181"/>
    </row>
    <row r="10" spans="1:19" ht="22.5" customHeight="1">
      <c r="A10" s="190"/>
      <c r="B10" s="192" t="s">
        <v>719</v>
      </c>
      <c r="C10" s="180"/>
      <c r="D10" s="180"/>
      <c r="E10" s="180"/>
      <c r="F10" s="180"/>
      <c r="G10" s="180"/>
      <c r="H10" s="181"/>
      <c r="I10" s="176" t="s">
        <v>10</v>
      </c>
      <c r="J10" s="177"/>
      <c r="K10" s="177"/>
      <c r="L10" s="177"/>
      <c r="M10" s="178"/>
      <c r="N10" s="202" t="s">
        <v>564</v>
      </c>
      <c r="O10" s="180"/>
      <c r="P10" s="180"/>
      <c r="Q10" s="180"/>
      <c r="R10" s="180"/>
      <c r="S10" s="181"/>
    </row>
    <row r="11" spans="1:19" ht="22.5" customHeight="1">
      <c r="A11" s="190"/>
      <c r="B11" s="203"/>
      <c r="C11" s="204"/>
      <c r="D11" s="204"/>
      <c r="E11" s="204"/>
      <c r="F11" s="204"/>
      <c r="G11" s="204"/>
      <c r="H11" s="205"/>
      <c r="I11" s="176" t="s">
        <v>11</v>
      </c>
      <c r="J11" s="177"/>
      <c r="K11" s="177"/>
      <c r="L11" s="177"/>
      <c r="M11" s="178"/>
      <c r="N11" s="179" t="s">
        <v>9</v>
      </c>
      <c r="O11" s="180"/>
      <c r="P11" s="180"/>
      <c r="Q11" s="180"/>
      <c r="R11" s="180"/>
      <c r="S11" s="181"/>
    </row>
    <row r="12" spans="1:19" ht="27" customHeight="1">
      <c r="A12" s="190"/>
      <c r="B12" s="173" t="s">
        <v>12</v>
      </c>
      <c r="C12" s="174"/>
      <c r="D12" s="174"/>
      <c r="E12" s="174"/>
      <c r="F12" s="174"/>
      <c r="G12" s="174"/>
      <c r="H12" s="175"/>
      <c r="I12" s="176" t="s">
        <v>13</v>
      </c>
      <c r="J12" s="177"/>
      <c r="K12" s="177"/>
      <c r="L12" s="177"/>
      <c r="M12" s="178"/>
      <c r="N12" s="179" t="s">
        <v>9</v>
      </c>
      <c r="O12" s="180"/>
      <c r="P12" s="180"/>
      <c r="Q12" s="180"/>
      <c r="R12" s="180"/>
      <c r="S12" s="181"/>
    </row>
    <row r="13" spans="1:19" ht="22.5" customHeight="1">
      <c r="A13" s="190"/>
      <c r="B13" s="148" t="s">
        <v>14</v>
      </c>
      <c r="C13" s="149"/>
      <c r="D13" s="149"/>
      <c r="E13" s="149"/>
      <c r="F13" s="149"/>
      <c r="G13" s="149"/>
      <c r="H13" s="150"/>
      <c r="I13" s="176" t="s">
        <v>7</v>
      </c>
      <c r="J13" s="177"/>
      <c r="K13" s="177"/>
      <c r="L13" s="177"/>
      <c r="M13" s="178"/>
      <c r="N13" s="57"/>
      <c r="O13" s="185"/>
      <c r="P13" s="186"/>
      <c r="Q13" s="58"/>
      <c r="R13" s="59"/>
      <c r="S13" s="59"/>
    </row>
    <row r="14" spans="1:19" ht="11.25" customHeight="1">
      <c r="A14" s="190"/>
      <c r="B14" s="182"/>
      <c r="C14" s="183"/>
      <c r="D14" s="183"/>
      <c r="E14" s="183"/>
      <c r="F14" s="183"/>
      <c r="G14" s="183"/>
      <c r="H14" s="184"/>
      <c r="I14" s="148" t="s">
        <v>8</v>
      </c>
      <c r="J14" s="149"/>
      <c r="K14" s="149"/>
      <c r="L14" s="149"/>
      <c r="M14" s="150"/>
      <c r="N14" s="154" t="s">
        <v>791</v>
      </c>
      <c r="O14" s="155"/>
      <c r="P14" s="155"/>
      <c r="Q14" s="155"/>
      <c r="R14" s="155"/>
      <c r="S14" s="156"/>
    </row>
    <row r="15" spans="1:19" ht="10.5" customHeight="1">
      <c r="A15" s="190"/>
      <c r="B15" s="160" t="s">
        <v>791</v>
      </c>
      <c r="C15" s="161"/>
      <c r="D15" s="161"/>
      <c r="E15" s="161"/>
      <c r="F15" s="161"/>
      <c r="G15" s="161"/>
      <c r="H15" s="162"/>
      <c r="I15" s="151"/>
      <c r="J15" s="152"/>
      <c r="K15" s="152"/>
      <c r="L15" s="152"/>
      <c r="M15" s="153"/>
      <c r="N15" s="157"/>
      <c r="O15" s="158"/>
      <c r="P15" s="158"/>
      <c r="Q15" s="158"/>
      <c r="R15" s="158"/>
      <c r="S15" s="159"/>
    </row>
    <row r="16" spans="1:19" ht="11.25" customHeight="1">
      <c r="A16" s="190"/>
      <c r="B16" s="163"/>
      <c r="C16" s="164"/>
      <c r="D16" s="164"/>
      <c r="E16" s="164"/>
      <c r="F16" s="164"/>
      <c r="G16" s="164"/>
      <c r="H16" s="165"/>
      <c r="I16" s="148" t="s">
        <v>10</v>
      </c>
      <c r="J16" s="149"/>
      <c r="K16" s="149"/>
      <c r="L16" s="149"/>
      <c r="M16" s="150"/>
      <c r="N16" s="154" t="s">
        <v>791</v>
      </c>
      <c r="O16" s="155"/>
      <c r="P16" s="155"/>
      <c r="Q16" s="155"/>
      <c r="R16" s="155"/>
      <c r="S16" s="156"/>
    </row>
    <row r="17" spans="1:19" ht="10.5" customHeight="1">
      <c r="A17" s="190"/>
      <c r="B17" s="160" t="s">
        <v>791</v>
      </c>
      <c r="C17" s="161"/>
      <c r="D17" s="161"/>
      <c r="E17" s="161"/>
      <c r="F17" s="161"/>
      <c r="G17" s="161"/>
      <c r="H17" s="162"/>
      <c r="I17" s="151"/>
      <c r="J17" s="152"/>
      <c r="K17" s="152"/>
      <c r="L17" s="152"/>
      <c r="M17" s="153"/>
      <c r="N17" s="157"/>
      <c r="O17" s="158"/>
      <c r="P17" s="158"/>
      <c r="Q17" s="158"/>
      <c r="R17" s="158"/>
      <c r="S17" s="159"/>
    </row>
    <row r="18" spans="1:19" ht="11.25" customHeight="1">
      <c r="A18" s="190"/>
      <c r="B18" s="163"/>
      <c r="C18" s="164"/>
      <c r="D18" s="164"/>
      <c r="E18" s="164"/>
      <c r="F18" s="164"/>
      <c r="G18" s="164"/>
      <c r="H18" s="165"/>
      <c r="I18" s="148" t="s">
        <v>11</v>
      </c>
      <c r="J18" s="149"/>
      <c r="K18" s="149"/>
      <c r="L18" s="149"/>
      <c r="M18" s="150"/>
      <c r="N18" s="154" t="s">
        <v>791</v>
      </c>
      <c r="O18" s="155"/>
      <c r="P18" s="155"/>
      <c r="Q18" s="155"/>
      <c r="R18" s="155"/>
      <c r="S18" s="156"/>
    </row>
    <row r="19" spans="1:19" ht="10.5" customHeight="1">
      <c r="A19" s="190"/>
      <c r="B19" s="160" t="s">
        <v>791</v>
      </c>
      <c r="C19" s="161"/>
      <c r="D19" s="161"/>
      <c r="E19" s="161"/>
      <c r="F19" s="161"/>
      <c r="G19" s="161"/>
      <c r="H19" s="162"/>
      <c r="I19" s="151"/>
      <c r="J19" s="152"/>
      <c r="K19" s="152"/>
      <c r="L19" s="152"/>
      <c r="M19" s="153"/>
      <c r="N19" s="157"/>
      <c r="O19" s="158"/>
      <c r="P19" s="158"/>
      <c r="Q19" s="158"/>
      <c r="R19" s="158"/>
      <c r="S19" s="159"/>
    </row>
    <row r="20" spans="1:19" ht="11.25" customHeight="1">
      <c r="A20" s="190"/>
      <c r="B20" s="163"/>
      <c r="C20" s="164"/>
      <c r="D20" s="164"/>
      <c r="E20" s="164"/>
      <c r="F20" s="164"/>
      <c r="G20" s="164"/>
      <c r="H20" s="165"/>
      <c r="I20" s="148" t="s">
        <v>15</v>
      </c>
      <c r="J20" s="149"/>
      <c r="K20" s="149"/>
      <c r="L20" s="149"/>
      <c r="M20" s="150"/>
      <c r="N20" s="154" t="s">
        <v>791</v>
      </c>
      <c r="O20" s="155"/>
      <c r="P20" s="155"/>
      <c r="Q20" s="155"/>
      <c r="R20" s="155"/>
      <c r="S20" s="156"/>
    </row>
    <row r="21" spans="1:19" ht="30.75" customHeight="1">
      <c r="A21" s="191"/>
      <c r="B21" s="166" t="s">
        <v>16</v>
      </c>
      <c r="C21" s="167"/>
      <c r="D21" s="167"/>
      <c r="E21" s="167"/>
      <c r="F21" s="167"/>
      <c r="G21" s="167"/>
      <c r="H21" s="168"/>
      <c r="I21" s="151"/>
      <c r="J21" s="152"/>
      <c r="K21" s="152"/>
      <c r="L21" s="152"/>
      <c r="M21" s="153"/>
      <c r="N21" s="157"/>
      <c r="O21" s="158"/>
      <c r="P21" s="158"/>
      <c r="Q21" s="158"/>
      <c r="R21" s="158"/>
      <c r="S21" s="159"/>
    </row>
    <row r="22" spans="1:19" ht="50.25" customHeight="1">
      <c r="A22" s="60">
        <v>3</v>
      </c>
      <c r="B22" s="169" t="s">
        <v>786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</row>
    <row r="23" spans="1:19" ht="54" customHeight="1">
      <c r="A23" s="61">
        <v>4</v>
      </c>
      <c r="B23" s="172" t="s">
        <v>572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</row>
  </sheetData>
  <sheetProtection/>
  <mergeCells count="46">
    <mergeCell ref="N10:S10"/>
    <mergeCell ref="B11:H11"/>
    <mergeCell ref="I11:M11"/>
    <mergeCell ref="N11:S11"/>
    <mergeCell ref="A1:T1"/>
    <mergeCell ref="A2:T2"/>
    <mergeCell ref="A3:B3"/>
    <mergeCell ref="D3:R3"/>
    <mergeCell ref="A4:D5"/>
    <mergeCell ref="H4:I4"/>
    <mergeCell ref="K4:M4"/>
    <mergeCell ref="N4:O4"/>
    <mergeCell ref="P4:S4"/>
    <mergeCell ref="E5:S5"/>
    <mergeCell ref="I18:M19"/>
    <mergeCell ref="N18:S19"/>
    <mergeCell ref="B19:H20"/>
    <mergeCell ref="I20:M21"/>
    <mergeCell ref="A6:S6"/>
    <mergeCell ref="B7:J7"/>
    <mergeCell ref="O7:P7"/>
    <mergeCell ref="A8:A21"/>
    <mergeCell ref="B8:H8"/>
    <mergeCell ref="I8:M8"/>
    <mergeCell ref="O8:P8"/>
    <mergeCell ref="B9:H9"/>
    <mergeCell ref="I9:M9"/>
    <mergeCell ref="N9:S9"/>
    <mergeCell ref="B10:H10"/>
    <mergeCell ref="I10:M10"/>
    <mergeCell ref="N20:S21"/>
    <mergeCell ref="B21:H21"/>
    <mergeCell ref="B22:S22"/>
    <mergeCell ref="B23:S23"/>
    <mergeCell ref="B12:H12"/>
    <mergeCell ref="I12:M12"/>
    <mergeCell ref="N12:S12"/>
    <mergeCell ref="B13:H14"/>
    <mergeCell ref="I13:M13"/>
    <mergeCell ref="O13:P13"/>
    <mergeCell ref="I14:M15"/>
    <mergeCell ref="N14:S15"/>
    <mergeCell ref="B15:H16"/>
    <mergeCell ref="I16:M17"/>
    <mergeCell ref="N16:S17"/>
    <mergeCell ref="B17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10" sqref="L10"/>
    </sheetView>
  </sheetViews>
  <sheetFormatPr defaultColWidth="9.33203125" defaultRowHeight="12.75"/>
  <cols>
    <col min="1" max="1" width="16" style="0" customWidth="1"/>
    <col min="2" max="2" width="17.33203125" style="0" customWidth="1"/>
    <col min="3" max="3" width="12" style="0" customWidth="1"/>
    <col min="4" max="4" width="18" style="0" customWidth="1"/>
    <col min="5" max="5" width="11.33203125" style="0" customWidth="1"/>
    <col min="6" max="6" width="14.83203125" style="0" customWidth="1"/>
    <col min="7" max="7" width="10.16015625" style="0" customWidth="1"/>
    <col min="8" max="8" width="16.66015625" style="0" customWidth="1"/>
    <col min="9" max="9" width="13.5" style="0" customWidth="1"/>
    <col min="10" max="10" width="16.66015625" style="0" customWidth="1"/>
    <col min="11" max="11" width="12.5" style="0" customWidth="1"/>
    <col min="12" max="12" width="18.83203125" style="0" customWidth="1"/>
    <col min="13" max="13" width="10" style="0" customWidth="1"/>
  </cols>
  <sheetData>
    <row r="1" spans="1:13" ht="17.25" customHeight="1">
      <c r="A1" s="321" t="s">
        <v>263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2" ht="72" customHeight="1">
      <c r="A2" s="8" t="s">
        <v>200</v>
      </c>
      <c r="B2" s="12" t="s">
        <v>264</v>
      </c>
      <c r="C2" s="10" t="s">
        <v>202</v>
      </c>
      <c r="D2" s="10" t="s">
        <v>203</v>
      </c>
      <c r="E2" s="10" t="s">
        <v>265</v>
      </c>
      <c r="F2" s="5" t="s">
        <v>266</v>
      </c>
      <c r="G2" s="11" t="s">
        <v>258</v>
      </c>
      <c r="H2" s="12" t="s">
        <v>267</v>
      </c>
      <c r="I2" s="12" t="s">
        <v>268</v>
      </c>
      <c r="J2" s="12" t="s">
        <v>269</v>
      </c>
      <c r="K2" s="12" t="s">
        <v>222</v>
      </c>
      <c r="L2" s="12" t="s">
        <v>223</v>
      </c>
    </row>
    <row r="3" spans="1:12" ht="23.25" customHeight="1">
      <c r="A3" s="252" t="s">
        <v>211</v>
      </c>
      <c r="B3" s="33" t="s">
        <v>25</v>
      </c>
      <c r="C3" s="33" t="s">
        <v>25</v>
      </c>
      <c r="D3" s="33" t="s">
        <v>25</v>
      </c>
      <c r="E3" s="33" t="s">
        <v>25</v>
      </c>
      <c r="F3" s="33" t="s">
        <v>25</v>
      </c>
      <c r="G3" s="33" t="s">
        <v>25</v>
      </c>
      <c r="H3" s="33" t="s">
        <v>25</v>
      </c>
      <c r="I3" s="33" t="s">
        <v>25</v>
      </c>
      <c r="J3" s="33" t="s">
        <v>25</v>
      </c>
      <c r="K3" s="33" t="s">
        <v>25</v>
      </c>
      <c r="L3" s="33" t="s">
        <v>25</v>
      </c>
    </row>
    <row r="4" spans="1:12" ht="23.25" customHeight="1">
      <c r="A4" s="253"/>
      <c r="B4" s="11" t="s">
        <v>25</v>
      </c>
      <c r="C4" s="33" t="s">
        <v>25</v>
      </c>
      <c r="D4" s="33" t="s">
        <v>25</v>
      </c>
      <c r="E4" s="33" t="s">
        <v>25</v>
      </c>
      <c r="F4" s="33" t="s">
        <v>25</v>
      </c>
      <c r="G4" s="33" t="s">
        <v>25</v>
      </c>
      <c r="H4" s="33" t="s">
        <v>25</v>
      </c>
      <c r="I4" s="33" t="s">
        <v>25</v>
      </c>
      <c r="J4" s="33" t="s">
        <v>25</v>
      </c>
      <c r="K4" s="33" t="s">
        <v>25</v>
      </c>
      <c r="L4" s="33" t="s">
        <v>25</v>
      </c>
    </row>
    <row r="5" spans="1:12" ht="23.25" customHeight="1">
      <c r="A5" s="254"/>
      <c r="B5" s="33" t="s">
        <v>25</v>
      </c>
      <c r="C5" s="33" t="s">
        <v>25</v>
      </c>
      <c r="D5" s="33" t="s">
        <v>25</v>
      </c>
      <c r="E5" s="33" t="s">
        <v>25</v>
      </c>
      <c r="F5" s="33" t="s">
        <v>25</v>
      </c>
      <c r="G5" s="33" t="s">
        <v>25</v>
      </c>
      <c r="H5" s="33" t="s">
        <v>25</v>
      </c>
      <c r="I5" s="33" t="s">
        <v>25</v>
      </c>
      <c r="J5" s="33" t="s">
        <v>25</v>
      </c>
      <c r="K5" s="33" t="s">
        <v>25</v>
      </c>
      <c r="L5" s="33" t="s">
        <v>25</v>
      </c>
    </row>
    <row r="6" spans="1:12" ht="23.25" customHeight="1">
      <c r="A6" s="322" t="s">
        <v>581</v>
      </c>
      <c r="B6" s="11" t="s">
        <v>25</v>
      </c>
      <c r="C6" s="33" t="s">
        <v>25</v>
      </c>
      <c r="D6" s="33" t="s">
        <v>25</v>
      </c>
      <c r="E6" s="33" t="s">
        <v>25</v>
      </c>
      <c r="F6" s="33" t="s">
        <v>25</v>
      </c>
      <c r="G6" s="33" t="s">
        <v>25</v>
      </c>
      <c r="H6" s="33" t="s">
        <v>25</v>
      </c>
      <c r="I6" s="33" t="s">
        <v>25</v>
      </c>
      <c r="J6" s="33" t="s">
        <v>25</v>
      </c>
      <c r="K6" s="33" t="s">
        <v>25</v>
      </c>
      <c r="L6" s="33" t="s">
        <v>25</v>
      </c>
    </row>
    <row r="7" spans="1:12" ht="23.25" customHeight="1">
      <c r="A7" s="253"/>
      <c r="B7" s="11" t="s">
        <v>25</v>
      </c>
      <c r="C7" s="33" t="s">
        <v>25</v>
      </c>
      <c r="D7" s="33" t="s">
        <v>25</v>
      </c>
      <c r="E7" s="33" t="s">
        <v>25</v>
      </c>
      <c r="F7" s="33" t="s">
        <v>25</v>
      </c>
      <c r="G7" s="33" t="s">
        <v>25</v>
      </c>
      <c r="H7" s="33" t="s">
        <v>25</v>
      </c>
      <c r="I7" s="33" t="s">
        <v>25</v>
      </c>
      <c r="J7" s="33" t="s">
        <v>25</v>
      </c>
      <c r="K7" s="33" t="s">
        <v>25</v>
      </c>
      <c r="L7" s="33" t="s">
        <v>25</v>
      </c>
    </row>
    <row r="8" spans="1:12" ht="23.25" customHeight="1">
      <c r="A8" s="254"/>
      <c r="B8" s="11" t="s">
        <v>25</v>
      </c>
      <c r="C8" s="33" t="s">
        <v>25</v>
      </c>
      <c r="D8" s="33" t="s">
        <v>25</v>
      </c>
      <c r="E8" s="33" t="s">
        <v>25</v>
      </c>
      <c r="F8" s="33" t="s">
        <v>25</v>
      </c>
      <c r="G8" s="33" t="s">
        <v>25</v>
      </c>
      <c r="H8" s="33" t="s">
        <v>25</v>
      </c>
      <c r="I8" s="33" t="s">
        <v>25</v>
      </c>
      <c r="J8" s="33" t="s">
        <v>25</v>
      </c>
      <c r="K8" s="33" t="s">
        <v>25</v>
      </c>
      <c r="L8" s="33" t="s">
        <v>25</v>
      </c>
    </row>
    <row r="9" spans="1:12" ht="23.25" customHeight="1">
      <c r="A9" s="252" t="s">
        <v>212</v>
      </c>
      <c r="B9" s="11" t="s">
        <v>25</v>
      </c>
      <c r="C9" s="33" t="s">
        <v>25</v>
      </c>
      <c r="D9" s="33" t="s">
        <v>25</v>
      </c>
      <c r="E9" s="33" t="s">
        <v>25</v>
      </c>
      <c r="F9" s="33" t="s">
        <v>25</v>
      </c>
      <c r="G9" s="33" t="s">
        <v>25</v>
      </c>
      <c r="H9" s="33" t="s">
        <v>25</v>
      </c>
      <c r="I9" s="33" t="s">
        <v>25</v>
      </c>
      <c r="J9" s="33" t="s">
        <v>25</v>
      </c>
      <c r="K9" s="33" t="s">
        <v>25</v>
      </c>
      <c r="L9" s="33" t="s">
        <v>25</v>
      </c>
    </row>
    <row r="10" spans="1:12" ht="23.25" customHeight="1">
      <c r="A10" s="253"/>
      <c r="B10" s="11" t="s">
        <v>25</v>
      </c>
      <c r="C10" s="33" t="s">
        <v>25</v>
      </c>
      <c r="D10" s="33" t="s">
        <v>25</v>
      </c>
      <c r="E10" s="33" t="s">
        <v>25</v>
      </c>
      <c r="F10" s="33" t="s">
        <v>25</v>
      </c>
      <c r="G10" s="33" t="s">
        <v>25</v>
      </c>
      <c r="H10" s="33" t="s">
        <v>25</v>
      </c>
      <c r="I10" s="33" t="s">
        <v>25</v>
      </c>
      <c r="J10" s="33" t="s">
        <v>25</v>
      </c>
      <c r="K10" s="33" t="s">
        <v>25</v>
      </c>
      <c r="L10" s="33" t="s">
        <v>25</v>
      </c>
    </row>
    <row r="11" spans="1:12" ht="21.75" customHeight="1">
      <c r="A11" s="253"/>
      <c r="B11" s="11" t="s">
        <v>25</v>
      </c>
      <c r="C11" s="33" t="s">
        <v>25</v>
      </c>
      <c r="D11" s="33" t="s">
        <v>25</v>
      </c>
      <c r="E11" s="33" t="s">
        <v>25</v>
      </c>
      <c r="F11" s="33" t="s">
        <v>25</v>
      </c>
      <c r="G11" s="33" t="s">
        <v>25</v>
      </c>
      <c r="H11" s="33" t="s">
        <v>25</v>
      </c>
      <c r="I11" s="33" t="s">
        <v>25</v>
      </c>
      <c r="J11" s="33" t="s">
        <v>25</v>
      </c>
      <c r="K11" s="33" t="s">
        <v>25</v>
      </c>
      <c r="L11" s="33" t="s">
        <v>25</v>
      </c>
    </row>
    <row r="12" spans="1:12" ht="24" customHeight="1">
      <c r="A12" s="254"/>
      <c r="B12" s="11" t="s">
        <v>25</v>
      </c>
      <c r="C12" s="33" t="s">
        <v>25</v>
      </c>
      <c r="D12" s="33" t="s">
        <v>25</v>
      </c>
      <c r="E12" s="33" t="s">
        <v>25</v>
      </c>
      <c r="F12" s="33" t="s">
        <v>25</v>
      </c>
      <c r="G12" s="33" t="s">
        <v>25</v>
      </c>
      <c r="H12" s="33" t="s">
        <v>25</v>
      </c>
      <c r="I12" s="33" t="s">
        <v>25</v>
      </c>
      <c r="J12" s="33" t="s">
        <v>25</v>
      </c>
      <c r="K12" s="33" t="s">
        <v>25</v>
      </c>
      <c r="L12" s="33" t="s">
        <v>25</v>
      </c>
    </row>
    <row r="13" spans="1:12" ht="23.25" customHeight="1">
      <c r="A13" s="252" t="s">
        <v>213</v>
      </c>
      <c r="B13" s="11" t="s">
        <v>25</v>
      </c>
      <c r="C13" s="33" t="s">
        <v>25</v>
      </c>
      <c r="D13" s="33" t="s">
        <v>25</v>
      </c>
      <c r="E13" s="33" t="s">
        <v>25</v>
      </c>
      <c r="F13" s="33" t="s">
        <v>25</v>
      </c>
      <c r="G13" s="33" t="s">
        <v>25</v>
      </c>
      <c r="H13" s="33" t="s">
        <v>25</v>
      </c>
      <c r="I13" s="33" t="s">
        <v>25</v>
      </c>
      <c r="J13" s="33" t="s">
        <v>25</v>
      </c>
      <c r="K13" s="33" t="s">
        <v>25</v>
      </c>
      <c r="L13" s="33" t="s">
        <v>25</v>
      </c>
    </row>
    <row r="14" spans="1:12" ht="23.25" customHeight="1">
      <c r="A14" s="253"/>
      <c r="B14" s="11" t="s">
        <v>25</v>
      </c>
      <c r="C14" s="33" t="s">
        <v>25</v>
      </c>
      <c r="D14" s="33" t="s">
        <v>25</v>
      </c>
      <c r="E14" s="33" t="s">
        <v>25</v>
      </c>
      <c r="F14" s="33" t="s">
        <v>25</v>
      </c>
      <c r="G14" s="33" t="s">
        <v>25</v>
      </c>
      <c r="H14" s="33" t="s">
        <v>25</v>
      </c>
      <c r="I14" s="33" t="s">
        <v>25</v>
      </c>
      <c r="J14" s="33" t="s">
        <v>25</v>
      </c>
      <c r="K14" s="33" t="s">
        <v>25</v>
      </c>
      <c r="L14" s="33" t="s">
        <v>25</v>
      </c>
    </row>
    <row r="15" spans="1:12" ht="21" customHeight="1">
      <c r="A15" s="254"/>
      <c r="B15" s="11" t="s">
        <v>25</v>
      </c>
      <c r="C15" s="33" t="s">
        <v>25</v>
      </c>
      <c r="D15" s="33" t="s">
        <v>25</v>
      </c>
      <c r="E15" s="33" t="s">
        <v>25</v>
      </c>
      <c r="F15" s="33" t="s">
        <v>25</v>
      </c>
      <c r="G15" s="33" t="s">
        <v>25</v>
      </c>
      <c r="H15" s="33" t="s">
        <v>25</v>
      </c>
      <c r="I15" s="33" t="s">
        <v>25</v>
      </c>
      <c r="J15" s="33" t="s">
        <v>25</v>
      </c>
      <c r="K15" s="33" t="s">
        <v>25</v>
      </c>
      <c r="L15" s="33" t="s">
        <v>25</v>
      </c>
    </row>
    <row r="16" spans="1:12" ht="23.25" customHeight="1">
      <c r="A16" s="252" t="s">
        <v>214</v>
      </c>
      <c r="B16" s="11" t="s">
        <v>26</v>
      </c>
      <c r="C16" s="33" t="s">
        <v>25</v>
      </c>
      <c r="D16" s="33" t="s">
        <v>25</v>
      </c>
      <c r="E16" s="33" t="s">
        <v>25</v>
      </c>
      <c r="F16" s="33" t="s">
        <v>25</v>
      </c>
      <c r="G16" s="33" t="s">
        <v>25</v>
      </c>
      <c r="H16" s="33" t="s">
        <v>25</v>
      </c>
      <c r="I16" s="33" t="s">
        <v>25</v>
      </c>
      <c r="J16" s="33" t="s">
        <v>25</v>
      </c>
      <c r="K16" s="33" t="s">
        <v>25</v>
      </c>
      <c r="L16" s="33" t="s">
        <v>25</v>
      </c>
    </row>
    <row r="17" spans="1:12" ht="23.25" customHeight="1">
      <c r="A17" s="254"/>
      <c r="B17" s="11" t="s">
        <v>25</v>
      </c>
      <c r="C17" s="33" t="s">
        <v>25</v>
      </c>
      <c r="D17" s="33" t="s">
        <v>25</v>
      </c>
      <c r="E17" s="33" t="s">
        <v>25</v>
      </c>
      <c r="F17" s="33" t="s">
        <v>25</v>
      </c>
      <c r="G17" s="33" t="s">
        <v>25</v>
      </c>
      <c r="H17" s="33" t="s">
        <v>25</v>
      </c>
      <c r="I17" s="33" t="s">
        <v>25</v>
      </c>
      <c r="J17" s="33" t="s">
        <v>25</v>
      </c>
      <c r="K17" s="33" t="s">
        <v>25</v>
      </c>
      <c r="L17" s="33" t="s">
        <v>25</v>
      </c>
    </row>
    <row r="18" spans="1:12" ht="23.25" customHeight="1">
      <c r="A18" s="299" t="s">
        <v>775</v>
      </c>
      <c r="B18" s="221"/>
      <c r="C18" s="221"/>
      <c r="D18" s="221"/>
      <c r="E18" s="221"/>
      <c r="F18" s="221"/>
      <c r="G18" s="221"/>
      <c r="H18" s="222"/>
      <c r="I18" s="33" t="s">
        <v>25</v>
      </c>
      <c r="J18" s="11" t="s">
        <v>25</v>
      </c>
      <c r="K18" s="11" t="s">
        <v>25</v>
      </c>
      <c r="L18" s="11" t="s">
        <v>25</v>
      </c>
    </row>
  </sheetData>
  <sheetProtection/>
  <mergeCells count="7">
    <mergeCell ref="A16:A17"/>
    <mergeCell ref="A18:H18"/>
    <mergeCell ref="A1:M1"/>
    <mergeCell ref="A3:A5"/>
    <mergeCell ref="A6:A8"/>
    <mergeCell ref="A9:A12"/>
    <mergeCell ref="A13:A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4" sqref="B14:L14"/>
    </sheetView>
  </sheetViews>
  <sheetFormatPr defaultColWidth="9.33203125" defaultRowHeight="12.75"/>
  <cols>
    <col min="1" max="1" width="16.16015625" style="0" customWidth="1"/>
    <col min="2" max="2" width="21.5" style="0" customWidth="1"/>
    <col min="3" max="3" width="12.16015625" style="0" customWidth="1"/>
    <col min="4" max="4" width="10.16015625" style="0" customWidth="1"/>
    <col min="5" max="5" width="16.66015625" style="0" customWidth="1"/>
    <col min="6" max="7" width="14.83203125" style="0" customWidth="1"/>
    <col min="8" max="8" width="14.5" style="0" customWidth="1"/>
    <col min="9" max="11" width="14.66015625" style="0" customWidth="1"/>
    <col min="12" max="12" width="16.66015625" style="0" customWidth="1"/>
    <col min="13" max="13" width="6.66015625" style="0" customWidth="1"/>
  </cols>
  <sheetData>
    <row r="1" spans="1:13" ht="69" customHeight="1">
      <c r="A1" s="316" t="s">
        <v>271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2" ht="92.25" customHeight="1">
      <c r="A2" s="12" t="s">
        <v>217</v>
      </c>
      <c r="B2" s="5" t="s">
        <v>272</v>
      </c>
      <c r="C2" s="10" t="s">
        <v>219</v>
      </c>
      <c r="D2" s="10" t="s">
        <v>265</v>
      </c>
      <c r="E2" s="5" t="s">
        <v>266</v>
      </c>
      <c r="F2" s="10" t="s">
        <v>206</v>
      </c>
      <c r="G2" s="12" t="s">
        <v>273</v>
      </c>
      <c r="H2" s="12" t="s">
        <v>259</v>
      </c>
      <c r="I2" s="5" t="s">
        <v>260</v>
      </c>
      <c r="J2" s="4" t="s">
        <v>261</v>
      </c>
      <c r="K2" s="12" t="s">
        <v>222</v>
      </c>
      <c r="L2" s="12" t="s">
        <v>240</v>
      </c>
    </row>
    <row r="3" spans="1:12" ht="25.5" customHeight="1">
      <c r="A3" s="252" t="s">
        <v>224</v>
      </c>
      <c r="B3" s="29" t="s">
        <v>228</v>
      </c>
      <c r="C3" s="29" t="s">
        <v>228</v>
      </c>
      <c r="D3" s="29" t="s">
        <v>228</v>
      </c>
      <c r="E3" s="29" t="s">
        <v>228</v>
      </c>
      <c r="F3" s="29" t="s">
        <v>228</v>
      </c>
      <c r="G3" s="29" t="s">
        <v>228</v>
      </c>
      <c r="H3" s="29" t="s">
        <v>228</v>
      </c>
      <c r="I3" s="29" t="s">
        <v>228</v>
      </c>
      <c r="J3" s="29" t="s">
        <v>228</v>
      </c>
      <c r="K3" s="29" t="s">
        <v>228</v>
      </c>
      <c r="L3" s="29" t="s">
        <v>228</v>
      </c>
    </row>
    <row r="4" spans="1:12" ht="25.5" customHeight="1">
      <c r="A4" s="253"/>
      <c r="B4" s="29" t="s">
        <v>228</v>
      </c>
      <c r="C4" s="29" t="s">
        <v>228</v>
      </c>
      <c r="D4" s="29" t="s">
        <v>228</v>
      </c>
      <c r="E4" s="29" t="s">
        <v>228</v>
      </c>
      <c r="F4" s="29" t="s">
        <v>228</v>
      </c>
      <c r="G4" s="29" t="s">
        <v>228</v>
      </c>
      <c r="H4" s="29" t="s">
        <v>228</v>
      </c>
      <c r="I4" s="29" t="s">
        <v>228</v>
      </c>
      <c r="J4" s="29" t="s">
        <v>228</v>
      </c>
      <c r="K4" s="29" t="s">
        <v>228</v>
      </c>
      <c r="L4" s="29" t="s">
        <v>228</v>
      </c>
    </row>
    <row r="5" spans="1:12" ht="25.5" customHeight="1">
      <c r="A5" s="254"/>
      <c r="B5" s="29" t="s">
        <v>228</v>
      </c>
      <c r="C5" s="29" t="s">
        <v>228</v>
      </c>
      <c r="D5" s="29" t="s">
        <v>228</v>
      </c>
      <c r="E5" s="29" t="s">
        <v>228</v>
      </c>
      <c r="F5" s="29" t="s">
        <v>228</v>
      </c>
      <c r="G5" s="29" t="s">
        <v>228</v>
      </c>
      <c r="H5" s="29" t="s">
        <v>228</v>
      </c>
      <c r="I5" s="29" t="s">
        <v>228</v>
      </c>
      <c r="J5" s="29" t="s">
        <v>228</v>
      </c>
      <c r="K5" s="29" t="s">
        <v>228</v>
      </c>
      <c r="L5" s="29" t="s">
        <v>228</v>
      </c>
    </row>
    <row r="6" spans="1:12" ht="25.5" customHeight="1">
      <c r="A6" s="323" t="s">
        <v>582</v>
      </c>
      <c r="B6" s="29" t="s">
        <v>228</v>
      </c>
      <c r="C6" s="29" t="s">
        <v>228</v>
      </c>
      <c r="D6" s="29" t="s">
        <v>228</v>
      </c>
      <c r="E6" s="29" t="s">
        <v>228</v>
      </c>
      <c r="F6" s="29" t="s">
        <v>228</v>
      </c>
      <c r="G6" s="29" t="s">
        <v>228</v>
      </c>
      <c r="H6" s="29" t="s">
        <v>228</v>
      </c>
      <c r="I6" s="29" t="s">
        <v>228</v>
      </c>
      <c r="J6" s="29" t="s">
        <v>228</v>
      </c>
      <c r="K6" s="29" t="s">
        <v>228</v>
      </c>
      <c r="L6" s="29" t="s">
        <v>228</v>
      </c>
    </row>
    <row r="7" spans="1:12" ht="22.5" customHeight="1">
      <c r="A7" s="253"/>
      <c r="B7" s="29" t="s">
        <v>228</v>
      </c>
      <c r="C7" s="29" t="s">
        <v>228</v>
      </c>
      <c r="D7" s="29" t="s">
        <v>228</v>
      </c>
      <c r="E7" s="29" t="s">
        <v>228</v>
      </c>
      <c r="F7" s="29" t="s">
        <v>228</v>
      </c>
      <c r="G7" s="29" t="s">
        <v>228</v>
      </c>
      <c r="H7" s="29" t="s">
        <v>228</v>
      </c>
      <c r="I7" s="29" t="s">
        <v>228</v>
      </c>
      <c r="J7" s="29" t="s">
        <v>228</v>
      </c>
      <c r="K7" s="29" t="s">
        <v>228</v>
      </c>
      <c r="L7" s="29" t="s">
        <v>228</v>
      </c>
    </row>
    <row r="8" spans="1:12" ht="24" customHeight="1">
      <c r="A8" s="254"/>
      <c r="B8" s="29" t="s">
        <v>228</v>
      </c>
      <c r="C8" s="29" t="s">
        <v>228</v>
      </c>
      <c r="D8" s="29" t="s">
        <v>228</v>
      </c>
      <c r="E8" s="29" t="s">
        <v>228</v>
      </c>
      <c r="F8" s="29" t="s">
        <v>228</v>
      </c>
      <c r="G8" s="29" t="s">
        <v>228</v>
      </c>
      <c r="H8" s="29" t="s">
        <v>228</v>
      </c>
      <c r="I8" s="29" t="s">
        <v>228</v>
      </c>
      <c r="J8" s="29" t="s">
        <v>228</v>
      </c>
      <c r="K8" s="29" t="s">
        <v>228</v>
      </c>
      <c r="L8" s="29" t="s">
        <v>228</v>
      </c>
    </row>
    <row r="9" spans="1:12" ht="25.5" customHeight="1">
      <c r="A9" s="252" t="s">
        <v>226</v>
      </c>
      <c r="B9" s="29" t="s">
        <v>228</v>
      </c>
      <c r="C9" s="29" t="s">
        <v>228</v>
      </c>
      <c r="D9" s="29" t="s">
        <v>228</v>
      </c>
      <c r="E9" s="29" t="s">
        <v>228</v>
      </c>
      <c r="F9" s="29" t="s">
        <v>228</v>
      </c>
      <c r="G9" s="29" t="s">
        <v>228</v>
      </c>
      <c r="H9" s="29" t="s">
        <v>228</v>
      </c>
      <c r="I9" s="29" t="s">
        <v>228</v>
      </c>
      <c r="J9" s="29" t="s">
        <v>228</v>
      </c>
      <c r="K9" s="29" t="s">
        <v>228</v>
      </c>
      <c r="L9" s="29" t="s">
        <v>228</v>
      </c>
    </row>
    <row r="10" spans="1:12" ht="25.5" customHeight="1">
      <c r="A10" s="254"/>
      <c r="B10" s="29" t="s">
        <v>228</v>
      </c>
      <c r="C10" s="29" t="s">
        <v>228</v>
      </c>
      <c r="D10" s="29" t="s">
        <v>228</v>
      </c>
      <c r="E10" s="29" t="s">
        <v>228</v>
      </c>
      <c r="F10" s="29" t="s">
        <v>228</v>
      </c>
      <c r="G10" s="29" t="s">
        <v>228</v>
      </c>
      <c r="H10" s="29" t="s">
        <v>228</v>
      </c>
      <c r="I10" s="29" t="s">
        <v>228</v>
      </c>
      <c r="J10" s="29" t="s">
        <v>228</v>
      </c>
      <c r="K10" s="29" t="s">
        <v>228</v>
      </c>
      <c r="L10" s="29" t="s">
        <v>228</v>
      </c>
    </row>
    <row r="11" spans="1:12" ht="25.5" customHeight="1">
      <c r="A11" s="252" t="s">
        <v>227</v>
      </c>
      <c r="B11" s="29" t="s">
        <v>228</v>
      </c>
      <c r="C11" s="29" t="s">
        <v>228</v>
      </c>
      <c r="D11" s="29" t="s">
        <v>228</v>
      </c>
      <c r="E11" s="29" t="s">
        <v>228</v>
      </c>
      <c r="F11" s="29" t="s">
        <v>228</v>
      </c>
      <c r="G11" s="29" t="s">
        <v>228</v>
      </c>
      <c r="H11" s="29" t="s">
        <v>228</v>
      </c>
      <c r="I11" s="29" t="s">
        <v>228</v>
      </c>
      <c r="J11" s="29" t="s">
        <v>228</v>
      </c>
      <c r="K11" s="29" t="s">
        <v>228</v>
      </c>
      <c r="L11" s="29" t="s">
        <v>228</v>
      </c>
    </row>
    <row r="12" spans="1:12" ht="25.5" customHeight="1">
      <c r="A12" s="254"/>
      <c r="B12" s="29" t="s">
        <v>228</v>
      </c>
      <c r="C12" s="29" t="s">
        <v>228</v>
      </c>
      <c r="D12" s="29" t="s">
        <v>228</v>
      </c>
      <c r="E12" s="29" t="s">
        <v>228</v>
      </c>
      <c r="F12" s="29" t="s">
        <v>228</v>
      </c>
      <c r="G12" s="29" t="s">
        <v>228</v>
      </c>
      <c r="H12" s="29" t="s">
        <v>228</v>
      </c>
      <c r="I12" s="29" t="s">
        <v>228</v>
      </c>
      <c r="J12" s="29" t="s">
        <v>228</v>
      </c>
      <c r="K12" s="29" t="s">
        <v>228</v>
      </c>
      <c r="L12" s="29" t="s">
        <v>228</v>
      </c>
    </row>
    <row r="13" spans="1:12" ht="25.5" customHeight="1">
      <c r="A13" s="252" t="s">
        <v>229</v>
      </c>
      <c r="B13" s="29" t="s">
        <v>228</v>
      </c>
      <c r="C13" s="29" t="s">
        <v>228</v>
      </c>
      <c r="D13" s="29" t="s">
        <v>228</v>
      </c>
      <c r="E13" s="29" t="s">
        <v>228</v>
      </c>
      <c r="F13" s="29" t="s">
        <v>228</v>
      </c>
      <c r="G13" s="29" t="s">
        <v>228</v>
      </c>
      <c r="H13" s="29" t="s">
        <v>228</v>
      </c>
      <c r="I13" s="29" t="s">
        <v>228</v>
      </c>
      <c r="J13" s="29" t="s">
        <v>228</v>
      </c>
      <c r="K13" s="29" t="s">
        <v>228</v>
      </c>
      <c r="L13" s="29" t="s">
        <v>228</v>
      </c>
    </row>
    <row r="14" spans="1:12" ht="25.5" customHeight="1">
      <c r="A14" s="254"/>
      <c r="B14" s="29" t="s">
        <v>228</v>
      </c>
      <c r="C14" s="29" t="s">
        <v>228</v>
      </c>
      <c r="D14" s="29" t="s">
        <v>228</v>
      </c>
      <c r="E14" s="29" t="s">
        <v>228</v>
      </c>
      <c r="F14" s="29" t="s">
        <v>228</v>
      </c>
      <c r="G14" s="29" t="s">
        <v>228</v>
      </c>
      <c r="H14" s="29" t="s">
        <v>228</v>
      </c>
      <c r="I14" s="29" t="s">
        <v>228</v>
      </c>
      <c r="J14" s="29" t="s">
        <v>228</v>
      </c>
      <c r="K14" s="29" t="s">
        <v>228</v>
      </c>
      <c r="L14" s="29" t="s">
        <v>228</v>
      </c>
    </row>
    <row r="15" spans="1:12" ht="28.5" customHeight="1">
      <c r="A15" s="220" t="s">
        <v>270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2"/>
      <c r="L15" s="29" t="s">
        <v>228</v>
      </c>
    </row>
  </sheetData>
  <sheetProtection/>
  <mergeCells count="7">
    <mergeCell ref="A13:A14"/>
    <mergeCell ref="A15:K15"/>
    <mergeCell ref="A1:M1"/>
    <mergeCell ref="A3:A5"/>
    <mergeCell ref="A6:A8"/>
    <mergeCell ref="A9:A10"/>
    <mergeCell ref="A11:A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:J16"/>
    </sheetView>
  </sheetViews>
  <sheetFormatPr defaultColWidth="9.33203125" defaultRowHeight="12.75"/>
  <cols>
    <col min="1" max="1" width="18.16015625" style="0" customWidth="1"/>
    <col min="2" max="2" width="21.16015625" style="0" customWidth="1"/>
    <col min="3" max="3" width="11.33203125" style="0" customWidth="1"/>
    <col min="4" max="4" width="10" style="0" customWidth="1"/>
    <col min="5" max="5" width="13.5" style="0" customWidth="1"/>
    <col min="6" max="6" width="16.66015625" style="0" customWidth="1"/>
    <col min="7" max="7" width="12.5" style="0" customWidth="1"/>
    <col min="8" max="10" width="16.66015625" style="0" customWidth="1"/>
    <col min="11" max="11" width="12.5" style="0" customWidth="1"/>
    <col min="12" max="12" width="16.66015625" style="0" customWidth="1"/>
    <col min="13" max="13" width="5.33203125" style="0" customWidth="1"/>
  </cols>
  <sheetData>
    <row r="1" spans="1:13" ht="17.25" customHeight="1">
      <c r="A1" s="321" t="s">
        <v>263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2" ht="92.25" customHeight="1">
      <c r="A2" s="11" t="s">
        <v>217</v>
      </c>
      <c r="B2" s="5" t="s">
        <v>272</v>
      </c>
      <c r="C2" s="10" t="s">
        <v>219</v>
      </c>
      <c r="D2" s="10" t="s">
        <v>274</v>
      </c>
      <c r="E2" s="10" t="s">
        <v>275</v>
      </c>
      <c r="F2" s="10" t="s">
        <v>206</v>
      </c>
      <c r="G2" s="12" t="s">
        <v>273</v>
      </c>
      <c r="H2" s="12" t="s">
        <v>267</v>
      </c>
      <c r="I2" s="12" t="s">
        <v>276</v>
      </c>
      <c r="J2" s="12" t="s">
        <v>269</v>
      </c>
      <c r="K2" s="12" t="s">
        <v>222</v>
      </c>
      <c r="L2" s="12" t="s">
        <v>240</v>
      </c>
    </row>
    <row r="3" spans="1:12" ht="23.25" customHeight="1">
      <c r="A3" s="252" t="s">
        <v>224</v>
      </c>
      <c r="B3" s="29" t="s">
        <v>228</v>
      </c>
      <c r="C3" s="29" t="s">
        <v>228</v>
      </c>
      <c r="D3" s="29" t="s">
        <v>228</v>
      </c>
      <c r="E3" s="29" t="s">
        <v>228</v>
      </c>
      <c r="F3" s="29" t="s">
        <v>228</v>
      </c>
      <c r="G3" s="29" t="s">
        <v>228</v>
      </c>
      <c r="H3" s="29" t="s">
        <v>228</v>
      </c>
      <c r="I3" s="29" t="s">
        <v>228</v>
      </c>
      <c r="J3" s="29" t="s">
        <v>228</v>
      </c>
      <c r="K3" s="29" t="s">
        <v>228</v>
      </c>
      <c r="L3" s="29" t="s">
        <v>228</v>
      </c>
    </row>
    <row r="4" spans="1:12" ht="25.5" customHeight="1">
      <c r="A4" s="253"/>
      <c r="B4" s="29" t="s">
        <v>228</v>
      </c>
      <c r="C4" s="29" t="s">
        <v>228</v>
      </c>
      <c r="D4" s="29" t="s">
        <v>228</v>
      </c>
      <c r="E4" s="29" t="s">
        <v>228</v>
      </c>
      <c r="F4" s="29" t="s">
        <v>228</v>
      </c>
      <c r="G4" s="29" t="s">
        <v>228</v>
      </c>
      <c r="H4" s="29" t="s">
        <v>228</v>
      </c>
      <c r="I4" s="29" t="s">
        <v>228</v>
      </c>
      <c r="J4" s="29" t="s">
        <v>228</v>
      </c>
      <c r="K4" s="29" t="s">
        <v>228</v>
      </c>
      <c r="L4" s="29" t="s">
        <v>228</v>
      </c>
    </row>
    <row r="5" spans="1:12" ht="24.75" customHeight="1">
      <c r="A5" s="254"/>
      <c r="B5" s="29" t="s">
        <v>228</v>
      </c>
      <c r="C5" s="29" t="s">
        <v>228</v>
      </c>
      <c r="D5" s="29" t="s">
        <v>228</v>
      </c>
      <c r="E5" s="29" t="s">
        <v>228</v>
      </c>
      <c r="F5" s="29" t="s">
        <v>228</v>
      </c>
      <c r="G5" s="29" t="s">
        <v>228</v>
      </c>
      <c r="H5" s="29" t="s">
        <v>228</v>
      </c>
      <c r="I5" s="29" t="s">
        <v>228</v>
      </c>
      <c r="J5" s="29" t="s">
        <v>228</v>
      </c>
      <c r="K5" s="29" t="s">
        <v>228</v>
      </c>
      <c r="L5" s="29" t="s">
        <v>228</v>
      </c>
    </row>
    <row r="6" spans="1:12" ht="25.5" customHeight="1">
      <c r="A6" s="327" t="s">
        <v>577</v>
      </c>
      <c r="B6" s="29" t="s">
        <v>228</v>
      </c>
      <c r="C6" s="29" t="s">
        <v>228</v>
      </c>
      <c r="D6" s="29" t="s">
        <v>228</v>
      </c>
      <c r="E6" s="29" t="s">
        <v>228</v>
      </c>
      <c r="F6" s="29" t="s">
        <v>228</v>
      </c>
      <c r="G6" s="29" t="s">
        <v>228</v>
      </c>
      <c r="H6" s="29" t="s">
        <v>228</v>
      </c>
      <c r="I6" s="29" t="s">
        <v>228</v>
      </c>
      <c r="J6" s="29" t="s">
        <v>228</v>
      </c>
      <c r="K6" s="29" t="s">
        <v>228</v>
      </c>
      <c r="L6" s="29" t="s">
        <v>228</v>
      </c>
    </row>
    <row r="7" spans="1:12" ht="25.5" customHeight="1">
      <c r="A7" s="253"/>
      <c r="B7" s="29" t="s">
        <v>228</v>
      </c>
      <c r="C7" s="29" t="s">
        <v>228</v>
      </c>
      <c r="D7" s="29" t="s">
        <v>228</v>
      </c>
      <c r="E7" s="29" t="s">
        <v>228</v>
      </c>
      <c r="F7" s="29" t="s">
        <v>228</v>
      </c>
      <c r="G7" s="29" t="s">
        <v>228</v>
      </c>
      <c r="H7" s="29" t="s">
        <v>228</v>
      </c>
      <c r="I7" s="29" t="s">
        <v>228</v>
      </c>
      <c r="J7" s="29" t="s">
        <v>228</v>
      </c>
      <c r="K7" s="29" t="s">
        <v>228</v>
      </c>
      <c r="L7" s="29" t="s">
        <v>228</v>
      </c>
    </row>
    <row r="8" spans="1:12" ht="25.5" customHeight="1">
      <c r="A8" s="254"/>
      <c r="B8" s="29" t="s">
        <v>228</v>
      </c>
      <c r="C8" s="29" t="s">
        <v>228</v>
      </c>
      <c r="D8" s="29" t="s">
        <v>228</v>
      </c>
      <c r="E8" s="29" t="s">
        <v>228</v>
      </c>
      <c r="F8" s="29" t="s">
        <v>228</v>
      </c>
      <c r="G8" s="29" t="s">
        <v>228</v>
      </c>
      <c r="H8" s="29" t="s">
        <v>228</v>
      </c>
      <c r="I8" s="29" t="s">
        <v>228</v>
      </c>
      <c r="J8" s="29" t="s">
        <v>228</v>
      </c>
      <c r="K8" s="29" t="s">
        <v>228</v>
      </c>
      <c r="L8" s="29" t="s">
        <v>228</v>
      </c>
    </row>
    <row r="9" spans="1:12" ht="25.5" customHeight="1">
      <c r="A9" s="252" t="s">
        <v>226</v>
      </c>
      <c r="B9" s="29" t="s">
        <v>228</v>
      </c>
      <c r="C9" s="29" t="s">
        <v>228</v>
      </c>
      <c r="D9" s="29" t="s">
        <v>228</v>
      </c>
      <c r="E9" s="29" t="s">
        <v>228</v>
      </c>
      <c r="F9" s="29" t="s">
        <v>228</v>
      </c>
      <c r="G9" s="29" t="s">
        <v>228</v>
      </c>
      <c r="H9" s="29" t="s">
        <v>228</v>
      </c>
      <c r="I9" s="29" t="s">
        <v>228</v>
      </c>
      <c r="J9" s="29" t="s">
        <v>228</v>
      </c>
      <c r="K9" s="29" t="s">
        <v>228</v>
      </c>
      <c r="L9" s="29" t="s">
        <v>228</v>
      </c>
    </row>
    <row r="10" spans="1:12" ht="25.5" customHeight="1">
      <c r="A10" s="254"/>
      <c r="B10" s="29" t="s">
        <v>228</v>
      </c>
      <c r="C10" s="29" t="s">
        <v>228</v>
      </c>
      <c r="D10" s="29" t="s">
        <v>228</v>
      </c>
      <c r="E10" s="29" t="s">
        <v>228</v>
      </c>
      <c r="F10" s="29" t="s">
        <v>228</v>
      </c>
      <c r="G10" s="29" t="s">
        <v>228</v>
      </c>
      <c r="H10" s="29" t="s">
        <v>228</v>
      </c>
      <c r="I10" s="29" t="s">
        <v>228</v>
      </c>
      <c r="J10" s="29" t="s">
        <v>228</v>
      </c>
      <c r="K10" s="29" t="s">
        <v>228</v>
      </c>
      <c r="L10" s="29" t="s">
        <v>228</v>
      </c>
    </row>
    <row r="11" spans="1:12" ht="25.5" customHeight="1">
      <c r="A11" s="252" t="s">
        <v>227</v>
      </c>
      <c r="B11" s="29" t="s">
        <v>228</v>
      </c>
      <c r="C11" s="29" t="s">
        <v>228</v>
      </c>
      <c r="D11" s="29" t="s">
        <v>228</v>
      </c>
      <c r="E11" s="29" t="s">
        <v>228</v>
      </c>
      <c r="F11" s="29" t="s">
        <v>228</v>
      </c>
      <c r="G11" s="29" t="s">
        <v>228</v>
      </c>
      <c r="H11" s="29" t="s">
        <v>228</v>
      </c>
      <c r="I11" s="29" t="s">
        <v>228</v>
      </c>
      <c r="J11" s="29" t="s">
        <v>228</v>
      </c>
      <c r="K11" s="29" t="s">
        <v>228</v>
      </c>
      <c r="L11" s="29" t="s">
        <v>228</v>
      </c>
    </row>
    <row r="12" spans="1:12" ht="25.5" customHeight="1">
      <c r="A12" s="253"/>
      <c r="B12" s="29" t="s">
        <v>228</v>
      </c>
      <c r="C12" s="29" t="s">
        <v>228</v>
      </c>
      <c r="D12" s="29" t="s">
        <v>228</v>
      </c>
      <c r="E12" s="29" t="s">
        <v>228</v>
      </c>
      <c r="F12" s="29" t="s">
        <v>228</v>
      </c>
      <c r="G12" s="29" t="s">
        <v>228</v>
      </c>
      <c r="H12" s="29" t="s">
        <v>228</v>
      </c>
      <c r="I12" s="29" t="s">
        <v>228</v>
      </c>
      <c r="J12" s="29" t="s">
        <v>228</v>
      </c>
      <c r="K12" s="29" t="s">
        <v>228</v>
      </c>
      <c r="L12" s="29" t="s">
        <v>228</v>
      </c>
    </row>
    <row r="13" spans="1:12" ht="25.5" customHeight="1">
      <c r="A13" s="254"/>
      <c r="B13" s="29" t="s">
        <v>228</v>
      </c>
      <c r="C13" s="29" t="s">
        <v>228</v>
      </c>
      <c r="D13" s="29" t="s">
        <v>228</v>
      </c>
      <c r="E13" s="29" t="s">
        <v>228</v>
      </c>
      <c r="F13" s="29" t="s">
        <v>228</v>
      </c>
      <c r="G13" s="29" t="s">
        <v>228</v>
      </c>
      <c r="H13" s="29" t="s">
        <v>228</v>
      </c>
      <c r="I13" s="29" t="s">
        <v>228</v>
      </c>
      <c r="J13" s="29" t="s">
        <v>228</v>
      </c>
      <c r="K13" s="29" t="s">
        <v>228</v>
      </c>
      <c r="L13" s="29" t="s">
        <v>228</v>
      </c>
    </row>
    <row r="14" spans="1:12" ht="25.5" customHeight="1">
      <c r="A14" s="252" t="s">
        <v>229</v>
      </c>
      <c r="B14" s="29" t="s">
        <v>277</v>
      </c>
      <c r="C14" s="29" t="s">
        <v>228</v>
      </c>
      <c r="D14" s="29" t="s">
        <v>228</v>
      </c>
      <c r="E14" s="29" t="s">
        <v>228</v>
      </c>
      <c r="F14" s="29" t="s">
        <v>228</v>
      </c>
      <c r="G14" s="29" t="s">
        <v>228</v>
      </c>
      <c r="H14" s="29" t="s">
        <v>228</v>
      </c>
      <c r="I14" s="29" t="s">
        <v>228</v>
      </c>
      <c r="J14" s="29" t="s">
        <v>228</v>
      </c>
      <c r="K14" s="29" t="s">
        <v>228</v>
      </c>
      <c r="L14" s="29" t="s">
        <v>228</v>
      </c>
    </row>
    <row r="15" spans="1:12" ht="25.5" customHeight="1">
      <c r="A15" s="254"/>
      <c r="B15" s="29" t="s">
        <v>228</v>
      </c>
      <c r="C15" s="29" t="s">
        <v>228</v>
      </c>
      <c r="D15" s="29" t="s">
        <v>228</v>
      </c>
      <c r="E15" s="29" t="s">
        <v>228</v>
      </c>
      <c r="F15" s="29" t="s">
        <v>228</v>
      </c>
      <c r="G15" s="29" t="s">
        <v>228</v>
      </c>
      <c r="H15" s="29" t="s">
        <v>228</v>
      </c>
      <c r="I15" s="29" t="s">
        <v>228</v>
      </c>
      <c r="J15" s="29" t="s">
        <v>228</v>
      </c>
      <c r="K15" s="29" t="s">
        <v>228</v>
      </c>
      <c r="L15" s="29" t="s">
        <v>228</v>
      </c>
    </row>
    <row r="16" spans="1:12" ht="24.75" customHeight="1">
      <c r="A16" s="324" t="s">
        <v>773</v>
      </c>
      <c r="B16" s="325"/>
      <c r="C16" s="325"/>
      <c r="D16" s="325"/>
      <c r="E16" s="325"/>
      <c r="F16" s="325"/>
      <c r="G16" s="325"/>
      <c r="H16" s="325"/>
      <c r="I16" s="325"/>
      <c r="J16" s="326"/>
      <c r="K16" s="29" t="s">
        <v>228</v>
      </c>
      <c r="L16" s="31" t="s">
        <v>231</v>
      </c>
    </row>
  </sheetData>
  <sheetProtection/>
  <mergeCells count="7">
    <mergeCell ref="A14:A15"/>
    <mergeCell ref="A16:J16"/>
    <mergeCell ref="A1:M1"/>
    <mergeCell ref="A3:A5"/>
    <mergeCell ref="A6:A8"/>
    <mergeCell ref="A9:A10"/>
    <mergeCell ref="A11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18.66015625" style="0" customWidth="1"/>
    <col min="2" max="2" width="20.83203125" style="0" customWidth="1"/>
    <col min="3" max="3" width="13.5" style="0" customWidth="1"/>
    <col min="4" max="4" width="1.171875" style="0" customWidth="1"/>
    <col min="5" max="5" width="12.16015625" style="0" customWidth="1"/>
    <col min="6" max="6" width="4.16015625" style="0" customWidth="1"/>
    <col min="7" max="7" width="10.16015625" style="0" customWidth="1"/>
    <col min="8" max="8" width="4" style="0" customWidth="1"/>
    <col min="9" max="9" width="8.16015625" style="0" customWidth="1"/>
    <col min="10" max="10" width="3.83203125" style="0" customWidth="1"/>
    <col min="11" max="11" width="14.66015625" style="0" customWidth="1"/>
    <col min="12" max="12" width="1.83203125" style="0" customWidth="1"/>
    <col min="13" max="13" width="14.66015625" style="0" customWidth="1"/>
    <col min="14" max="14" width="2.66015625" style="0" customWidth="1"/>
    <col min="15" max="15" width="12.16015625" style="0" customWidth="1"/>
    <col min="16" max="16" width="14.66015625" style="0" customWidth="1"/>
    <col min="17" max="17" width="2.16015625" style="0" customWidth="1"/>
    <col min="18" max="18" width="16.5" style="0" customWidth="1"/>
    <col min="19" max="19" width="11.16015625" style="0" customWidth="1"/>
  </cols>
  <sheetData>
    <row r="1" spans="1:19" ht="51.75" customHeight="1">
      <c r="A1" s="316" t="s">
        <v>278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8" ht="81" customHeight="1">
      <c r="A2" s="10" t="s">
        <v>233</v>
      </c>
      <c r="B2" s="12" t="s">
        <v>234</v>
      </c>
      <c r="C2" s="10" t="s">
        <v>256</v>
      </c>
      <c r="D2" s="238" t="s">
        <v>266</v>
      </c>
      <c r="E2" s="240"/>
      <c r="F2" s="226" t="s">
        <v>206</v>
      </c>
      <c r="G2" s="228"/>
      <c r="H2" s="235" t="s">
        <v>273</v>
      </c>
      <c r="I2" s="237"/>
      <c r="J2" s="235" t="s">
        <v>259</v>
      </c>
      <c r="K2" s="237"/>
      <c r="L2" s="238" t="s">
        <v>260</v>
      </c>
      <c r="M2" s="240"/>
      <c r="N2" s="214" t="s">
        <v>261</v>
      </c>
      <c r="O2" s="216"/>
      <c r="P2" s="5" t="s">
        <v>279</v>
      </c>
      <c r="Q2" s="235" t="s">
        <v>240</v>
      </c>
      <c r="R2" s="237"/>
    </row>
    <row r="3" spans="1:18" ht="23.25" customHeight="1">
      <c r="A3" s="10" t="s">
        <v>26</v>
      </c>
      <c r="B3" s="12" t="s">
        <v>25</v>
      </c>
      <c r="C3" s="12" t="s">
        <v>25</v>
      </c>
      <c r="D3" s="235" t="s">
        <v>25</v>
      </c>
      <c r="E3" s="237"/>
      <c r="F3" s="235" t="s">
        <v>25</v>
      </c>
      <c r="G3" s="237"/>
      <c r="H3" s="235" t="s">
        <v>25</v>
      </c>
      <c r="I3" s="237"/>
      <c r="J3" s="235" t="s">
        <v>25</v>
      </c>
      <c r="K3" s="237"/>
      <c r="L3" s="235" t="s">
        <v>25</v>
      </c>
      <c r="M3" s="237"/>
      <c r="N3" s="235" t="s">
        <v>25</v>
      </c>
      <c r="O3" s="237"/>
      <c r="P3" s="12" t="s">
        <v>25</v>
      </c>
      <c r="Q3" s="220" t="s">
        <v>25</v>
      </c>
      <c r="R3" s="222"/>
    </row>
    <row r="4" spans="1:18" ht="27.75" customHeight="1">
      <c r="A4" s="220" t="s">
        <v>235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11" t="s">
        <v>25</v>
      </c>
      <c r="Q4" s="329" t="s">
        <v>25</v>
      </c>
      <c r="R4" s="330"/>
    </row>
    <row r="5" spans="1:19" ht="17.25" customHeight="1">
      <c r="A5" s="321" t="s">
        <v>263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</row>
    <row r="6" spans="1:18" ht="81" customHeight="1">
      <c r="A6" s="62" t="s">
        <v>583</v>
      </c>
      <c r="B6" s="12" t="s">
        <v>234</v>
      </c>
      <c r="C6" s="226" t="s">
        <v>256</v>
      </c>
      <c r="D6" s="228"/>
      <c r="E6" s="238" t="s">
        <v>266</v>
      </c>
      <c r="F6" s="240"/>
      <c r="G6" s="226" t="s">
        <v>206</v>
      </c>
      <c r="H6" s="228"/>
      <c r="I6" s="235" t="s">
        <v>273</v>
      </c>
      <c r="J6" s="237"/>
      <c r="K6" s="235" t="s">
        <v>280</v>
      </c>
      <c r="L6" s="237"/>
      <c r="M6" s="235" t="s">
        <v>276</v>
      </c>
      <c r="N6" s="237"/>
      <c r="O6" s="12" t="s">
        <v>281</v>
      </c>
      <c r="P6" s="235" t="s">
        <v>222</v>
      </c>
      <c r="Q6" s="237"/>
      <c r="R6" s="12" t="s">
        <v>240</v>
      </c>
    </row>
    <row r="7" spans="1:18" ht="27.75" customHeight="1">
      <c r="A7" s="14" t="s">
        <v>25</v>
      </c>
      <c r="B7" s="12" t="s">
        <v>25</v>
      </c>
      <c r="C7" s="235" t="s">
        <v>25</v>
      </c>
      <c r="D7" s="237"/>
      <c r="E7" s="235" t="s">
        <v>25</v>
      </c>
      <c r="F7" s="237"/>
      <c r="G7" s="235" t="s">
        <v>25</v>
      </c>
      <c r="H7" s="237"/>
      <c r="I7" s="235" t="s">
        <v>25</v>
      </c>
      <c r="J7" s="237"/>
      <c r="K7" s="235" t="s">
        <v>25</v>
      </c>
      <c r="L7" s="237"/>
      <c r="M7" s="235" t="s">
        <v>25</v>
      </c>
      <c r="N7" s="237"/>
      <c r="O7" s="12" t="s">
        <v>25</v>
      </c>
      <c r="P7" s="235" t="s">
        <v>25</v>
      </c>
      <c r="Q7" s="237"/>
      <c r="R7" s="12" t="s">
        <v>25</v>
      </c>
    </row>
    <row r="8" spans="1:18" ht="23.25" customHeight="1">
      <c r="A8" s="220" t="s">
        <v>235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0" t="s">
        <v>25</v>
      </c>
      <c r="Q8" s="222"/>
      <c r="R8" s="11" t="s">
        <v>25</v>
      </c>
    </row>
    <row r="9" spans="1:19" ht="31.5" customHeight="1">
      <c r="A9" s="328" t="s">
        <v>282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</row>
  </sheetData>
  <sheetProtection/>
  <mergeCells count="35">
    <mergeCell ref="A1:S1"/>
    <mergeCell ref="D2:E2"/>
    <mergeCell ref="F2:G2"/>
    <mergeCell ref="H2:I2"/>
    <mergeCell ref="J2:K2"/>
    <mergeCell ref="L2:M2"/>
    <mergeCell ref="N2:O2"/>
    <mergeCell ref="Q2:R2"/>
    <mergeCell ref="N3:O3"/>
    <mergeCell ref="Q3:R3"/>
    <mergeCell ref="A4:O4"/>
    <mergeCell ref="Q4:R4"/>
    <mergeCell ref="A5:S5"/>
    <mergeCell ref="D3:E3"/>
    <mergeCell ref="F3:G3"/>
    <mergeCell ref="H3:I3"/>
    <mergeCell ref="J3:K3"/>
    <mergeCell ref="L3:M3"/>
    <mergeCell ref="A8:O8"/>
    <mergeCell ref="P8:Q8"/>
    <mergeCell ref="A9:S9"/>
    <mergeCell ref="M6:N6"/>
    <mergeCell ref="P6:Q6"/>
    <mergeCell ref="C7:D7"/>
    <mergeCell ref="E7:F7"/>
    <mergeCell ref="G7:H7"/>
    <mergeCell ref="I7:J7"/>
    <mergeCell ref="K7:L7"/>
    <mergeCell ref="M7:N7"/>
    <mergeCell ref="P7:Q7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13" sqref="N13"/>
    </sheetView>
  </sheetViews>
  <sheetFormatPr defaultColWidth="9.33203125" defaultRowHeight="12.75"/>
  <cols>
    <col min="1" max="1" width="22.66015625" style="0" customWidth="1"/>
    <col min="2" max="2" width="14.83203125" style="0" customWidth="1"/>
    <col min="3" max="3" width="18.66015625" style="0" customWidth="1"/>
    <col min="4" max="4" width="10.66015625" style="0" customWidth="1"/>
    <col min="5" max="5" width="14.5" style="0" customWidth="1"/>
    <col min="6" max="6" width="14.83203125" style="0" customWidth="1"/>
    <col min="7" max="7" width="10.5" style="0" customWidth="1"/>
    <col min="8" max="8" width="17.33203125" style="0" customWidth="1"/>
    <col min="9" max="9" width="14.83203125" style="0" customWidth="1"/>
    <col min="10" max="10" width="13.5" style="0" customWidth="1"/>
    <col min="11" max="11" width="12.5" style="0" customWidth="1"/>
    <col min="12" max="12" width="14.66015625" style="0" customWidth="1"/>
    <col min="13" max="13" width="8.66015625" style="0" customWidth="1"/>
  </cols>
  <sheetData>
    <row r="1" spans="1:13" ht="34.5" customHeight="1">
      <c r="A1" s="255" t="s">
        <v>283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2" ht="69.75" customHeight="1">
      <c r="A2" s="34" t="s">
        <v>200</v>
      </c>
      <c r="B2" s="12" t="s">
        <v>284</v>
      </c>
      <c r="C2" s="12" t="s">
        <v>234</v>
      </c>
      <c r="D2" s="10" t="s">
        <v>274</v>
      </c>
      <c r="E2" s="12" t="s">
        <v>275</v>
      </c>
      <c r="F2" s="10" t="s">
        <v>206</v>
      </c>
      <c r="G2" s="11" t="s">
        <v>258</v>
      </c>
      <c r="H2" s="12" t="s">
        <v>259</v>
      </c>
      <c r="I2" s="5" t="s">
        <v>260</v>
      </c>
      <c r="J2" s="35" t="s">
        <v>285</v>
      </c>
      <c r="K2" s="5" t="s">
        <v>209</v>
      </c>
      <c r="L2" s="12" t="s">
        <v>240</v>
      </c>
    </row>
    <row r="3" spans="1:12" ht="23.25" customHeight="1">
      <c r="A3" s="252" t="s">
        <v>241</v>
      </c>
      <c r="B3" s="11" t="s">
        <v>25</v>
      </c>
      <c r="C3" s="11" t="s">
        <v>25</v>
      </c>
      <c r="D3" s="11" t="s">
        <v>25</v>
      </c>
      <c r="E3" s="11" t="s">
        <v>25</v>
      </c>
      <c r="F3" s="11" t="s">
        <v>25</v>
      </c>
      <c r="G3" s="11" t="s">
        <v>25</v>
      </c>
      <c r="H3" s="11" t="s">
        <v>25</v>
      </c>
      <c r="I3" s="11" t="s">
        <v>25</v>
      </c>
      <c r="J3" s="11" t="s">
        <v>25</v>
      </c>
      <c r="K3" s="11" t="s">
        <v>25</v>
      </c>
      <c r="L3" s="11" t="s">
        <v>25</v>
      </c>
    </row>
    <row r="4" spans="1:12" ht="23.25" customHeight="1">
      <c r="A4" s="253"/>
      <c r="B4" s="11" t="s">
        <v>25</v>
      </c>
      <c r="C4" s="11" t="s">
        <v>25</v>
      </c>
      <c r="D4" s="11" t="s">
        <v>25</v>
      </c>
      <c r="E4" s="11" t="s">
        <v>25</v>
      </c>
      <c r="F4" s="11" t="s">
        <v>25</v>
      </c>
      <c r="G4" s="11" t="s">
        <v>25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</row>
    <row r="5" spans="1:12" ht="23.25" customHeight="1">
      <c r="A5" s="254"/>
      <c r="B5" s="11" t="s">
        <v>25</v>
      </c>
      <c r="C5" s="11" t="s">
        <v>25</v>
      </c>
      <c r="D5" s="11" t="s">
        <v>25</v>
      </c>
      <c r="E5" s="11" t="s">
        <v>25</v>
      </c>
      <c r="F5" s="11" t="s">
        <v>25</v>
      </c>
      <c r="G5" s="11" t="s">
        <v>25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</row>
    <row r="6" spans="1:12" ht="23.25" customHeight="1">
      <c r="A6" s="331" t="s">
        <v>584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</row>
    <row r="7" spans="1:12" ht="23.25" customHeight="1">
      <c r="A7" s="254"/>
      <c r="B7" s="11" t="s">
        <v>25</v>
      </c>
      <c r="C7" s="11" t="s">
        <v>25</v>
      </c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25</v>
      </c>
      <c r="L7" s="11" t="s">
        <v>25</v>
      </c>
    </row>
    <row r="8" spans="1:12" ht="21.75" customHeight="1">
      <c r="A8" s="252" t="s">
        <v>242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</row>
    <row r="9" spans="1:12" ht="18" customHeight="1">
      <c r="A9" s="253"/>
      <c r="B9" s="11" t="s">
        <v>25</v>
      </c>
      <c r="C9" s="11" t="s">
        <v>25</v>
      </c>
      <c r="D9" s="11" t="s">
        <v>25</v>
      </c>
      <c r="E9" s="11" t="s">
        <v>25</v>
      </c>
      <c r="F9" s="11" t="s">
        <v>25</v>
      </c>
      <c r="G9" s="11" t="s">
        <v>25</v>
      </c>
      <c r="H9" s="11" t="s">
        <v>25</v>
      </c>
      <c r="I9" s="11" t="s">
        <v>25</v>
      </c>
      <c r="J9" s="11" t="s">
        <v>25</v>
      </c>
      <c r="K9" s="11" t="s">
        <v>25</v>
      </c>
      <c r="L9" s="11" t="s">
        <v>25</v>
      </c>
    </row>
    <row r="10" spans="1:12" ht="23.25" customHeight="1">
      <c r="A10" s="253"/>
      <c r="B10" s="11" t="s">
        <v>25</v>
      </c>
      <c r="C10" s="11" t="s">
        <v>25</v>
      </c>
      <c r="D10" s="11" t="s">
        <v>25</v>
      </c>
      <c r="E10" s="11" t="s">
        <v>25</v>
      </c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</row>
    <row r="11" spans="1:12" ht="21.75" customHeight="1">
      <c r="A11" s="254"/>
      <c r="B11" s="11" t="s">
        <v>25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</row>
    <row r="12" spans="1:12" ht="23.25" customHeight="1">
      <c r="A12" s="252" t="s">
        <v>243</v>
      </c>
      <c r="B12" s="11" t="s">
        <v>25</v>
      </c>
      <c r="C12" s="11" t="s">
        <v>25</v>
      </c>
      <c r="D12" s="11" t="s">
        <v>25</v>
      </c>
      <c r="E12" s="11" t="s">
        <v>25</v>
      </c>
      <c r="F12" s="11" t="s">
        <v>25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</row>
    <row r="13" spans="1:12" ht="23.25" customHeight="1">
      <c r="A13" s="253"/>
      <c r="B13" s="11" t="s">
        <v>25</v>
      </c>
      <c r="C13" s="11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</row>
    <row r="14" spans="1:12" ht="23.25" customHeight="1">
      <c r="A14" s="254"/>
      <c r="B14" s="11" t="s">
        <v>25</v>
      </c>
      <c r="C14" s="11" t="s">
        <v>25</v>
      </c>
      <c r="D14" s="11" t="s">
        <v>25</v>
      </c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</row>
    <row r="15" spans="1:12" ht="23.25" customHeight="1">
      <c r="A15" s="252" t="s">
        <v>244</v>
      </c>
      <c r="B15" s="11" t="s">
        <v>25</v>
      </c>
      <c r="C15" s="11" t="s">
        <v>25</v>
      </c>
      <c r="D15" s="11" t="s">
        <v>25</v>
      </c>
      <c r="E15" s="11" t="s">
        <v>25</v>
      </c>
      <c r="F15" s="11" t="s">
        <v>25</v>
      </c>
      <c r="G15" s="11" t="s">
        <v>25</v>
      </c>
      <c r="H15" s="11" t="s">
        <v>25</v>
      </c>
      <c r="I15" s="11" t="s">
        <v>25</v>
      </c>
      <c r="J15" s="11" t="s">
        <v>25</v>
      </c>
      <c r="K15" s="11" t="s">
        <v>25</v>
      </c>
      <c r="L15" s="11" t="s">
        <v>25</v>
      </c>
    </row>
    <row r="16" spans="1:12" ht="23.25" customHeight="1">
      <c r="A16" s="253"/>
      <c r="B16" s="11" t="s">
        <v>25</v>
      </c>
      <c r="C16" s="11" t="s">
        <v>25</v>
      </c>
      <c r="D16" s="11" t="s">
        <v>25</v>
      </c>
      <c r="E16" s="11" t="s">
        <v>25</v>
      </c>
      <c r="F16" s="11" t="s">
        <v>25</v>
      </c>
      <c r="G16" s="11" t="s">
        <v>25</v>
      </c>
      <c r="H16" s="11" t="s">
        <v>25</v>
      </c>
      <c r="I16" s="11" t="s">
        <v>25</v>
      </c>
      <c r="J16" s="11" t="s">
        <v>25</v>
      </c>
      <c r="K16" s="11" t="s">
        <v>25</v>
      </c>
      <c r="L16" s="11" t="s">
        <v>25</v>
      </c>
    </row>
    <row r="17" spans="1:12" ht="23.25" customHeight="1">
      <c r="A17" s="253"/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1" t="s">
        <v>25</v>
      </c>
      <c r="K17" s="11" t="s">
        <v>25</v>
      </c>
      <c r="L17" s="11" t="s">
        <v>25</v>
      </c>
    </row>
    <row r="18" spans="1:12" ht="23.25" customHeight="1">
      <c r="A18" s="254"/>
      <c r="B18" s="11" t="s">
        <v>25</v>
      </c>
      <c r="C18" s="11" t="s">
        <v>25</v>
      </c>
      <c r="D18" s="11" t="s">
        <v>25</v>
      </c>
      <c r="E18" s="11" t="s">
        <v>25</v>
      </c>
      <c r="F18" s="11" t="s">
        <v>25</v>
      </c>
      <c r="G18" s="11" t="s">
        <v>25</v>
      </c>
      <c r="H18" s="11" t="s">
        <v>25</v>
      </c>
      <c r="I18" s="11" t="s">
        <v>25</v>
      </c>
      <c r="J18" s="11" t="s">
        <v>25</v>
      </c>
      <c r="K18" s="11" t="s">
        <v>25</v>
      </c>
      <c r="L18" s="11" t="s">
        <v>25</v>
      </c>
    </row>
    <row r="19" spans="1:12" ht="17.25" customHeight="1">
      <c r="A19" s="299" t="s">
        <v>774</v>
      </c>
      <c r="B19" s="221"/>
      <c r="C19" s="221"/>
      <c r="D19" s="221"/>
      <c r="E19" s="221"/>
      <c r="F19" s="221"/>
      <c r="G19" s="221"/>
      <c r="H19" s="221"/>
      <c r="I19" s="221"/>
      <c r="J19" s="222"/>
      <c r="K19" s="11" t="s">
        <v>25</v>
      </c>
      <c r="L19" s="11" t="s">
        <v>25</v>
      </c>
    </row>
  </sheetData>
  <sheetProtection/>
  <mergeCells count="7">
    <mergeCell ref="A15:A18"/>
    <mergeCell ref="A19:J19"/>
    <mergeCell ref="A1:M1"/>
    <mergeCell ref="A3:A5"/>
    <mergeCell ref="A6:A7"/>
    <mergeCell ref="A8:A11"/>
    <mergeCell ref="A12:A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3" sqref="L3:L19"/>
    </sheetView>
  </sheetViews>
  <sheetFormatPr defaultColWidth="9.33203125" defaultRowHeight="12.75"/>
  <cols>
    <col min="1" max="2" width="19.83203125" style="0" customWidth="1"/>
    <col min="3" max="3" width="18" style="0" customWidth="1"/>
    <col min="4" max="4" width="11.33203125" style="0" customWidth="1"/>
    <col min="5" max="6" width="14.83203125" style="0" customWidth="1"/>
    <col min="7" max="7" width="11.5" style="0" customWidth="1"/>
    <col min="8" max="8" width="18" style="0" customWidth="1"/>
    <col min="9" max="9" width="14.83203125" style="0" customWidth="1"/>
    <col min="10" max="10" width="11.33203125" style="0" customWidth="1"/>
    <col min="11" max="11" width="16.5" style="0" customWidth="1"/>
    <col min="12" max="12" width="13.16015625" style="0" customWidth="1"/>
    <col min="13" max="13" width="4" style="0" customWidth="1"/>
  </cols>
  <sheetData>
    <row r="1" spans="1:13" ht="17.25" customHeight="1">
      <c r="A1" s="304" t="s">
        <v>263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2" ht="65.25" customHeight="1">
      <c r="A2" s="14" t="s">
        <v>200</v>
      </c>
      <c r="B2" s="12" t="s">
        <v>236</v>
      </c>
      <c r="C2" s="12" t="s">
        <v>234</v>
      </c>
      <c r="D2" s="10" t="s">
        <v>274</v>
      </c>
      <c r="E2" s="12" t="s">
        <v>275</v>
      </c>
      <c r="F2" s="10" t="s">
        <v>206</v>
      </c>
      <c r="G2" s="12" t="s">
        <v>273</v>
      </c>
      <c r="H2" s="12" t="s">
        <v>267</v>
      </c>
      <c r="I2" s="12" t="s">
        <v>276</v>
      </c>
      <c r="J2" s="12" t="s">
        <v>281</v>
      </c>
      <c r="K2" s="12" t="s">
        <v>222</v>
      </c>
      <c r="L2" s="12" t="s">
        <v>240</v>
      </c>
    </row>
    <row r="3" spans="1:12" ht="23.25" customHeight="1">
      <c r="A3" s="252" t="s">
        <v>241</v>
      </c>
      <c r="B3" s="11" t="s">
        <v>25</v>
      </c>
      <c r="C3" s="11" t="s">
        <v>25</v>
      </c>
      <c r="D3" s="11" t="s">
        <v>25</v>
      </c>
      <c r="E3" s="11" t="s">
        <v>25</v>
      </c>
      <c r="F3" s="11" t="s">
        <v>25</v>
      </c>
      <c r="G3" s="11" t="s">
        <v>25</v>
      </c>
      <c r="H3" s="11" t="s">
        <v>25</v>
      </c>
      <c r="I3" s="11" t="s">
        <v>25</v>
      </c>
      <c r="J3" s="11" t="s">
        <v>25</v>
      </c>
      <c r="K3" s="11" t="s">
        <v>25</v>
      </c>
      <c r="L3" s="11" t="s">
        <v>25</v>
      </c>
    </row>
    <row r="4" spans="1:12" ht="23.25" customHeight="1">
      <c r="A4" s="253"/>
      <c r="B4" s="11" t="s">
        <v>25</v>
      </c>
      <c r="C4" s="11" t="s">
        <v>25</v>
      </c>
      <c r="D4" s="11" t="s">
        <v>25</v>
      </c>
      <c r="E4" s="11" t="s">
        <v>25</v>
      </c>
      <c r="F4" s="11" t="s">
        <v>25</v>
      </c>
      <c r="G4" s="11" t="s">
        <v>25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</row>
    <row r="5" spans="1:12" ht="23.25" customHeight="1">
      <c r="A5" s="254"/>
      <c r="B5" s="11" t="s">
        <v>25</v>
      </c>
      <c r="C5" s="11" t="s">
        <v>25</v>
      </c>
      <c r="D5" s="11" t="s">
        <v>25</v>
      </c>
      <c r="E5" s="11" t="s">
        <v>25</v>
      </c>
      <c r="F5" s="11" t="s">
        <v>25</v>
      </c>
      <c r="G5" s="11" t="s">
        <v>25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</row>
    <row r="6" spans="1:12" ht="23.25" customHeight="1">
      <c r="A6" s="331" t="s">
        <v>584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</row>
    <row r="7" spans="1:12" ht="23.25" customHeight="1">
      <c r="A7" s="332"/>
      <c r="B7" s="11" t="s">
        <v>25</v>
      </c>
      <c r="C7" s="11" t="s">
        <v>25</v>
      </c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25</v>
      </c>
      <c r="L7" s="11" t="s">
        <v>25</v>
      </c>
    </row>
    <row r="8" spans="1:12" ht="20.25" customHeight="1">
      <c r="A8" s="252" t="s">
        <v>242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</row>
    <row r="9" spans="1:12" ht="23.25" customHeight="1">
      <c r="A9" s="253"/>
      <c r="B9" s="11" t="s">
        <v>25</v>
      </c>
      <c r="C9" s="11" t="s">
        <v>25</v>
      </c>
      <c r="D9" s="11" t="s">
        <v>25</v>
      </c>
      <c r="E9" s="11" t="s">
        <v>25</v>
      </c>
      <c r="F9" s="11" t="s">
        <v>25</v>
      </c>
      <c r="G9" s="11" t="s">
        <v>25</v>
      </c>
      <c r="H9" s="11" t="s">
        <v>25</v>
      </c>
      <c r="I9" s="11" t="s">
        <v>25</v>
      </c>
      <c r="J9" s="11" t="s">
        <v>25</v>
      </c>
      <c r="K9" s="11" t="s">
        <v>25</v>
      </c>
      <c r="L9" s="11" t="s">
        <v>25</v>
      </c>
    </row>
    <row r="10" spans="1:12" ht="23.25" customHeight="1">
      <c r="A10" s="253"/>
      <c r="B10" s="11" t="s">
        <v>25</v>
      </c>
      <c r="C10" s="11" t="s">
        <v>25</v>
      </c>
      <c r="D10" s="11" t="s">
        <v>25</v>
      </c>
      <c r="E10" s="11" t="s">
        <v>25</v>
      </c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</row>
    <row r="11" spans="1:12" ht="23.25" customHeight="1">
      <c r="A11" s="254"/>
      <c r="B11" s="11" t="s">
        <v>25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</row>
    <row r="12" spans="1:12" ht="23.25" customHeight="1">
      <c r="A12" s="252" t="s">
        <v>243</v>
      </c>
      <c r="B12" s="11" t="s">
        <v>25</v>
      </c>
      <c r="C12" s="11" t="s">
        <v>25</v>
      </c>
      <c r="D12" s="11" t="s">
        <v>25</v>
      </c>
      <c r="E12" s="11" t="s">
        <v>25</v>
      </c>
      <c r="F12" s="11" t="s">
        <v>25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</row>
    <row r="13" spans="1:12" ht="23.25" customHeight="1">
      <c r="A13" s="253"/>
      <c r="B13" s="11" t="s">
        <v>25</v>
      </c>
      <c r="C13" s="11" t="s">
        <v>25</v>
      </c>
      <c r="D13" s="11" t="s">
        <v>25</v>
      </c>
      <c r="E13" s="11" t="s">
        <v>25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</row>
    <row r="14" spans="1:12" ht="23.25" customHeight="1">
      <c r="A14" s="253"/>
      <c r="B14" s="11" t="s">
        <v>25</v>
      </c>
      <c r="C14" s="11" t="s">
        <v>25</v>
      </c>
      <c r="D14" s="11" t="s">
        <v>25</v>
      </c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</row>
    <row r="15" spans="1:12" ht="23.25" customHeight="1">
      <c r="A15" s="254"/>
      <c r="B15" s="11" t="s">
        <v>25</v>
      </c>
      <c r="C15" s="11" t="s">
        <v>25</v>
      </c>
      <c r="D15" s="11" t="s">
        <v>25</v>
      </c>
      <c r="E15" s="11" t="s">
        <v>25</v>
      </c>
      <c r="F15" s="11" t="s">
        <v>25</v>
      </c>
      <c r="G15" s="11" t="s">
        <v>25</v>
      </c>
      <c r="H15" s="11" t="s">
        <v>25</v>
      </c>
      <c r="I15" s="11" t="s">
        <v>25</v>
      </c>
      <c r="J15" s="11" t="s">
        <v>25</v>
      </c>
      <c r="K15" s="11" t="s">
        <v>25</v>
      </c>
      <c r="L15" s="11" t="s">
        <v>25</v>
      </c>
    </row>
    <row r="16" spans="1:12" ht="23.25" customHeight="1">
      <c r="A16" s="252" t="s">
        <v>287</v>
      </c>
      <c r="B16" s="11" t="s">
        <v>25</v>
      </c>
      <c r="C16" s="11" t="s">
        <v>25</v>
      </c>
      <c r="D16" s="11" t="s">
        <v>25</v>
      </c>
      <c r="E16" s="11" t="s">
        <v>25</v>
      </c>
      <c r="F16" s="11" t="s">
        <v>25</v>
      </c>
      <c r="G16" s="11" t="s">
        <v>25</v>
      </c>
      <c r="H16" s="11" t="s">
        <v>25</v>
      </c>
      <c r="I16" s="11" t="s">
        <v>25</v>
      </c>
      <c r="J16" s="11" t="s">
        <v>25</v>
      </c>
      <c r="K16" s="11" t="s">
        <v>25</v>
      </c>
      <c r="L16" s="11" t="s">
        <v>25</v>
      </c>
    </row>
    <row r="17" spans="1:12" ht="23.25" customHeight="1">
      <c r="A17" s="253"/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1" t="s">
        <v>25</v>
      </c>
      <c r="K17" s="11" t="s">
        <v>25</v>
      </c>
      <c r="L17" s="11" t="s">
        <v>25</v>
      </c>
    </row>
    <row r="18" spans="1:12" ht="23.25" customHeight="1">
      <c r="A18" s="253"/>
      <c r="B18" s="11" t="s">
        <v>25</v>
      </c>
      <c r="C18" s="11" t="s">
        <v>25</v>
      </c>
      <c r="D18" s="11" t="s">
        <v>25</v>
      </c>
      <c r="E18" s="11" t="s">
        <v>25</v>
      </c>
      <c r="F18" s="11" t="s">
        <v>25</v>
      </c>
      <c r="G18" s="11" t="s">
        <v>25</v>
      </c>
      <c r="H18" s="11" t="s">
        <v>25</v>
      </c>
      <c r="I18" s="11" t="s">
        <v>25</v>
      </c>
      <c r="J18" s="11" t="s">
        <v>25</v>
      </c>
      <c r="K18" s="11" t="s">
        <v>25</v>
      </c>
      <c r="L18" s="11" t="s">
        <v>25</v>
      </c>
    </row>
    <row r="19" spans="1:12" ht="23.25" customHeight="1">
      <c r="A19" s="254"/>
      <c r="B19" s="11" t="s">
        <v>25</v>
      </c>
      <c r="C19" s="11" t="s">
        <v>25</v>
      </c>
      <c r="D19" s="11" t="s">
        <v>25</v>
      </c>
      <c r="E19" s="11" t="s">
        <v>25</v>
      </c>
      <c r="F19" s="11" t="s">
        <v>25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</row>
    <row r="20" spans="1:12" ht="18" customHeight="1">
      <c r="A20" s="299" t="s">
        <v>773</v>
      </c>
      <c r="B20" s="221"/>
      <c r="C20" s="221"/>
      <c r="D20" s="221"/>
      <c r="E20" s="221"/>
      <c r="F20" s="221"/>
      <c r="G20" s="221"/>
      <c r="H20" s="221"/>
      <c r="I20" s="221"/>
      <c r="J20" s="222"/>
      <c r="K20" s="11" t="s">
        <v>25</v>
      </c>
      <c r="L20" s="11" t="s">
        <v>25</v>
      </c>
    </row>
  </sheetData>
  <sheetProtection/>
  <mergeCells count="7">
    <mergeCell ref="A16:A19"/>
    <mergeCell ref="A20:J20"/>
    <mergeCell ref="A1:M1"/>
    <mergeCell ref="A3:A5"/>
    <mergeCell ref="A6:A7"/>
    <mergeCell ref="A8:A11"/>
    <mergeCell ref="A12:A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11" sqref="F11"/>
    </sheetView>
  </sheetViews>
  <sheetFormatPr defaultColWidth="9.33203125" defaultRowHeight="12.75"/>
  <cols>
    <col min="1" max="1" width="60.83203125" style="0" customWidth="1"/>
    <col min="2" max="2" width="12.5" style="0" customWidth="1"/>
    <col min="3" max="4" width="22.83203125" style="0" customWidth="1"/>
    <col min="5" max="5" width="12.5" style="0" customWidth="1"/>
  </cols>
  <sheetData>
    <row r="1" spans="1:5" ht="54.75" customHeight="1">
      <c r="A1" s="333" t="s">
        <v>288</v>
      </c>
      <c r="B1" s="333"/>
      <c r="C1" s="333"/>
      <c r="D1" s="333"/>
      <c r="E1" s="333"/>
    </row>
    <row r="2" spans="1:4" ht="28.5" customHeight="1">
      <c r="A2" s="36" t="s">
        <v>289</v>
      </c>
      <c r="B2" s="5" t="s">
        <v>290</v>
      </c>
      <c r="C2" s="9" t="s">
        <v>291</v>
      </c>
      <c r="D2" s="12" t="s">
        <v>292</v>
      </c>
    </row>
    <row r="3" spans="1:4" ht="28.5" customHeight="1">
      <c r="A3" s="4" t="s">
        <v>293</v>
      </c>
      <c r="B3" s="12" t="s">
        <v>294</v>
      </c>
      <c r="C3" s="12">
        <v>39153.88</v>
      </c>
      <c r="D3" s="12" t="s">
        <v>25</v>
      </c>
    </row>
    <row r="4" spans="1:4" ht="14.25" customHeight="1">
      <c r="A4" s="11" t="s">
        <v>79</v>
      </c>
      <c r="B4" s="12" t="s">
        <v>181</v>
      </c>
      <c r="C4" s="12">
        <v>39153.88</v>
      </c>
      <c r="D4" s="12" t="s">
        <v>25</v>
      </c>
    </row>
    <row r="5" spans="1:4" ht="14.25" customHeight="1">
      <c r="A5" s="11" t="s">
        <v>80</v>
      </c>
      <c r="B5" s="12" t="s">
        <v>183</v>
      </c>
      <c r="C5" s="12" t="s">
        <v>25</v>
      </c>
      <c r="D5" s="12" t="s">
        <v>25</v>
      </c>
    </row>
    <row r="6" spans="1:4" ht="28.5" customHeight="1">
      <c r="A6" s="51" t="s">
        <v>585</v>
      </c>
      <c r="B6" s="12" t="s">
        <v>187</v>
      </c>
      <c r="C6" s="12" t="s">
        <v>25</v>
      </c>
      <c r="D6" s="12" t="s">
        <v>25</v>
      </c>
    </row>
    <row r="7" spans="1:4" ht="28.5" customHeight="1">
      <c r="A7" s="4" t="s">
        <v>295</v>
      </c>
      <c r="B7" s="12" t="s">
        <v>189</v>
      </c>
      <c r="C7" s="12" t="s">
        <v>25</v>
      </c>
      <c r="D7" s="12" t="s">
        <v>25</v>
      </c>
    </row>
    <row r="8" spans="1:4" ht="34.5" customHeight="1">
      <c r="A8" s="4" t="s">
        <v>296</v>
      </c>
      <c r="B8" s="35" t="s">
        <v>297</v>
      </c>
      <c r="C8" s="12" t="s">
        <v>26</v>
      </c>
      <c r="D8" s="12" t="s">
        <v>25</v>
      </c>
    </row>
    <row r="9" spans="1:4" ht="28.5" customHeight="1">
      <c r="A9" s="4" t="s">
        <v>298</v>
      </c>
      <c r="B9" s="12" t="s">
        <v>194</v>
      </c>
      <c r="C9" s="1" t="s">
        <v>85</v>
      </c>
      <c r="D9" s="1" t="s">
        <v>85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3" sqref="C3:D3"/>
    </sheetView>
  </sheetViews>
  <sheetFormatPr defaultColWidth="9.33203125" defaultRowHeight="12.75"/>
  <cols>
    <col min="1" max="1" width="30.83203125" style="0" customWidth="1"/>
    <col min="2" max="2" width="18" style="0" customWidth="1"/>
    <col min="3" max="3" width="28.66015625" style="0" customWidth="1"/>
    <col min="4" max="4" width="1.83203125" style="0" customWidth="1"/>
    <col min="5" max="5" width="32.83203125" style="0" customWidth="1"/>
    <col min="6" max="6" width="2.66015625" style="0" customWidth="1"/>
    <col min="7" max="7" width="16.66015625" style="0" customWidth="1"/>
  </cols>
  <sheetData>
    <row r="1" spans="1:7" ht="51.75" customHeight="1">
      <c r="A1" s="338" t="s">
        <v>299</v>
      </c>
      <c r="B1" s="338"/>
      <c r="C1" s="338"/>
      <c r="D1" s="338"/>
      <c r="E1" s="338"/>
      <c r="F1" s="338"/>
      <c r="G1" s="338"/>
    </row>
    <row r="2" spans="1:6" ht="46.5" customHeight="1">
      <c r="A2" s="10" t="s">
        <v>300</v>
      </c>
      <c r="B2" s="12" t="s">
        <v>301</v>
      </c>
      <c r="C2" s="235" t="s">
        <v>302</v>
      </c>
      <c r="D2" s="237"/>
      <c r="E2" s="339" t="s">
        <v>303</v>
      </c>
      <c r="F2" s="340"/>
    </row>
    <row r="3" spans="1:6" ht="55.5" customHeight="1">
      <c r="A3" s="46" t="s">
        <v>768</v>
      </c>
      <c r="B3" s="68" t="s">
        <v>740</v>
      </c>
      <c r="C3" s="235" t="s">
        <v>936</v>
      </c>
      <c r="D3" s="342"/>
      <c r="E3" s="343">
        <v>39153.88</v>
      </c>
      <c r="F3" s="344"/>
    </row>
    <row r="4" spans="1:6" ht="25.5" customHeight="1">
      <c r="A4" s="37" t="s">
        <v>228</v>
      </c>
      <c r="B4" s="32" t="s">
        <v>228</v>
      </c>
      <c r="C4" s="334" t="s">
        <v>228</v>
      </c>
      <c r="D4" s="335"/>
      <c r="E4" s="336" t="s">
        <v>48</v>
      </c>
      <c r="F4" s="337"/>
    </row>
    <row r="5" spans="1:6" ht="15.75" customHeight="1">
      <c r="A5" s="299" t="s">
        <v>579</v>
      </c>
      <c r="B5" s="221"/>
      <c r="C5" s="221"/>
      <c r="D5" s="222"/>
      <c r="E5" s="545" t="s">
        <v>937</v>
      </c>
      <c r="F5" s="347"/>
    </row>
    <row r="6" spans="1:7" ht="17.25" customHeight="1">
      <c r="A6" s="348" t="s">
        <v>304</v>
      </c>
      <c r="B6" s="348"/>
      <c r="C6" s="348"/>
      <c r="D6" s="348"/>
      <c r="E6" s="348"/>
      <c r="F6" s="348"/>
      <c r="G6" s="348"/>
    </row>
    <row r="7" spans="1:5" ht="46.5" customHeight="1">
      <c r="A7" s="10" t="s">
        <v>300</v>
      </c>
      <c r="B7" s="12" t="s">
        <v>301</v>
      </c>
      <c r="C7" s="12" t="s">
        <v>302</v>
      </c>
      <c r="D7" s="339" t="s">
        <v>303</v>
      </c>
      <c r="E7" s="340"/>
    </row>
    <row r="8" spans="1:5" s="100" customFormat="1" ht="24.75" customHeight="1">
      <c r="A8" s="546" t="s">
        <v>791</v>
      </c>
      <c r="B8" s="546" t="s">
        <v>791</v>
      </c>
      <c r="C8" s="546" t="s">
        <v>791</v>
      </c>
      <c r="D8" s="547" t="s">
        <v>791</v>
      </c>
      <c r="E8" s="240"/>
    </row>
    <row r="9" spans="1:5" s="100" customFormat="1" ht="24" customHeight="1">
      <c r="A9" s="299" t="s">
        <v>579</v>
      </c>
      <c r="B9" s="221"/>
      <c r="C9" s="222"/>
      <c r="D9" s="547" t="s">
        <v>791</v>
      </c>
      <c r="E9" s="240"/>
    </row>
    <row r="10" spans="1:5" ht="17.25" customHeight="1">
      <c r="A10" s="147" t="s">
        <v>305</v>
      </c>
      <c r="B10" s="147"/>
      <c r="C10" s="147"/>
      <c r="D10" s="147"/>
      <c r="E10" s="147"/>
    </row>
    <row r="11" spans="1:7" ht="34.5" customHeight="1">
      <c r="A11" s="10" t="s">
        <v>300</v>
      </c>
      <c r="B11" s="349" t="s">
        <v>302</v>
      </c>
      <c r="C11" s="350"/>
      <c r="D11" s="339" t="s">
        <v>303</v>
      </c>
      <c r="E11" s="340"/>
      <c r="F11" s="147"/>
      <c r="G11" s="147"/>
    </row>
    <row r="12" spans="1:5" ht="29.25" customHeight="1">
      <c r="A12" s="30" t="s">
        <v>228</v>
      </c>
      <c r="B12" s="334" t="s">
        <v>228</v>
      </c>
      <c r="C12" s="335"/>
      <c r="D12" s="336" t="s">
        <v>48</v>
      </c>
      <c r="E12" s="337"/>
    </row>
    <row r="13" spans="1:5" ht="25.5" customHeight="1">
      <c r="A13" s="220" t="s">
        <v>235</v>
      </c>
      <c r="B13" s="221"/>
      <c r="C13" s="222"/>
      <c r="D13" s="220" t="s">
        <v>25</v>
      </c>
      <c r="E13" s="222"/>
    </row>
    <row r="14" spans="1:5" ht="17.25" customHeight="1">
      <c r="A14" s="146" t="s">
        <v>306</v>
      </c>
      <c r="B14" s="146"/>
      <c r="C14" s="146"/>
      <c r="D14" s="146"/>
      <c r="E14" s="146"/>
    </row>
    <row r="15" spans="1:7" ht="34.5" customHeight="1">
      <c r="A15" s="10" t="s">
        <v>300</v>
      </c>
      <c r="B15" s="235" t="s">
        <v>302</v>
      </c>
      <c r="C15" s="237"/>
      <c r="D15" s="339" t="s">
        <v>303</v>
      </c>
      <c r="E15" s="340"/>
      <c r="F15" s="146"/>
      <c r="G15" s="146"/>
    </row>
    <row r="16" spans="1:5" ht="36" customHeight="1">
      <c r="A16" s="30" t="s">
        <v>228</v>
      </c>
      <c r="B16" s="334" t="s">
        <v>228</v>
      </c>
      <c r="C16" s="335"/>
      <c r="D16" s="336" t="s">
        <v>48</v>
      </c>
      <c r="E16" s="337"/>
    </row>
    <row r="17" spans="1:5" ht="25.5" customHeight="1">
      <c r="A17" s="220" t="s">
        <v>235</v>
      </c>
      <c r="B17" s="221"/>
      <c r="C17" s="222"/>
      <c r="D17" s="220" t="s">
        <v>25</v>
      </c>
      <c r="E17" s="222"/>
    </row>
    <row r="18" ht="17.25" customHeight="1"/>
  </sheetData>
  <sheetProtection/>
  <mergeCells count="26">
    <mergeCell ref="B11:C11"/>
    <mergeCell ref="D8:E8"/>
    <mergeCell ref="B15:C15"/>
    <mergeCell ref="D9:E9"/>
    <mergeCell ref="D15:E15"/>
    <mergeCell ref="A9:C9"/>
    <mergeCell ref="D11:E11"/>
    <mergeCell ref="D7:E7"/>
    <mergeCell ref="A5:D5"/>
    <mergeCell ref="E5:F5"/>
    <mergeCell ref="A6:G6"/>
    <mergeCell ref="A1:G1"/>
    <mergeCell ref="C2:D2"/>
    <mergeCell ref="E2:F2"/>
    <mergeCell ref="C3:D3"/>
    <mergeCell ref="E3:F3"/>
    <mergeCell ref="E4:F4"/>
    <mergeCell ref="C4:D4"/>
    <mergeCell ref="A17:C17"/>
    <mergeCell ref="D17:E17"/>
    <mergeCell ref="A13:C13"/>
    <mergeCell ref="D13:E13"/>
    <mergeCell ref="B12:C12"/>
    <mergeCell ref="D12:E12"/>
    <mergeCell ref="B16:C16"/>
    <mergeCell ref="D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03">
      <selection activeCell="D109" sqref="D109"/>
    </sheetView>
  </sheetViews>
  <sheetFormatPr defaultColWidth="9.33203125" defaultRowHeight="12.75"/>
  <cols>
    <col min="1" max="1" width="27.16015625" style="0" customWidth="1"/>
    <col min="2" max="2" width="30.83203125" style="0" customWidth="1"/>
    <col min="3" max="3" width="21.33203125" style="0" customWidth="1"/>
    <col min="4" max="4" width="21.16015625" style="0" customWidth="1"/>
    <col min="5" max="5" width="16.5" style="0" customWidth="1"/>
    <col min="6" max="6" width="2" style="0" customWidth="1"/>
    <col min="7" max="7" width="12.5" style="0" customWidth="1"/>
  </cols>
  <sheetData>
    <row r="1" spans="1:7" ht="54.75" customHeight="1">
      <c r="A1" s="251" t="s">
        <v>307</v>
      </c>
      <c r="B1" s="251"/>
      <c r="C1" s="251"/>
      <c r="D1" s="251"/>
      <c r="E1" s="251"/>
      <c r="F1" s="251"/>
      <c r="G1" s="251"/>
    </row>
    <row r="2" spans="1:5" ht="28.5" customHeight="1">
      <c r="A2" s="5" t="s">
        <v>308</v>
      </c>
      <c r="B2" s="235" t="s">
        <v>309</v>
      </c>
      <c r="C2" s="237"/>
      <c r="D2" s="235" t="s">
        <v>291</v>
      </c>
      <c r="E2" s="237"/>
    </row>
    <row r="3" spans="1:5" ht="25.5" customHeight="1">
      <c r="A3" s="15" t="s">
        <v>231</v>
      </c>
      <c r="B3" s="246" t="s">
        <v>231</v>
      </c>
      <c r="C3" s="247"/>
      <c r="D3" s="246" t="s">
        <v>231</v>
      </c>
      <c r="E3" s="247"/>
    </row>
    <row r="4" spans="1:5" ht="34.5" customHeight="1">
      <c r="A4" s="220" t="s">
        <v>310</v>
      </c>
      <c r="B4" s="221"/>
      <c r="C4" s="222"/>
      <c r="D4" s="356" t="s">
        <v>246</v>
      </c>
      <c r="E4" s="357"/>
    </row>
    <row r="5" spans="1:7" ht="34.5" customHeight="1">
      <c r="A5" s="353" t="s">
        <v>311</v>
      </c>
      <c r="B5" s="353"/>
      <c r="C5" s="353"/>
      <c r="D5" s="353"/>
      <c r="E5" s="353"/>
      <c r="F5" s="353"/>
      <c r="G5" s="353"/>
    </row>
    <row r="6" spans="1:5" ht="36.75" customHeight="1">
      <c r="A6" s="67" t="s">
        <v>586</v>
      </c>
      <c r="B6" s="354" t="s">
        <v>309</v>
      </c>
      <c r="C6" s="355"/>
      <c r="D6" s="349" t="s">
        <v>291</v>
      </c>
      <c r="E6" s="350"/>
    </row>
    <row r="7" spans="1:5" ht="24" customHeight="1">
      <c r="A7" s="11" t="s">
        <v>25</v>
      </c>
      <c r="B7" s="220" t="s">
        <v>25</v>
      </c>
      <c r="C7" s="222"/>
      <c r="D7" s="220" t="s">
        <v>25</v>
      </c>
      <c r="E7" s="222"/>
    </row>
    <row r="8" spans="1:7" ht="34.5" customHeight="1">
      <c r="A8" s="251" t="s">
        <v>313</v>
      </c>
      <c r="B8" s="251"/>
      <c r="C8" s="251"/>
      <c r="D8" s="251"/>
      <c r="E8" s="251"/>
      <c r="F8" s="251"/>
      <c r="G8" s="251"/>
    </row>
    <row r="9" spans="1:5" ht="34.5" customHeight="1">
      <c r="A9" s="8" t="s">
        <v>314</v>
      </c>
      <c r="B9" s="349" t="s">
        <v>309</v>
      </c>
      <c r="C9" s="350"/>
      <c r="D9" s="349" t="s">
        <v>291</v>
      </c>
      <c r="E9" s="350"/>
    </row>
    <row r="10" spans="1:5" ht="25.5" customHeight="1">
      <c r="A10" s="31" t="s">
        <v>231</v>
      </c>
      <c r="B10" s="246" t="s">
        <v>231</v>
      </c>
      <c r="C10" s="247"/>
      <c r="D10" s="246" t="s">
        <v>231</v>
      </c>
      <c r="E10" s="247"/>
    </row>
    <row r="11" spans="1:5" ht="24" customHeight="1">
      <c r="A11" s="220" t="s">
        <v>310</v>
      </c>
      <c r="B11" s="221"/>
      <c r="C11" s="222"/>
      <c r="D11" s="336" t="s">
        <v>48</v>
      </c>
      <c r="E11" s="337"/>
    </row>
    <row r="12" spans="1:7" ht="40.5" customHeight="1">
      <c r="A12" s="353" t="s">
        <v>315</v>
      </c>
      <c r="B12" s="353"/>
      <c r="C12" s="353"/>
      <c r="D12" s="353"/>
      <c r="E12" s="353"/>
      <c r="F12" s="353"/>
      <c r="G12" s="353"/>
    </row>
    <row r="13" spans="1:7" ht="34.5" customHeight="1">
      <c r="A13" s="242" t="s">
        <v>316</v>
      </c>
      <c r="B13" s="242"/>
      <c r="C13" s="242"/>
      <c r="D13" s="242"/>
      <c r="E13" s="242"/>
      <c r="F13" s="242"/>
      <c r="G13" s="242"/>
    </row>
    <row r="14" spans="1:6" ht="28.5" customHeight="1">
      <c r="A14" s="235" t="s">
        <v>317</v>
      </c>
      <c r="B14" s="237"/>
      <c r="C14" s="12" t="s">
        <v>51</v>
      </c>
      <c r="D14" s="5" t="s">
        <v>318</v>
      </c>
      <c r="E14" s="305" t="s">
        <v>292</v>
      </c>
      <c r="F14" s="306"/>
    </row>
    <row r="15" spans="1:6" ht="28.5" customHeight="1">
      <c r="A15" s="214" t="s">
        <v>319</v>
      </c>
      <c r="B15" s="216"/>
      <c r="C15" s="1" t="s">
        <v>320</v>
      </c>
      <c r="D15" s="106">
        <v>5138630</v>
      </c>
      <c r="E15" s="217" t="s">
        <v>85</v>
      </c>
      <c r="F15" s="219"/>
    </row>
    <row r="16" spans="1:6" ht="28.5" customHeight="1">
      <c r="A16" s="214" t="s">
        <v>321</v>
      </c>
      <c r="B16" s="216"/>
      <c r="C16" s="1" t="s">
        <v>322</v>
      </c>
      <c r="D16" s="106">
        <v>5138630</v>
      </c>
      <c r="E16" s="217" t="s">
        <v>85</v>
      </c>
      <c r="F16" s="219"/>
    </row>
    <row r="17" spans="1:6" ht="17.25" customHeight="1">
      <c r="A17" s="220" t="s">
        <v>323</v>
      </c>
      <c r="B17" s="222"/>
      <c r="C17" s="1" t="s">
        <v>324</v>
      </c>
      <c r="D17" s="106">
        <v>5138630</v>
      </c>
      <c r="E17" s="217" t="s">
        <v>85</v>
      </c>
      <c r="F17" s="219"/>
    </row>
    <row r="18" spans="1:6" ht="17.25" customHeight="1">
      <c r="A18" s="220" t="s">
        <v>325</v>
      </c>
      <c r="B18" s="222"/>
      <c r="C18" s="1" t="s">
        <v>326</v>
      </c>
      <c r="D18" s="3" t="s">
        <v>85</v>
      </c>
      <c r="E18" s="217" t="s">
        <v>85</v>
      </c>
      <c r="F18" s="219"/>
    </row>
    <row r="19" spans="1:6" ht="38.25" customHeight="1">
      <c r="A19" s="214" t="s">
        <v>327</v>
      </c>
      <c r="B19" s="216"/>
      <c r="C19" s="1" t="s">
        <v>328</v>
      </c>
      <c r="D19" s="3" t="s">
        <v>85</v>
      </c>
      <c r="E19" s="217" t="s">
        <v>85</v>
      </c>
      <c r="F19" s="219"/>
    </row>
    <row r="20" spans="1:6" ht="28.5" customHeight="1">
      <c r="A20" s="214" t="s">
        <v>329</v>
      </c>
      <c r="B20" s="216"/>
      <c r="C20" s="1" t="s">
        <v>330</v>
      </c>
      <c r="D20" s="3" t="s">
        <v>85</v>
      </c>
      <c r="E20" s="217" t="s">
        <v>85</v>
      </c>
      <c r="F20" s="219"/>
    </row>
    <row r="21" spans="1:6" ht="17.25" customHeight="1">
      <c r="A21" s="220" t="s">
        <v>162</v>
      </c>
      <c r="B21" s="222"/>
      <c r="C21" s="1" t="s">
        <v>324</v>
      </c>
      <c r="D21" s="3" t="s">
        <v>85</v>
      </c>
      <c r="E21" s="217" t="s">
        <v>85</v>
      </c>
      <c r="F21" s="219"/>
    </row>
    <row r="22" spans="1:6" ht="17.25" customHeight="1">
      <c r="A22" s="220" t="s">
        <v>331</v>
      </c>
      <c r="B22" s="222"/>
      <c r="C22" s="1" t="s">
        <v>326</v>
      </c>
      <c r="D22" s="3" t="s">
        <v>85</v>
      </c>
      <c r="E22" s="217" t="s">
        <v>85</v>
      </c>
      <c r="F22" s="219"/>
    </row>
    <row r="23" spans="1:6" ht="17.25" customHeight="1">
      <c r="A23" s="220" t="s">
        <v>332</v>
      </c>
      <c r="B23" s="222"/>
      <c r="C23" s="1" t="s">
        <v>333</v>
      </c>
      <c r="D23" s="3" t="s">
        <v>85</v>
      </c>
      <c r="E23" s="217" t="s">
        <v>85</v>
      </c>
      <c r="F23" s="219"/>
    </row>
    <row r="24" spans="1:6" ht="38.25" customHeight="1">
      <c r="A24" s="214" t="s">
        <v>334</v>
      </c>
      <c r="B24" s="216"/>
      <c r="C24" s="1" t="s">
        <v>335</v>
      </c>
      <c r="D24" s="106">
        <v>100000</v>
      </c>
      <c r="E24" s="217" t="s">
        <v>85</v>
      </c>
      <c r="F24" s="219"/>
    </row>
    <row r="25" spans="1:6" ht="28.5" customHeight="1">
      <c r="A25" s="214" t="s">
        <v>336</v>
      </c>
      <c r="B25" s="216"/>
      <c r="C25" s="2"/>
      <c r="D25" s="106">
        <v>100000</v>
      </c>
      <c r="E25" s="217" t="s">
        <v>85</v>
      </c>
      <c r="F25" s="219"/>
    </row>
    <row r="26" spans="1:6" ht="17.25" customHeight="1">
      <c r="A26" s="220" t="s">
        <v>162</v>
      </c>
      <c r="B26" s="222"/>
      <c r="C26" s="1" t="s">
        <v>324</v>
      </c>
      <c r="D26" s="106">
        <v>100000</v>
      </c>
      <c r="E26" s="217" t="s">
        <v>85</v>
      </c>
      <c r="F26" s="219"/>
    </row>
    <row r="27" spans="1:6" ht="17.25" customHeight="1">
      <c r="A27" s="220" t="s">
        <v>331</v>
      </c>
      <c r="B27" s="222"/>
      <c r="C27" s="1" t="s">
        <v>326</v>
      </c>
      <c r="D27" s="3" t="s">
        <v>85</v>
      </c>
      <c r="E27" s="217" t="s">
        <v>85</v>
      </c>
      <c r="F27" s="219"/>
    </row>
    <row r="28" spans="1:6" ht="17.25" customHeight="1">
      <c r="A28" s="220" t="s">
        <v>332</v>
      </c>
      <c r="B28" s="222"/>
      <c r="C28" s="1" t="s">
        <v>335</v>
      </c>
      <c r="D28" s="3" t="s">
        <v>85</v>
      </c>
      <c r="E28" s="217" t="s">
        <v>85</v>
      </c>
      <c r="F28" s="219"/>
    </row>
    <row r="29" spans="1:6" ht="27.75" customHeight="1">
      <c r="A29" s="220" t="s">
        <v>337</v>
      </c>
      <c r="B29" s="222"/>
      <c r="C29" s="1" t="s">
        <v>338</v>
      </c>
      <c r="D29" s="3" t="s">
        <v>85</v>
      </c>
      <c r="E29" s="217" t="s">
        <v>85</v>
      </c>
      <c r="F29" s="219"/>
    </row>
    <row r="30" spans="1:6" ht="17.25" customHeight="1">
      <c r="A30" s="220" t="s">
        <v>323</v>
      </c>
      <c r="B30" s="222"/>
      <c r="C30" s="1" t="s">
        <v>324</v>
      </c>
      <c r="D30" s="3" t="s">
        <v>85</v>
      </c>
      <c r="E30" s="217" t="s">
        <v>85</v>
      </c>
      <c r="F30" s="219"/>
    </row>
    <row r="31" spans="1:6" ht="17.25" customHeight="1">
      <c r="A31" s="220" t="s">
        <v>325</v>
      </c>
      <c r="B31" s="222"/>
      <c r="C31" s="1" t="s">
        <v>326</v>
      </c>
      <c r="D31" s="3" t="s">
        <v>85</v>
      </c>
      <c r="E31" s="217" t="s">
        <v>85</v>
      </c>
      <c r="F31" s="219"/>
    </row>
    <row r="32" spans="1:6" ht="34.5" customHeight="1">
      <c r="A32" s="214" t="s">
        <v>339</v>
      </c>
      <c r="B32" s="216"/>
      <c r="C32" s="1" t="s">
        <v>340</v>
      </c>
      <c r="D32" s="3" t="s">
        <v>85</v>
      </c>
      <c r="E32" s="217" t="s">
        <v>85</v>
      </c>
      <c r="F32" s="219"/>
    </row>
    <row r="33" spans="1:6" ht="28.5" customHeight="1">
      <c r="A33" s="214" t="s">
        <v>329</v>
      </c>
      <c r="B33" s="216"/>
      <c r="C33" s="1" t="s">
        <v>330</v>
      </c>
      <c r="D33" s="3" t="s">
        <v>85</v>
      </c>
      <c r="E33" s="217" t="s">
        <v>85</v>
      </c>
      <c r="F33" s="219"/>
    </row>
    <row r="34" spans="1:6" ht="17.25" customHeight="1">
      <c r="A34" s="220" t="s">
        <v>162</v>
      </c>
      <c r="B34" s="222"/>
      <c r="C34" s="1" t="s">
        <v>324</v>
      </c>
      <c r="D34" s="3" t="s">
        <v>85</v>
      </c>
      <c r="E34" s="217" t="s">
        <v>85</v>
      </c>
      <c r="F34" s="219"/>
    </row>
    <row r="35" spans="1:6" ht="17.25" customHeight="1">
      <c r="A35" s="220" t="s">
        <v>331</v>
      </c>
      <c r="B35" s="222"/>
      <c r="C35" s="1" t="s">
        <v>326</v>
      </c>
      <c r="D35" s="3" t="s">
        <v>85</v>
      </c>
      <c r="E35" s="217" t="s">
        <v>85</v>
      </c>
      <c r="F35" s="219"/>
    </row>
    <row r="36" spans="1:6" ht="17.25" customHeight="1">
      <c r="A36" s="220" t="s">
        <v>332</v>
      </c>
      <c r="B36" s="222"/>
      <c r="C36" s="6"/>
      <c r="D36" s="3" t="s">
        <v>85</v>
      </c>
      <c r="E36" s="217" t="s">
        <v>85</v>
      </c>
      <c r="F36" s="219"/>
    </row>
    <row r="37" spans="1:6" ht="34.5" customHeight="1">
      <c r="A37" s="214" t="s">
        <v>341</v>
      </c>
      <c r="B37" s="216"/>
      <c r="C37" s="1" t="s">
        <v>342</v>
      </c>
      <c r="D37" s="3" t="s">
        <v>85</v>
      </c>
      <c r="E37" s="217" t="s">
        <v>85</v>
      </c>
      <c r="F37" s="219"/>
    </row>
    <row r="38" spans="1:6" ht="28.5" customHeight="1">
      <c r="A38" s="214" t="s">
        <v>329</v>
      </c>
      <c r="B38" s="216"/>
      <c r="C38" s="1" t="s">
        <v>342</v>
      </c>
      <c r="D38" s="3" t="s">
        <v>85</v>
      </c>
      <c r="E38" s="217" t="s">
        <v>85</v>
      </c>
      <c r="F38" s="219"/>
    </row>
    <row r="39" spans="1:6" ht="17.25" customHeight="1">
      <c r="A39" s="220" t="s">
        <v>162</v>
      </c>
      <c r="B39" s="222"/>
      <c r="C39" s="1" t="s">
        <v>324</v>
      </c>
      <c r="D39" s="3" t="s">
        <v>85</v>
      </c>
      <c r="E39" s="217" t="s">
        <v>85</v>
      </c>
      <c r="F39" s="219"/>
    </row>
    <row r="40" spans="1:6" ht="17.25" customHeight="1">
      <c r="A40" s="220" t="s">
        <v>331</v>
      </c>
      <c r="B40" s="222"/>
      <c r="C40" s="1" t="s">
        <v>326</v>
      </c>
      <c r="D40" s="3" t="s">
        <v>85</v>
      </c>
      <c r="E40" s="217" t="s">
        <v>85</v>
      </c>
      <c r="F40" s="219"/>
    </row>
    <row r="41" spans="1:6" ht="17.25" customHeight="1">
      <c r="A41" s="220" t="s">
        <v>332</v>
      </c>
      <c r="B41" s="222"/>
      <c r="C41" s="1" t="s">
        <v>342</v>
      </c>
      <c r="D41" s="3" t="s">
        <v>85</v>
      </c>
      <c r="E41" s="217" t="s">
        <v>85</v>
      </c>
      <c r="F41" s="219"/>
    </row>
    <row r="42" spans="1:6" ht="34.5" customHeight="1">
      <c r="A42" s="220" t="s">
        <v>343</v>
      </c>
      <c r="B42" s="222"/>
      <c r="C42" s="38" t="s">
        <v>344</v>
      </c>
      <c r="D42" s="3" t="s">
        <v>85</v>
      </c>
      <c r="E42" s="217" t="s">
        <v>85</v>
      </c>
      <c r="F42" s="219"/>
    </row>
    <row r="43" spans="1:6" ht="17.25" customHeight="1">
      <c r="A43" s="220" t="s">
        <v>323</v>
      </c>
      <c r="B43" s="222"/>
      <c r="C43" s="1" t="s">
        <v>324</v>
      </c>
      <c r="D43" s="3" t="s">
        <v>85</v>
      </c>
      <c r="E43" s="217" t="s">
        <v>85</v>
      </c>
      <c r="F43" s="219"/>
    </row>
    <row r="44" spans="1:6" ht="17.25" customHeight="1">
      <c r="A44" s="220" t="s">
        <v>325</v>
      </c>
      <c r="B44" s="222"/>
      <c r="C44" s="1" t="s">
        <v>326</v>
      </c>
      <c r="D44" s="3" t="s">
        <v>85</v>
      </c>
      <c r="E44" s="217" t="s">
        <v>85</v>
      </c>
      <c r="F44" s="219"/>
    </row>
    <row r="45" spans="1:6" ht="34.5" customHeight="1">
      <c r="A45" s="214" t="s">
        <v>345</v>
      </c>
      <c r="B45" s="216"/>
      <c r="C45" s="1" t="s">
        <v>346</v>
      </c>
      <c r="D45" s="3" t="s">
        <v>85</v>
      </c>
      <c r="E45" s="217" t="s">
        <v>85</v>
      </c>
      <c r="F45" s="219"/>
    </row>
    <row r="46" spans="1:6" ht="28.5" customHeight="1">
      <c r="A46" s="214" t="s">
        <v>347</v>
      </c>
      <c r="B46" s="216"/>
      <c r="C46" s="1" t="s">
        <v>330</v>
      </c>
      <c r="D46" s="3" t="s">
        <v>85</v>
      </c>
      <c r="E46" s="217" t="s">
        <v>85</v>
      </c>
      <c r="F46" s="219"/>
    </row>
    <row r="47" spans="1:6" ht="17.25" customHeight="1">
      <c r="A47" s="220" t="s">
        <v>162</v>
      </c>
      <c r="B47" s="222"/>
      <c r="C47" s="1" t="s">
        <v>324</v>
      </c>
      <c r="D47" s="3" t="s">
        <v>85</v>
      </c>
      <c r="E47" s="217" t="s">
        <v>85</v>
      </c>
      <c r="F47" s="219"/>
    </row>
    <row r="48" spans="1:6" ht="17.25" customHeight="1">
      <c r="A48" s="220" t="s">
        <v>331</v>
      </c>
      <c r="B48" s="222"/>
      <c r="C48" s="1" t="s">
        <v>326</v>
      </c>
      <c r="D48" s="3" t="s">
        <v>85</v>
      </c>
      <c r="E48" s="217" t="s">
        <v>85</v>
      </c>
      <c r="F48" s="219"/>
    </row>
    <row r="49" spans="1:6" ht="17.25" customHeight="1">
      <c r="A49" s="220" t="s">
        <v>348</v>
      </c>
      <c r="B49" s="222"/>
      <c r="C49" s="1" t="s">
        <v>346</v>
      </c>
      <c r="D49" s="3" t="s">
        <v>85</v>
      </c>
      <c r="E49" s="217" t="s">
        <v>85</v>
      </c>
      <c r="F49" s="219"/>
    </row>
    <row r="50" spans="1:6" ht="34.5" customHeight="1">
      <c r="A50" s="214" t="s">
        <v>349</v>
      </c>
      <c r="B50" s="216"/>
      <c r="C50" s="1" t="s">
        <v>350</v>
      </c>
      <c r="D50" s="3" t="s">
        <v>85</v>
      </c>
      <c r="E50" s="217" t="s">
        <v>85</v>
      </c>
      <c r="F50" s="219"/>
    </row>
    <row r="51" spans="1:6" ht="28.5" customHeight="1">
      <c r="A51" s="214" t="s">
        <v>347</v>
      </c>
      <c r="B51" s="216"/>
      <c r="C51" s="1" t="s">
        <v>330</v>
      </c>
      <c r="D51" s="3" t="s">
        <v>85</v>
      </c>
      <c r="E51" s="217" t="s">
        <v>85</v>
      </c>
      <c r="F51" s="219"/>
    </row>
    <row r="52" spans="1:6" ht="17.25" customHeight="1">
      <c r="A52" s="220" t="s">
        <v>162</v>
      </c>
      <c r="B52" s="222"/>
      <c r="C52" s="1" t="s">
        <v>324</v>
      </c>
      <c r="D52" s="3" t="s">
        <v>85</v>
      </c>
      <c r="E52" s="217" t="s">
        <v>85</v>
      </c>
      <c r="F52" s="219"/>
    </row>
    <row r="53" spans="1:6" ht="17.25" customHeight="1">
      <c r="A53" s="220" t="s">
        <v>331</v>
      </c>
      <c r="B53" s="222"/>
      <c r="C53" s="1" t="s">
        <v>326</v>
      </c>
      <c r="D53" s="3" t="s">
        <v>85</v>
      </c>
      <c r="E53" s="217" t="s">
        <v>85</v>
      </c>
      <c r="F53" s="219"/>
    </row>
    <row r="54" spans="1:6" ht="17.25" customHeight="1">
      <c r="A54" s="220" t="s">
        <v>348</v>
      </c>
      <c r="B54" s="222"/>
      <c r="C54" s="1" t="s">
        <v>350</v>
      </c>
      <c r="D54" s="3" t="s">
        <v>85</v>
      </c>
      <c r="E54" s="217" t="s">
        <v>85</v>
      </c>
      <c r="F54" s="219"/>
    </row>
    <row r="55" spans="1:6" ht="34.5" customHeight="1">
      <c r="A55" s="220" t="s">
        <v>351</v>
      </c>
      <c r="B55" s="222"/>
      <c r="C55" s="38" t="s">
        <v>352</v>
      </c>
      <c r="D55" s="3" t="s">
        <v>85</v>
      </c>
      <c r="E55" s="217" t="s">
        <v>85</v>
      </c>
      <c r="F55" s="219"/>
    </row>
    <row r="56" spans="1:6" ht="23.25" customHeight="1">
      <c r="A56" s="220" t="s">
        <v>353</v>
      </c>
      <c r="B56" s="222"/>
      <c r="C56" s="1" t="s">
        <v>354</v>
      </c>
      <c r="D56" s="3" t="s">
        <v>85</v>
      </c>
      <c r="E56" s="217" t="s">
        <v>85</v>
      </c>
      <c r="F56" s="219"/>
    </row>
    <row r="57" spans="1:6" ht="17.25" customHeight="1">
      <c r="A57" s="220" t="s">
        <v>323</v>
      </c>
      <c r="B57" s="222"/>
      <c r="C57" s="1" t="s">
        <v>324</v>
      </c>
      <c r="D57" s="3" t="s">
        <v>85</v>
      </c>
      <c r="E57" s="217" t="s">
        <v>85</v>
      </c>
      <c r="F57" s="219"/>
    </row>
    <row r="58" spans="1:6" ht="17.25" customHeight="1">
      <c r="A58" s="220" t="s">
        <v>325</v>
      </c>
      <c r="B58" s="222"/>
      <c r="C58" s="1" t="s">
        <v>326</v>
      </c>
      <c r="D58" s="3" t="s">
        <v>85</v>
      </c>
      <c r="E58" s="217" t="s">
        <v>85</v>
      </c>
      <c r="F58" s="219"/>
    </row>
    <row r="59" spans="1:6" ht="34.5" customHeight="1">
      <c r="A59" s="214" t="s">
        <v>355</v>
      </c>
      <c r="B59" s="216"/>
      <c r="C59" s="1" t="s">
        <v>356</v>
      </c>
      <c r="D59" s="3" t="s">
        <v>85</v>
      </c>
      <c r="E59" s="217" t="s">
        <v>85</v>
      </c>
      <c r="F59" s="219"/>
    </row>
    <row r="60" spans="1:6" ht="28.5" customHeight="1">
      <c r="A60" s="214" t="s">
        <v>357</v>
      </c>
      <c r="B60" s="216"/>
      <c r="C60" s="1" t="s">
        <v>330</v>
      </c>
      <c r="D60" s="3" t="s">
        <v>85</v>
      </c>
      <c r="E60" s="217" t="s">
        <v>85</v>
      </c>
      <c r="F60" s="219"/>
    </row>
    <row r="61" spans="1:6" ht="17.25" customHeight="1">
      <c r="A61" s="226" t="s">
        <v>162</v>
      </c>
      <c r="B61" s="228"/>
      <c r="C61" s="1" t="s">
        <v>324</v>
      </c>
      <c r="D61" s="3" t="s">
        <v>85</v>
      </c>
      <c r="E61" s="217" t="s">
        <v>85</v>
      </c>
      <c r="F61" s="219"/>
    </row>
    <row r="62" spans="1:6" ht="17.25" customHeight="1">
      <c r="A62" s="220" t="s">
        <v>331</v>
      </c>
      <c r="B62" s="222"/>
      <c r="C62" s="1" t="s">
        <v>326</v>
      </c>
      <c r="D62" s="3" t="s">
        <v>85</v>
      </c>
      <c r="E62" s="217" t="s">
        <v>85</v>
      </c>
      <c r="F62" s="219"/>
    </row>
    <row r="63" spans="1:6" ht="28.5" customHeight="1">
      <c r="A63" s="214" t="s">
        <v>358</v>
      </c>
      <c r="B63" s="216"/>
      <c r="C63" s="1" t="s">
        <v>356</v>
      </c>
      <c r="D63" s="3" t="s">
        <v>85</v>
      </c>
      <c r="E63" s="217" t="s">
        <v>85</v>
      </c>
      <c r="F63" s="219"/>
    </row>
    <row r="64" spans="1:6" ht="34.5" customHeight="1">
      <c r="A64" s="214" t="s">
        <v>359</v>
      </c>
      <c r="B64" s="216"/>
      <c r="C64" s="1" t="s">
        <v>360</v>
      </c>
      <c r="D64" s="3" t="s">
        <v>85</v>
      </c>
      <c r="E64" s="217" t="s">
        <v>85</v>
      </c>
      <c r="F64" s="219"/>
    </row>
    <row r="65" spans="1:6" ht="27.75" customHeight="1">
      <c r="A65" s="220" t="s">
        <v>361</v>
      </c>
      <c r="B65" s="222"/>
      <c r="C65" s="1" t="s">
        <v>330</v>
      </c>
      <c r="D65" s="3" t="s">
        <v>85</v>
      </c>
      <c r="E65" s="217" t="s">
        <v>85</v>
      </c>
      <c r="F65" s="219"/>
    </row>
    <row r="66" spans="1:6" ht="17.25" customHeight="1">
      <c r="A66" s="220" t="s">
        <v>162</v>
      </c>
      <c r="B66" s="222"/>
      <c r="C66" s="1" t="s">
        <v>324</v>
      </c>
      <c r="D66" s="3" t="s">
        <v>85</v>
      </c>
      <c r="E66" s="217" t="s">
        <v>85</v>
      </c>
      <c r="F66" s="219"/>
    </row>
    <row r="67" spans="1:6" ht="17.25" customHeight="1">
      <c r="A67" s="220" t="s">
        <v>331</v>
      </c>
      <c r="B67" s="222"/>
      <c r="C67" s="1" t="s">
        <v>326</v>
      </c>
      <c r="D67" s="3" t="s">
        <v>85</v>
      </c>
      <c r="E67" s="217" t="s">
        <v>85</v>
      </c>
      <c r="F67" s="219"/>
    </row>
    <row r="68" spans="1:6" ht="28.5" customHeight="1">
      <c r="A68" s="214" t="s">
        <v>362</v>
      </c>
      <c r="B68" s="216"/>
      <c r="C68" s="1" t="s">
        <v>360</v>
      </c>
      <c r="D68" s="3" t="s">
        <v>85</v>
      </c>
      <c r="E68" s="217" t="s">
        <v>85</v>
      </c>
      <c r="F68" s="219"/>
    </row>
    <row r="69" spans="1:6" ht="23.25" customHeight="1">
      <c r="A69" s="220" t="s">
        <v>363</v>
      </c>
      <c r="B69" s="222"/>
      <c r="C69" s="1" t="s">
        <v>364</v>
      </c>
      <c r="D69" s="3" t="s">
        <v>85</v>
      </c>
      <c r="E69" s="217" t="s">
        <v>85</v>
      </c>
      <c r="F69" s="219"/>
    </row>
    <row r="70" spans="1:6" ht="23.25" customHeight="1">
      <c r="A70" s="220" t="s">
        <v>323</v>
      </c>
      <c r="B70" s="222"/>
      <c r="C70" s="1" t="s">
        <v>324</v>
      </c>
      <c r="D70" s="3" t="s">
        <v>85</v>
      </c>
      <c r="E70" s="217" t="s">
        <v>85</v>
      </c>
      <c r="F70" s="219"/>
    </row>
    <row r="71" spans="1:6" ht="23.25" customHeight="1">
      <c r="A71" s="220" t="s">
        <v>325</v>
      </c>
      <c r="B71" s="222"/>
      <c r="C71" s="1" t="s">
        <v>326</v>
      </c>
      <c r="D71" s="3" t="s">
        <v>85</v>
      </c>
      <c r="E71" s="217" t="s">
        <v>85</v>
      </c>
      <c r="F71" s="219"/>
    </row>
    <row r="72" spans="1:6" ht="34.5" customHeight="1">
      <c r="A72" s="214" t="s">
        <v>365</v>
      </c>
      <c r="B72" s="216"/>
      <c r="C72" s="1" t="s">
        <v>366</v>
      </c>
      <c r="D72" s="3" t="s">
        <v>85</v>
      </c>
      <c r="E72" s="217" t="s">
        <v>85</v>
      </c>
      <c r="F72" s="219"/>
    </row>
    <row r="73" spans="1:6" ht="28.5" customHeight="1">
      <c r="A73" s="214" t="s">
        <v>367</v>
      </c>
      <c r="B73" s="216"/>
      <c r="C73" s="1" t="s">
        <v>330</v>
      </c>
      <c r="D73" s="3" t="s">
        <v>85</v>
      </c>
      <c r="E73" s="217" t="s">
        <v>85</v>
      </c>
      <c r="F73" s="219"/>
    </row>
    <row r="74" spans="1:6" ht="17.25" customHeight="1">
      <c r="A74" s="220" t="s">
        <v>162</v>
      </c>
      <c r="B74" s="222"/>
      <c r="C74" s="1" t="s">
        <v>324</v>
      </c>
      <c r="D74" s="3" t="s">
        <v>85</v>
      </c>
      <c r="E74" s="217" t="s">
        <v>85</v>
      </c>
      <c r="F74" s="219"/>
    </row>
    <row r="75" spans="1:6" ht="17.25" customHeight="1">
      <c r="A75" s="220" t="s">
        <v>331</v>
      </c>
      <c r="B75" s="222"/>
      <c r="C75" s="1" t="s">
        <v>326</v>
      </c>
      <c r="D75" s="3" t="s">
        <v>85</v>
      </c>
      <c r="E75" s="217" t="s">
        <v>85</v>
      </c>
      <c r="F75" s="219"/>
    </row>
    <row r="76" spans="1:6" ht="17.25" customHeight="1">
      <c r="A76" s="220" t="s">
        <v>368</v>
      </c>
      <c r="B76" s="222"/>
      <c r="C76" s="1" t="s">
        <v>366</v>
      </c>
      <c r="D76" s="3" t="s">
        <v>85</v>
      </c>
      <c r="E76" s="217" t="s">
        <v>85</v>
      </c>
      <c r="F76" s="219"/>
    </row>
    <row r="77" spans="1:6" ht="34.5" customHeight="1">
      <c r="A77" s="214" t="s">
        <v>369</v>
      </c>
      <c r="B77" s="216"/>
      <c r="C77" s="1" t="s">
        <v>370</v>
      </c>
      <c r="D77" s="3" t="s">
        <v>85</v>
      </c>
      <c r="E77" s="217" t="s">
        <v>85</v>
      </c>
      <c r="F77" s="219"/>
    </row>
    <row r="78" spans="1:6" ht="23.25" customHeight="1">
      <c r="A78" s="220" t="s">
        <v>371</v>
      </c>
      <c r="B78" s="222"/>
      <c r="C78" s="1" t="s">
        <v>330</v>
      </c>
      <c r="D78" s="3" t="s">
        <v>85</v>
      </c>
      <c r="E78" s="217" t="s">
        <v>85</v>
      </c>
      <c r="F78" s="219"/>
    </row>
    <row r="79" spans="1:6" ht="17.25" customHeight="1">
      <c r="A79" s="220" t="s">
        <v>162</v>
      </c>
      <c r="B79" s="222"/>
      <c r="C79" s="1" t="s">
        <v>324</v>
      </c>
      <c r="D79" s="3" t="s">
        <v>85</v>
      </c>
      <c r="E79" s="217" t="s">
        <v>85</v>
      </c>
      <c r="F79" s="219"/>
    </row>
    <row r="80" spans="1:6" ht="17.25" customHeight="1">
      <c r="A80" s="220" t="s">
        <v>331</v>
      </c>
      <c r="B80" s="222"/>
      <c r="C80" s="1" t="s">
        <v>326</v>
      </c>
      <c r="D80" s="3" t="s">
        <v>85</v>
      </c>
      <c r="E80" s="217" t="s">
        <v>85</v>
      </c>
      <c r="F80" s="219"/>
    </row>
    <row r="81" spans="1:6" ht="17.25" customHeight="1">
      <c r="A81" s="220" t="s">
        <v>368</v>
      </c>
      <c r="B81" s="222"/>
      <c r="C81" s="1" t="s">
        <v>370</v>
      </c>
      <c r="D81" s="3" t="s">
        <v>85</v>
      </c>
      <c r="E81" s="217" t="s">
        <v>85</v>
      </c>
      <c r="F81" s="219"/>
    </row>
    <row r="82" spans="1:6" ht="34.5" customHeight="1">
      <c r="A82" s="220" t="s">
        <v>372</v>
      </c>
      <c r="B82" s="222"/>
      <c r="C82" s="38" t="s">
        <v>373</v>
      </c>
      <c r="D82" s="3" t="s">
        <v>85</v>
      </c>
      <c r="E82" s="217" t="s">
        <v>85</v>
      </c>
      <c r="F82" s="219"/>
    </row>
    <row r="83" spans="1:6" ht="17.25" customHeight="1">
      <c r="A83" s="220" t="s">
        <v>323</v>
      </c>
      <c r="B83" s="222"/>
      <c r="C83" s="1" t="s">
        <v>324</v>
      </c>
      <c r="D83" s="3" t="s">
        <v>85</v>
      </c>
      <c r="E83" s="217" t="s">
        <v>85</v>
      </c>
      <c r="F83" s="219"/>
    </row>
    <row r="84" spans="1:6" ht="17.25" customHeight="1">
      <c r="A84" s="220" t="s">
        <v>325</v>
      </c>
      <c r="B84" s="222"/>
      <c r="C84" s="1" t="s">
        <v>326</v>
      </c>
      <c r="D84" s="3" t="s">
        <v>85</v>
      </c>
      <c r="E84" s="217" t="s">
        <v>85</v>
      </c>
      <c r="F84" s="219"/>
    </row>
    <row r="85" spans="1:6" ht="34.5" customHeight="1">
      <c r="A85" s="214" t="s">
        <v>374</v>
      </c>
      <c r="B85" s="216"/>
      <c r="C85" s="1" t="s">
        <v>375</v>
      </c>
      <c r="D85" s="3" t="s">
        <v>85</v>
      </c>
      <c r="E85" s="217" t="s">
        <v>85</v>
      </c>
      <c r="F85" s="219"/>
    </row>
    <row r="86" spans="1:6" ht="28.5" customHeight="1">
      <c r="A86" s="214" t="s">
        <v>376</v>
      </c>
      <c r="B86" s="216"/>
      <c r="C86" s="1" t="s">
        <v>330</v>
      </c>
      <c r="D86" s="3" t="s">
        <v>85</v>
      </c>
      <c r="E86" s="217" t="s">
        <v>85</v>
      </c>
      <c r="F86" s="219"/>
    </row>
    <row r="87" spans="1:6" ht="17.25" customHeight="1">
      <c r="A87" s="220" t="s">
        <v>162</v>
      </c>
      <c r="B87" s="222"/>
      <c r="C87" s="1" t="s">
        <v>324</v>
      </c>
      <c r="D87" s="3" t="s">
        <v>85</v>
      </c>
      <c r="E87" s="217" t="s">
        <v>85</v>
      </c>
      <c r="F87" s="219"/>
    </row>
    <row r="88" spans="1:6" ht="17.25" customHeight="1">
      <c r="A88" s="220" t="s">
        <v>331</v>
      </c>
      <c r="B88" s="222"/>
      <c r="C88" s="1" t="s">
        <v>326</v>
      </c>
      <c r="D88" s="3" t="s">
        <v>85</v>
      </c>
      <c r="E88" s="217" t="s">
        <v>85</v>
      </c>
      <c r="F88" s="219"/>
    </row>
    <row r="89" spans="1:6" ht="28.5" customHeight="1">
      <c r="A89" s="214" t="s">
        <v>377</v>
      </c>
      <c r="B89" s="216"/>
      <c r="C89" s="1" t="s">
        <v>375</v>
      </c>
      <c r="D89" s="3" t="s">
        <v>85</v>
      </c>
      <c r="E89" s="217" t="s">
        <v>85</v>
      </c>
      <c r="F89" s="219"/>
    </row>
    <row r="90" spans="1:6" ht="34.5" customHeight="1">
      <c r="A90" s="214" t="s">
        <v>378</v>
      </c>
      <c r="B90" s="216"/>
      <c r="C90" s="1" t="s">
        <v>379</v>
      </c>
      <c r="D90" s="3" t="s">
        <v>85</v>
      </c>
      <c r="E90" s="217" t="s">
        <v>85</v>
      </c>
      <c r="F90" s="219"/>
    </row>
    <row r="91" spans="1:6" ht="28.5" customHeight="1">
      <c r="A91" s="214" t="s">
        <v>376</v>
      </c>
      <c r="B91" s="216"/>
      <c r="C91" s="1" t="s">
        <v>330</v>
      </c>
      <c r="D91" s="3" t="s">
        <v>85</v>
      </c>
      <c r="E91" s="217" t="s">
        <v>85</v>
      </c>
      <c r="F91" s="219"/>
    </row>
    <row r="92" spans="1:6" ht="17.25" customHeight="1">
      <c r="A92" s="220" t="s">
        <v>162</v>
      </c>
      <c r="B92" s="222"/>
      <c r="C92" s="1" t="s">
        <v>324</v>
      </c>
      <c r="D92" s="3" t="s">
        <v>85</v>
      </c>
      <c r="E92" s="217" t="s">
        <v>85</v>
      </c>
      <c r="F92" s="219"/>
    </row>
    <row r="93" spans="1:6" ht="17.25" customHeight="1">
      <c r="A93" s="220" t="s">
        <v>331</v>
      </c>
      <c r="B93" s="222"/>
      <c r="C93" s="1" t="s">
        <v>326</v>
      </c>
      <c r="D93" s="3" t="s">
        <v>85</v>
      </c>
      <c r="E93" s="217" t="s">
        <v>85</v>
      </c>
      <c r="F93" s="219"/>
    </row>
    <row r="94" spans="1:6" ht="28.5" customHeight="1">
      <c r="A94" s="214" t="s">
        <v>377</v>
      </c>
      <c r="B94" s="216"/>
      <c r="C94" s="1" t="s">
        <v>379</v>
      </c>
      <c r="D94" s="3" t="s">
        <v>85</v>
      </c>
      <c r="E94" s="217" t="s">
        <v>85</v>
      </c>
      <c r="F94" s="219"/>
    </row>
    <row r="95" spans="1:6" ht="17.25" customHeight="1">
      <c r="A95" s="220" t="s">
        <v>380</v>
      </c>
      <c r="B95" s="222"/>
      <c r="C95" s="1" t="s">
        <v>381</v>
      </c>
      <c r="D95" s="3" t="s">
        <v>85</v>
      </c>
      <c r="E95" s="217" t="s">
        <v>85</v>
      </c>
      <c r="F95" s="219"/>
    </row>
    <row r="96" spans="1:6" ht="17.25" customHeight="1">
      <c r="A96" s="220" t="s">
        <v>382</v>
      </c>
      <c r="B96" s="222"/>
      <c r="C96" s="1" t="s">
        <v>383</v>
      </c>
      <c r="D96" s="6"/>
      <c r="E96" s="351"/>
      <c r="F96" s="352"/>
    </row>
    <row r="97" spans="1:6" ht="17.25" customHeight="1">
      <c r="A97" s="220" t="s">
        <v>323</v>
      </c>
      <c r="B97" s="222"/>
      <c r="C97" s="1" t="s">
        <v>324</v>
      </c>
      <c r="D97" s="3" t="s">
        <v>85</v>
      </c>
      <c r="E97" s="217" t="s">
        <v>85</v>
      </c>
      <c r="F97" s="219"/>
    </row>
    <row r="98" spans="1:6" ht="17.25" customHeight="1">
      <c r="A98" s="220" t="s">
        <v>325</v>
      </c>
      <c r="B98" s="222"/>
      <c r="C98" s="1" t="s">
        <v>326</v>
      </c>
      <c r="D98" s="3" t="s">
        <v>85</v>
      </c>
      <c r="E98" s="217" t="s">
        <v>85</v>
      </c>
      <c r="F98" s="219"/>
    </row>
    <row r="99" spans="1:6" ht="39" customHeight="1">
      <c r="A99" s="214" t="s">
        <v>384</v>
      </c>
      <c r="B99" s="216"/>
      <c r="C99" s="1" t="s">
        <v>385</v>
      </c>
      <c r="D99" s="3" t="s">
        <v>85</v>
      </c>
      <c r="E99" s="217" t="s">
        <v>85</v>
      </c>
      <c r="F99" s="219"/>
    </row>
    <row r="100" spans="1:6" ht="28.5" customHeight="1">
      <c r="A100" s="214" t="s">
        <v>386</v>
      </c>
      <c r="B100" s="216"/>
      <c r="C100" s="1" t="s">
        <v>330</v>
      </c>
      <c r="D100" s="3" t="s">
        <v>85</v>
      </c>
      <c r="E100" s="217" t="s">
        <v>85</v>
      </c>
      <c r="F100" s="219"/>
    </row>
    <row r="101" spans="1:6" ht="17.25" customHeight="1">
      <c r="A101" s="220" t="s">
        <v>162</v>
      </c>
      <c r="B101" s="222"/>
      <c r="C101" s="1" t="s">
        <v>324</v>
      </c>
      <c r="D101" s="3" t="s">
        <v>85</v>
      </c>
      <c r="E101" s="217" t="s">
        <v>85</v>
      </c>
      <c r="F101" s="219"/>
    </row>
    <row r="102" spans="1:6" ht="17.25" customHeight="1">
      <c r="A102" s="220" t="s">
        <v>331</v>
      </c>
      <c r="B102" s="222"/>
      <c r="C102" s="1" t="s">
        <v>326</v>
      </c>
      <c r="D102" s="3" t="s">
        <v>85</v>
      </c>
      <c r="E102" s="217" t="s">
        <v>85</v>
      </c>
      <c r="F102" s="219"/>
    </row>
    <row r="103" spans="1:6" ht="17.25" customHeight="1">
      <c r="A103" s="220" t="s">
        <v>387</v>
      </c>
      <c r="B103" s="222"/>
      <c r="C103" s="1" t="s">
        <v>385</v>
      </c>
      <c r="D103" s="3" t="s">
        <v>85</v>
      </c>
      <c r="E103" s="217" t="s">
        <v>85</v>
      </c>
      <c r="F103" s="219"/>
    </row>
    <row r="104" spans="1:6" ht="36.75" customHeight="1">
      <c r="A104" s="214" t="s">
        <v>388</v>
      </c>
      <c r="B104" s="216"/>
      <c r="C104" s="1" t="s">
        <v>389</v>
      </c>
      <c r="D104" s="3" t="s">
        <v>85</v>
      </c>
      <c r="E104" s="217" t="s">
        <v>85</v>
      </c>
      <c r="F104" s="219"/>
    </row>
    <row r="105" spans="1:6" ht="28.5" customHeight="1">
      <c r="A105" s="214" t="s">
        <v>386</v>
      </c>
      <c r="B105" s="216"/>
      <c r="C105" s="1" t="s">
        <v>330</v>
      </c>
      <c r="D105" s="3" t="s">
        <v>85</v>
      </c>
      <c r="E105" s="217" t="s">
        <v>85</v>
      </c>
      <c r="F105" s="219"/>
    </row>
    <row r="106" spans="1:6" ht="17.25" customHeight="1">
      <c r="A106" s="220" t="s">
        <v>162</v>
      </c>
      <c r="B106" s="222"/>
      <c r="C106" s="1" t="s">
        <v>324</v>
      </c>
      <c r="D106" s="3" t="s">
        <v>85</v>
      </c>
      <c r="E106" s="217" t="s">
        <v>85</v>
      </c>
      <c r="F106" s="219"/>
    </row>
    <row r="107" spans="1:6" ht="17.25" customHeight="1">
      <c r="A107" s="220" t="s">
        <v>331</v>
      </c>
      <c r="B107" s="222"/>
      <c r="C107" s="1" t="s">
        <v>326</v>
      </c>
      <c r="D107" s="3" t="s">
        <v>85</v>
      </c>
      <c r="E107" s="217" t="s">
        <v>85</v>
      </c>
      <c r="F107" s="219"/>
    </row>
    <row r="108" spans="1:6" ht="17.25" customHeight="1">
      <c r="A108" s="220" t="s">
        <v>387</v>
      </c>
      <c r="B108" s="222"/>
      <c r="C108" s="1" t="s">
        <v>389</v>
      </c>
      <c r="D108" s="3" t="s">
        <v>85</v>
      </c>
      <c r="E108" s="217" t="s">
        <v>85</v>
      </c>
      <c r="F108" s="219"/>
    </row>
    <row r="109" spans="1:6" ht="34.5" customHeight="1">
      <c r="A109" s="220" t="s">
        <v>390</v>
      </c>
      <c r="B109" s="222"/>
      <c r="C109" s="38" t="s">
        <v>391</v>
      </c>
      <c r="D109" s="3">
        <v>11215.44</v>
      </c>
      <c r="E109" s="217" t="s">
        <v>85</v>
      </c>
      <c r="F109" s="219"/>
    </row>
    <row r="110" spans="1:6" ht="34.5" customHeight="1">
      <c r="A110" s="214" t="s">
        <v>392</v>
      </c>
      <c r="B110" s="216"/>
      <c r="C110" s="1" t="s">
        <v>393</v>
      </c>
      <c r="D110" s="3" t="s">
        <v>85</v>
      </c>
      <c r="E110" s="217" t="s">
        <v>85</v>
      </c>
      <c r="F110" s="219"/>
    </row>
    <row r="111" spans="1:6" ht="17.25" customHeight="1">
      <c r="A111" s="220" t="s">
        <v>121</v>
      </c>
      <c r="B111" s="222"/>
      <c r="C111" s="1" t="s">
        <v>324</v>
      </c>
      <c r="D111" s="3" t="s">
        <v>85</v>
      </c>
      <c r="E111" s="217" t="s">
        <v>85</v>
      </c>
      <c r="F111" s="219"/>
    </row>
    <row r="112" spans="1:6" ht="17.25" customHeight="1">
      <c r="A112" s="220" t="s">
        <v>114</v>
      </c>
      <c r="B112" s="222"/>
      <c r="C112" s="1" t="s">
        <v>326</v>
      </c>
      <c r="D112" s="3" t="s">
        <v>85</v>
      </c>
      <c r="E112" s="217" t="s">
        <v>85</v>
      </c>
      <c r="F112" s="219"/>
    </row>
    <row r="113" spans="1:6" ht="39.75" customHeight="1">
      <c r="A113" s="214" t="s">
        <v>394</v>
      </c>
      <c r="B113" s="216"/>
      <c r="C113" s="1" t="s">
        <v>395</v>
      </c>
      <c r="D113" s="3" t="s">
        <v>85</v>
      </c>
      <c r="E113" s="217" t="s">
        <v>85</v>
      </c>
      <c r="F113" s="219"/>
    </row>
    <row r="114" spans="1:6" ht="17.25" customHeight="1">
      <c r="A114" s="220" t="s">
        <v>121</v>
      </c>
      <c r="B114" s="222"/>
      <c r="C114" s="1" t="s">
        <v>324</v>
      </c>
      <c r="D114" s="3" t="s">
        <v>85</v>
      </c>
      <c r="E114" s="217" t="s">
        <v>85</v>
      </c>
      <c r="F114" s="219"/>
    </row>
    <row r="115" spans="1:6" ht="17.25" customHeight="1">
      <c r="A115" s="220" t="s">
        <v>114</v>
      </c>
      <c r="B115" s="222"/>
      <c r="C115" s="1" t="s">
        <v>326</v>
      </c>
      <c r="D115" s="3" t="s">
        <v>85</v>
      </c>
      <c r="E115" s="217" t="s">
        <v>85</v>
      </c>
      <c r="F115" s="219"/>
    </row>
  </sheetData>
  <sheetProtection/>
  <mergeCells count="225">
    <mergeCell ref="A1:G1"/>
    <mergeCell ref="B2:C2"/>
    <mergeCell ref="D2:E2"/>
    <mergeCell ref="B3:C3"/>
    <mergeCell ref="D3:E3"/>
    <mergeCell ref="A4:C4"/>
    <mergeCell ref="D4:E4"/>
    <mergeCell ref="A5:G5"/>
    <mergeCell ref="B6:C6"/>
    <mergeCell ref="D6:E6"/>
    <mergeCell ref="B7:C7"/>
    <mergeCell ref="D7:E7"/>
    <mergeCell ref="A8:G8"/>
    <mergeCell ref="B9:C9"/>
    <mergeCell ref="D9:E9"/>
    <mergeCell ref="B10:C10"/>
    <mergeCell ref="D10:E10"/>
    <mergeCell ref="A11:C11"/>
    <mergeCell ref="D11:E11"/>
    <mergeCell ref="A12:G12"/>
    <mergeCell ref="A13:G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  <mergeCell ref="A47:B47"/>
    <mergeCell ref="E47:F47"/>
    <mergeCell ref="A48:B48"/>
    <mergeCell ref="E48:F48"/>
    <mergeCell ref="A49:B49"/>
    <mergeCell ref="E49:F49"/>
    <mergeCell ref="A50:B50"/>
    <mergeCell ref="E50:F50"/>
    <mergeCell ref="A51:B51"/>
    <mergeCell ref="E51:F51"/>
    <mergeCell ref="A52:B52"/>
    <mergeCell ref="E52:F52"/>
    <mergeCell ref="A53:B53"/>
    <mergeCell ref="E53:F53"/>
    <mergeCell ref="A54:B54"/>
    <mergeCell ref="E54:F54"/>
    <mergeCell ref="A55:B55"/>
    <mergeCell ref="E55:F55"/>
    <mergeCell ref="A56:B56"/>
    <mergeCell ref="E56:F56"/>
    <mergeCell ref="A57:B57"/>
    <mergeCell ref="E57:F57"/>
    <mergeCell ref="A58:B58"/>
    <mergeCell ref="E58:F58"/>
    <mergeCell ref="A59:B59"/>
    <mergeCell ref="E59:F59"/>
    <mergeCell ref="A60:B60"/>
    <mergeCell ref="E60:F60"/>
    <mergeCell ref="A61:B61"/>
    <mergeCell ref="E61:F61"/>
    <mergeCell ref="A62:B62"/>
    <mergeCell ref="E62:F62"/>
    <mergeCell ref="A63:B63"/>
    <mergeCell ref="E63:F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69:B69"/>
    <mergeCell ref="E69:F69"/>
    <mergeCell ref="A70:B70"/>
    <mergeCell ref="E70:F70"/>
    <mergeCell ref="A71:B71"/>
    <mergeCell ref="E71:F71"/>
    <mergeCell ref="A72:B72"/>
    <mergeCell ref="E72:F72"/>
    <mergeCell ref="A73:B73"/>
    <mergeCell ref="E73:F73"/>
    <mergeCell ref="A74:B74"/>
    <mergeCell ref="E74:F74"/>
    <mergeCell ref="A75:B75"/>
    <mergeCell ref="E75:F75"/>
    <mergeCell ref="A76:B76"/>
    <mergeCell ref="E76:F76"/>
    <mergeCell ref="A77:B77"/>
    <mergeCell ref="E77:F77"/>
    <mergeCell ref="A78:B78"/>
    <mergeCell ref="E78:F78"/>
    <mergeCell ref="A79:B79"/>
    <mergeCell ref="E79:F79"/>
    <mergeCell ref="A80:B80"/>
    <mergeCell ref="E80:F80"/>
    <mergeCell ref="A81:B81"/>
    <mergeCell ref="E81:F81"/>
    <mergeCell ref="A82:B82"/>
    <mergeCell ref="E82:F82"/>
    <mergeCell ref="A83:B83"/>
    <mergeCell ref="E83:F83"/>
    <mergeCell ref="A84:B84"/>
    <mergeCell ref="E84:F84"/>
    <mergeCell ref="A85:B85"/>
    <mergeCell ref="E85:F85"/>
    <mergeCell ref="A86:B86"/>
    <mergeCell ref="E86:F86"/>
    <mergeCell ref="A87:B87"/>
    <mergeCell ref="E87:F87"/>
    <mergeCell ref="A88:B88"/>
    <mergeCell ref="E88:F88"/>
    <mergeCell ref="A89:B89"/>
    <mergeCell ref="E89:F89"/>
    <mergeCell ref="A90:B90"/>
    <mergeCell ref="E90:F90"/>
    <mergeCell ref="A91:B91"/>
    <mergeCell ref="E91:F91"/>
    <mergeCell ref="A92:B92"/>
    <mergeCell ref="E92:F92"/>
    <mergeCell ref="A93:B93"/>
    <mergeCell ref="E93:F93"/>
    <mergeCell ref="A94:B94"/>
    <mergeCell ref="E94:F94"/>
    <mergeCell ref="A95:B95"/>
    <mergeCell ref="E95:F95"/>
    <mergeCell ref="A96:B96"/>
    <mergeCell ref="E96:F96"/>
    <mergeCell ref="A97:B97"/>
    <mergeCell ref="E97:F97"/>
    <mergeCell ref="A98:B98"/>
    <mergeCell ref="E98:F98"/>
    <mergeCell ref="A99:B99"/>
    <mergeCell ref="E99:F99"/>
    <mergeCell ref="A100:B100"/>
    <mergeCell ref="E100:F100"/>
    <mergeCell ref="A101:B101"/>
    <mergeCell ref="E101:F101"/>
    <mergeCell ref="A102:B102"/>
    <mergeCell ref="E102:F102"/>
    <mergeCell ref="A103:B103"/>
    <mergeCell ref="E103:F103"/>
    <mergeCell ref="A104:B104"/>
    <mergeCell ref="E104:F104"/>
    <mergeCell ref="A105:B105"/>
    <mergeCell ref="E105:F105"/>
    <mergeCell ref="A106:B106"/>
    <mergeCell ref="E106:F106"/>
    <mergeCell ref="A107:B107"/>
    <mergeCell ref="E107:F107"/>
    <mergeCell ref="A113:B113"/>
    <mergeCell ref="E113:F113"/>
    <mergeCell ref="A111:B111"/>
    <mergeCell ref="E111:F111"/>
    <mergeCell ref="A112:B112"/>
    <mergeCell ref="E112:F112"/>
    <mergeCell ref="A114:B114"/>
    <mergeCell ref="E114:F114"/>
    <mergeCell ref="A115:B115"/>
    <mergeCell ref="E115:F115"/>
    <mergeCell ref="A108:B108"/>
    <mergeCell ref="E108:F108"/>
    <mergeCell ref="A109:B109"/>
    <mergeCell ref="E109:F109"/>
    <mergeCell ref="A110:B110"/>
    <mergeCell ref="E110:F1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63">
      <selection activeCell="Q58" sqref="Q58:R58"/>
    </sheetView>
  </sheetViews>
  <sheetFormatPr defaultColWidth="9.33203125" defaultRowHeight="12.75"/>
  <cols>
    <col min="1" max="1" width="11.83203125" style="0" customWidth="1"/>
    <col min="2" max="2" width="2" style="0" customWidth="1"/>
    <col min="3" max="3" width="1.3359375" style="0" customWidth="1"/>
    <col min="4" max="4" width="8.5" style="0" customWidth="1"/>
    <col min="5" max="5" width="11.33203125" style="0" customWidth="1"/>
    <col min="6" max="6" width="8.83203125" style="0" customWidth="1"/>
    <col min="7" max="7" width="18.16015625" style="0" customWidth="1"/>
    <col min="8" max="8" width="1.83203125" style="0" customWidth="1"/>
    <col min="9" max="9" width="18" style="0" customWidth="1"/>
    <col min="10" max="10" width="11.16015625" style="0" customWidth="1"/>
    <col min="11" max="11" width="4.66015625" style="0" customWidth="1"/>
    <col min="12" max="12" width="11.16015625" style="0" customWidth="1"/>
    <col min="13" max="13" width="11.5" style="0" customWidth="1"/>
    <col min="14" max="14" width="4" style="0" customWidth="1"/>
    <col min="15" max="15" width="15.33203125" style="0" customWidth="1"/>
    <col min="16" max="16" width="9.83203125" style="0" customWidth="1"/>
    <col min="17" max="17" width="6.66015625" style="0" customWidth="1"/>
    <col min="18" max="18" width="18.16015625" style="0" customWidth="1"/>
    <col min="19" max="19" width="0.1640625" style="0" customWidth="1"/>
    <col min="20" max="20" width="11.16015625" style="0" customWidth="1"/>
  </cols>
  <sheetData>
    <row r="1" spans="1:20" ht="69" customHeight="1">
      <c r="A1" s="316" t="s">
        <v>396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18" ht="61.5" customHeight="1">
      <c r="A2" s="374" t="s">
        <v>588</v>
      </c>
      <c r="B2" s="237"/>
      <c r="C2" s="305" t="s">
        <v>301</v>
      </c>
      <c r="D2" s="376"/>
      <c r="E2" s="306"/>
      <c r="F2" s="226" t="s">
        <v>309</v>
      </c>
      <c r="G2" s="228"/>
      <c r="H2" s="226" t="s">
        <v>398</v>
      </c>
      <c r="I2" s="227"/>
      <c r="J2" s="228"/>
      <c r="K2" s="235" t="s">
        <v>399</v>
      </c>
      <c r="L2" s="236"/>
      <c r="M2" s="237"/>
      <c r="N2" s="307" t="s">
        <v>400</v>
      </c>
      <c r="O2" s="372"/>
      <c r="P2" s="308"/>
      <c r="Q2" s="235" t="s">
        <v>291</v>
      </c>
      <c r="R2" s="237"/>
    </row>
    <row r="3" spans="1:18" ht="37.5" customHeight="1">
      <c r="A3" s="360" t="s">
        <v>602</v>
      </c>
      <c r="B3" s="362"/>
      <c r="C3" s="360" t="s">
        <v>603</v>
      </c>
      <c r="D3" s="361"/>
      <c r="E3" s="362"/>
      <c r="F3" s="360">
        <v>750</v>
      </c>
      <c r="G3" s="362"/>
      <c r="H3" s="360" t="s">
        <v>604</v>
      </c>
      <c r="I3" s="361"/>
      <c r="J3" s="362"/>
      <c r="K3" s="360">
        <v>2787717940</v>
      </c>
      <c r="L3" s="361"/>
      <c r="M3" s="362"/>
      <c r="N3" s="360" t="s">
        <v>605</v>
      </c>
      <c r="O3" s="361"/>
      <c r="P3" s="362"/>
      <c r="Q3" s="358">
        <v>100000</v>
      </c>
      <c r="R3" s="359"/>
    </row>
    <row r="4" spans="1:18" ht="30.75" customHeight="1">
      <c r="A4" s="363">
        <v>43629</v>
      </c>
      <c r="B4" s="362"/>
      <c r="C4" s="360" t="s">
        <v>603</v>
      </c>
      <c r="D4" s="361"/>
      <c r="E4" s="362"/>
      <c r="F4" s="360">
        <v>818</v>
      </c>
      <c r="G4" s="362"/>
      <c r="H4" s="360" t="s">
        <v>606</v>
      </c>
      <c r="I4" s="361"/>
      <c r="J4" s="362"/>
      <c r="K4" s="360">
        <v>2890112975</v>
      </c>
      <c r="L4" s="361"/>
      <c r="M4" s="362"/>
      <c r="N4" s="360" t="s">
        <v>607</v>
      </c>
      <c r="O4" s="361"/>
      <c r="P4" s="362"/>
      <c r="Q4" s="358">
        <v>200000</v>
      </c>
      <c r="R4" s="359"/>
    </row>
    <row r="5" spans="1:20" ht="30.75" customHeight="1">
      <c r="A5" s="363">
        <v>43629</v>
      </c>
      <c r="B5" s="362"/>
      <c r="C5" s="360" t="s">
        <v>603</v>
      </c>
      <c r="D5" s="361"/>
      <c r="E5" s="362"/>
      <c r="F5" s="360">
        <v>1112</v>
      </c>
      <c r="G5" s="362"/>
      <c r="H5" s="360" t="s">
        <v>608</v>
      </c>
      <c r="I5" s="361"/>
      <c r="J5" s="362"/>
      <c r="K5" s="360">
        <v>3078201232</v>
      </c>
      <c r="L5" s="361"/>
      <c r="M5" s="362"/>
      <c r="N5" s="360" t="s">
        <v>609</v>
      </c>
      <c r="O5" s="361"/>
      <c r="P5" s="362"/>
      <c r="Q5" s="358">
        <v>170000</v>
      </c>
      <c r="R5" s="359"/>
      <c r="S5" s="78"/>
      <c r="T5" s="78"/>
    </row>
    <row r="6" spans="1:20" ht="30.75" customHeight="1">
      <c r="A6" s="363">
        <v>43629</v>
      </c>
      <c r="B6" s="362"/>
      <c r="C6" s="360" t="s">
        <v>603</v>
      </c>
      <c r="D6" s="361"/>
      <c r="E6" s="362"/>
      <c r="F6" s="360">
        <v>79</v>
      </c>
      <c r="G6" s="362"/>
      <c r="H6" s="360" t="s">
        <v>610</v>
      </c>
      <c r="I6" s="361"/>
      <c r="J6" s="362"/>
      <c r="K6" s="360">
        <v>2882218493</v>
      </c>
      <c r="L6" s="361"/>
      <c r="M6" s="362"/>
      <c r="N6" s="360" t="s">
        <v>611</v>
      </c>
      <c r="O6" s="361"/>
      <c r="P6" s="362"/>
      <c r="Q6" s="358">
        <v>150000</v>
      </c>
      <c r="R6" s="359"/>
      <c r="S6" s="78"/>
      <c r="T6" s="78"/>
    </row>
    <row r="7" spans="1:20" ht="30.75" customHeight="1">
      <c r="A7" s="363">
        <v>43629</v>
      </c>
      <c r="B7" s="362"/>
      <c r="C7" s="360" t="s">
        <v>603</v>
      </c>
      <c r="D7" s="361"/>
      <c r="E7" s="362"/>
      <c r="F7" s="360" t="s">
        <v>612</v>
      </c>
      <c r="G7" s="362"/>
      <c r="H7" s="360" t="s">
        <v>613</v>
      </c>
      <c r="I7" s="361"/>
      <c r="J7" s="362"/>
      <c r="K7" s="360">
        <v>3058616826</v>
      </c>
      <c r="L7" s="361"/>
      <c r="M7" s="362"/>
      <c r="N7" s="360" t="s">
        <v>785</v>
      </c>
      <c r="O7" s="361"/>
      <c r="P7" s="362"/>
      <c r="Q7" s="358">
        <v>149000</v>
      </c>
      <c r="R7" s="359"/>
      <c r="S7" s="78"/>
      <c r="T7" s="78"/>
    </row>
    <row r="8" spans="1:20" ht="42" customHeight="1">
      <c r="A8" s="363">
        <v>43629</v>
      </c>
      <c r="B8" s="362"/>
      <c r="C8" s="360" t="s">
        <v>603</v>
      </c>
      <c r="D8" s="361"/>
      <c r="E8" s="362"/>
      <c r="F8" s="360" t="s">
        <v>614</v>
      </c>
      <c r="G8" s="362"/>
      <c r="H8" s="360" t="s">
        <v>615</v>
      </c>
      <c r="I8" s="361"/>
      <c r="J8" s="362"/>
      <c r="K8" s="360">
        <v>3460312974</v>
      </c>
      <c r="L8" s="361"/>
      <c r="M8" s="362"/>
      <c r="N8" s="360" t="s">
        <v>616</v>
      </c>
      <c r="O8" s="361"/>
      <c r="P8" s="362"/>
      <c r="Q8" s="358">
        <v>149000</v>
      </c>
      <c r="R8" s="359"/>
      <c r="S8" s="78"/>
      <c r="T8" s="78"/>
    </row>
    <row r="9" spans="1:20" ht="39" customHeight="1">
      <c r="A9" s="363">
        <v>43629</v>
      </c>
      <c r="B9" s="362"/>
      <c r="C9" s="360" t="s">
        <v>603</v>
      </c>
      <c r="D9" s="361"/>
      <c r="E9" s="362"/>
      <c r="F9" s="360" t="s">
        <v>617</v>
      </c>
      <c r="G9" s="362"/>
      <c r="H9" s="360" t="s">
        <v>618</v>
      </c>
      <c r="I9" s="361"/>
      <c r="J9" s="362"/>
      <c r="K9" s="360">
        <v>3095000181</v>
      </c>
      <c r="L9" s="361"/>
      <c r="M9" s="362"/>
      <c r="N9" s="360" t="s">
        <v>619</v>
      </c>
      <c r="O9" s="361"/>
      <c r="P9" s="362"/>
      <c r="Q9" s="358">
        <v>149000</v>
      </c>
      <c r="R9" s="359"/>
      <c r="S9" s="78"/>
      <c r="T9" s="78"/>
    </row>
    <row r="10" spans="1:20" ht="42" customHeight="1">
      <c r="A10" s="363">
        <v>43629</v>
      </c>
      <c r="B10" s="362"/>
      <c r="C10" s="360" t="s">
        <v>603</v>
      </c>
      <c r="D10" s="361"/>
      <c r="E10" s="362"/>
      <c r="F10" s="360" t="s">
        <v>620</v>
      </c>
      <c r="G10" s="362"/>
      <c r="H10" s="360" t="s">
        <v>621</v>
      </c>
      <c r="I10" s="361"/>
      <c r="J10" s="362"/>
      <c r="K10" s="360">
        <v>3389501800</v>
      </c>
      <c r="L10" s="361"/>
      <c r="M10" s="362"/>
      <c r="N10" s="360" t="s">
        <v>622</v>
      </c>
      <c r="O10" s="361"/>
      <c r="P10" s="362"/>
      <c r="Q10" s="358">
        <v>149000</v>
      </c>
      <c r="R10" s="359"/>
      <c r="S10" s="78"/>
      <c r="T10" s="78"/>
    </row>
    <row r="11" spans="1:20" ht="38.25" customHeight="1">
      <c r="A11" s="363">
        <v>43629</v>
      </c>
      <c r="B11" s="362"/>
      <c r="C11" s="360" t="s">
        <v>603</v>
      </c>
      <c r="D11" s="361"/>
      <c r="E11" s="362"/>
      <c r="F11" s="360" t="s">
        <v>623</v>
      </c>
      <c r="G11" s="362"/>
      <c r="H11" s="360" t="s">
        <v>718</v>
      </c>
      <c r="I11" s="361"/>
      <c r="J11" s="362"/>
      <c r="K11" s="360">
        <v>3028501617</v>
      </c>
      <c r="L11" s="361"/>
      <c r="M11" s="362"/>
      <c r="N11" s="360" t="s">
        <v>624</v>
      </c>
      <c r="O11" s="361"/>
      <c r="P11" s="362"/>
      <c r="Q11" s="358">
        <v>149000</v>
      </c>
      <c r="R11" s="359"/>
      <c r="S11" s="78"/>
      <c r="T11" s="78"/>
    </row>
    <row r="12" spans="1:20" ht="30.75" customHeight="1">
      <c r="A12" s="363">
        <v>43629</v>
      </c>
      <c r="B12" s="362"/>
      <c r="C12" s="360" t="s">
        <v>603</v>
      </c>
      <c r="D12" s="361"/>
      <c r="E12" s="362"/>
      <c r="F12" s="360" t="s">
        <v>625</v>
      </c>
      <c r="G12" s="362"/>
      <c r="H12" s="360" t="s">
        <v>626</v>
      </c>
      <c r="I12" s="361"/>
      <c r="J12" s="362"/>
      <c r="K12" s="360">
        <v>3380802209</v>
      </c>
      <c r="L12" s="361"/>
      <c r="M12" s="362"/>
      <c r="N12" s="360" t="s">
        <v>627</v>
      </c>
      <c r="O12" s="361"/>
      <c r="P12" s="362"/>
      <c r="Q12" s="358">
        <v>149000</v>
      </c>
      <c r="R12" s="359"/>
      <c r="S12" s="78"/>
      <c r="T12" s="78"/>
    </row>
    <row r="13" spans="1:18" ht="33" customHeight="1">
      <c r="A13" s="363">
        <v>43629</v>
      </c>
      <c r="B13" s="362"/>
      <c r="C13" s="360" t="s">
        <v>603</v>
      </c>
      <c r="D13" s="361"/>
      <c r="E13" s="362"/>
      <c r="F13" s="360" t="s">
        <v>628</v>
      </c>
      <c r="G13" s="362"/>
      <c r="H13" s="360" t="s">
        <v>629</v>
      </c>
      <c r="I13" s="361"/>
      <c r="J13" s="362"/>
      <c r="K13" s="360">
        <v>3211701064</v>
      </c>
      <c r="L13" s="361"/>
      <c r="M13" s="362"/>
      <c r="N13" s="360" t="s">
        <v>630</v>
      </c>
      <c r="O13" s="361"/>
      <c r="P13" s="362"/>
      <c r="Q13" s="358">
        <v>148000</v>
      </c>
      <c r="R13" s="359"/>
    </row>
    <row r="14" spans="1:18" ht="41.25" customHeight="1">
      <c r="A14" s="363">
        <v>43629</v>
      </c>
      <c r="B14" s="362"/>
      <c r="C14" s="360" t="s">
        <v>603</v>
      </c>
      <c r="D14" s="361"/>
      <c r="E14" s="362"/>
      <c r="F14" s="360" t="s">
        <v>631</v>
      </c>
      <c r="G14" s="362"/>
      <c r="H14" s="360" t="s">
        <v>632</v>
      </c>
      <c r="I14" s="361"/>
      <c r="J14" s="362"/>
      <c r="K14" s="360">
        <v>3456808693</v>
      </c>
      <c r="L14" s="361"/>
      <c r="M14" s="362"/>
      <c r="N14" s="360" t="s">
        <v>633</v>
      </c>
      <c r="O14" s="361"/>
      <c r="P14" s="362"/>
      <c r="Q14" s="358">
        <v>146000</v>
      </c>
      <c r="R14" s="359"/>
    </row>
    <row r="15" spans="1:18" ht="33" customHeight="1">
      <c r="A15" s="363">
        <v>43629</v>
      </c>
      <c r="B15" s="362"/>
      <c r="C15" s="360" t="s">
        <v>603</v>
      </c>
      <c r="D15" s="361"/>
      <c r="E15" s="362"/>
      <c r="F15" s="360" t="s">
        <v>634</v>
      </c>
      <c r="G15" s="362"/>
      <c r="H15" s="360" t="s">
        <v>635</v>
      </c>
      <c r="I15" s="361"/>
      <c r="J15" s="362"/>
      <c r="K15" s="360">
        <v>2947905391</v>
      </c>
      <c r="L15" s="361"/>
      <c r="M15" s="362"/>
      <c r="N15" s="360" t="s">
        <v>636</v>
      </c>
      <c r="O15" s="361"/>
      <c r="P15" s="362"/>
      <c r="Q15" s="358">
        <v>145000</v>
      </c>
      <c r="R15" s="359"/>
    </row>
    <row r="16" spans="1:18" ht="39.75" customHeight="1">
      <c r="A16" s="363">
        <v>43629</v>
      </c>
      <c r="B16" s="362"/>
      <c r="C16" s="360" t="s">
        <v>603</v>
      </c>
      <c r="D16" s="361"/>
      <c r="E16" s="362"/>
      <c r="F16" s="360" t="s">
        <v>637</v>
      </c>
      <c r="G16" s="362"/>
      <c r="H16" s="360" t="s">
        <v>638</v>
      </c>
      <c r="I16" s="361"/>
      <c r="J16" s="362"/>
      <c r="K16" s="360">
        <v>3532600530</v>
      </c>
      <c r="L16" s="361"/>
      <c r="M16" s="362"/>
      <c r="N16" s="360" t="s">
        <v>639</v>
      </c>
      <c r="O16" s="361"/>
      <c r="P16" s="362"/>
      <c r="Q16" s="358">
        <v>145000</v>
      </c>
      <c r="R16" s="359"/>
    </row>
    <row r="17" spans="1:18" ht="39.75" customHeight="1">
      <c r="A17" s="363">
        <v>43629</v>
      </c>
      <c r="B17" s="362"/>
      <c r="C17" s="360" t="s">
        <v>603</v>
      </c>
      <c r="D17" s="361"/>
      <c r="E17" s="362"/>
      <c r="F17" s="360" t="s">
        <v>640</v>
      </c>
      <c r="G17" s="362"/>
      <c r="H17" s="360" t="s">
        <v>641</v>
      </c>
      <c r="I17" s="361"/>
      <c r="J17" s="362"/>
      <c r="K17" s="360">
        <v>3121661417</v>
      </c>
      <c r="L17" s="361"/>
      <c r="M17" s="362"/>
      <c r="N17" s="360" t="s">
        <v>642</v>
      </c>
      <c r="O17" s="361"/>
      <c r="P17" s="362"/>
      <c r="Q17" s="358">
        <v>145000</v>
      </c>
      <c r="R17" s="359"/>
    </row>
    <row r="18" spans="1:18" ht="33" customHeight="1">
      <c r="A18" s="363">
        <v>43629</v>
      </c>
      <c r="B18" s="362"/>
      <c r="C18" s="360" t="s">
        <v>603</v>
      </c>
      <c r="D18" s="361"/>
      <c r="E18" s="362"/>
      <c r="F18" s="360" t="s">
        <v>643</v>
      </c>
      <c r="G18" s="362"/>
      <c r="H18" s="360" t="s">
        <v>644</v>
      </c>
      <c r="I18" s="361"/>
      <c r="J18" s="362"/>
      <c r="K18" s="360">
        <v>2807806942</v>
      </c>
      <c r="L18" s="361"/>
      <c r="M18" s="362"/>
      <c r="N18" s="360" t="s">
        <v>645</v>
      </c>
      <c r="O18" s="361"/>
      <c r="P18" s="362"/>
      <c r="Q18" s="358">
        <v>139000</v>
      </c>
      <c r="R18" s="359"/>
    </row>
    <row r="19" spans="1:18" ht="42" customHeight="1">
      <c r="A19" s="363">
        <v>43629</v>
      </c>
      <c r="B19" s="362"/>
      <c r="C19" s="360" t="s">
        <v>603</v>
      </c>
      <c r="D19" s="361"/>
      <c r="E19" s="362"/>
      <c r="F19" s="360">
        <v>782</v>
      </c>
      <c r="G19" s="362"/>
      <c r="H19" s="360" t="s">
        <v>646</v>
      </c>
      <c r="I19" s="361"/>
      <c r="J19" s="362"/>
      <c r="K19" s="360">
        <v>3126806686</v>
      </c>
      <c r="L19" s="361"/>
      <c r="M19" s="362"/>
      <c r="N19" s="360" t="s">
        <v>647</v>
      </c>
      <c r="O19" s="361"/>
      <c r="P19" s="362"/>
      <c r="Q19" s="358">
        <v>100000</v>
      </c>
      <c r="R19" s="359"/>
    </row>
    <row r="20" spans="1:18" ht="39" customHeight="1">
      <c r="A20" s="363">
        <v>43629</v>
      </c>
      <c r="B20" s="362"/>
      <c r="C20" s="360" t="s">
        <v>603</v>
      </c>
      <c r="D20" s="361"/>
      <c r="E20" s="362"/>
      <c r="F20" s="360">
        <v>68</v>
      </c>
      <c r="G20" s="362"/>
      <c r="H20" s="360" t="s">
        <v>648</v>
      </c>
      <c r="I20" s="361"/>
      <c r="J20" s="362"/>
      <c r="K20" s="360">
        <v>2547416553</v>
      </c>
      <c r="L20" s="361"/>
      <c r="M20" s="362"/>
      <c r="N20" s="360" t="s">
        <v>783</v>
      </c>
      <c r="O20" s="361"/>
      <c r="P20" s="362"/>
      <c r="Q20" s="358">
        <v>97999</v>
      </c>
      <c r="R20" s="359"/>
    </row>
    <row r="21" spans="1:18" ht="33" customHeight="1">
      <c r="A21" s="363">
        <v>43629</v>
      </c>
      <c r="B21" s="362"/>
      <c r="C21" s="360" t="s">
        <v>603</v>
      </c>
      <c r="D21" s="361"/>
      <c r="E21" s="362"/>
      <c r="F21" s="360">
        <v>1067</v>
      </c>
      <c r="G21" s="362"/>
      <c r="H21" s="360" t="s">
        <v>649</v>
      </c>
      <c r="I21" s="361"/>
      <c r="J21" s="362"/>
      <c r="K21" s="360">
        <v>3033302549</v>
      </c>
      <c r="L21" s="361"/>
      <c r="M21" s="362"/>
      <c r="N21" s="360" t="s">
        <v>650</v>
      </c>
      <c r="O21" s="361"/>
      <c r="P21" s="362"/>
      <c r="Q21" s="358">
        <v>80000</v>
      </c>
      <c r="R21" s="359"/>
    </row>
    <row r="22" spans="1:18" ht="33" customHeight="1">
      <c r="A22" s="363">
        <v>43629</v>
      </c>
      <c r="B22" s="362"/>
      <c r="C22" s="360" t="s">
        <v>603</v>
      </c>
      <c r="D22" s="361"/>
      <c r="E22" s="362"/>
      <c r="F22" s="360">
        <v>76</v>
      </c>
      <c r="G22" s="362"/>
      <c r="H22" s="360" t="s">
        <v>651</v>
      </c>
      <c r="I22" s="361"/>
      <c r="J22" s="362"/>
      <c r="K22" s="360">
        <v>2785102601</v>
      </c>
      <c r="L22" s="361"/>
      <c r="M22" s="362"/>
      <c r="N22" s="360" t="s">
        <v>652</v>
      </c>
      <c r="O22" s="361"/>
      <c r="P22" s="362"/>
      <c r="Q22" s="358">
        <v>80000</v>
      </c>
      <c r="R22" s="359"/>
    </row>
    <row r="23" spans="1:18" ht="33" customHeight="1">
      <c r="A23" s="363">
        <v>43629</v>
      </c>
      <c r="B23" s="362"/>
      <c r="C23" s="360" t="s">
        <v>603</v>
      </c>
      <c r="D23" s="361"/>
      <c r="E23" s="362"/>
      <c r="F23" s="360">
        <v>1073</v>
      </c>
      <c r="G23" s="362"/>
      <c r="H23" s="360" t="s">
        <v>653</v>
      </c>
      <c r="I23" s="361"/>
      <c r="J23" s="362"/>
      <c r="K23" s="360">
        <v>2851506797</v>
      </c>
      <c r="L23" s="361"/>
      <c r="M23" s="362"/>
      <c r="N23" s="360" t="s">
        <v>654</v>
      </c>
      <c r="O23" s="361"/>
      <c r="P23" s="362"/>
      <c r="Q23" s="358">
        <v>80000</v>
      </c>
      <c r="R23" s="359"/>
    </row>
    <row r="24" spans="1:18" ht="39" customHeight="1">
      <c r="A24" s="363">
        <v>43629</v>
      </c>
      <c r="B24" s="362"/>
      <c r="C24" s="360" t="s">
        <v>603</v>
      </c>
      <c r="D24" s="361"/>
      <c r="E24" s="362"/>
      <c r="F24" s="360">
        <v>52</v>
      </c>
      <c r="G24" s="362"/>
      <c r="H24" s="360" t="s">
        <v>655</v>
      </c>
      <c r="I24" s="361"/>
      <c r="J24" s="362"/>
      <c r="K24" s="360">
        <v>3310602569</v>
      </c>
      <c r="L24" s="361"/>
      <c r="M24" s="362"/>
      <c r="N24" s="360" t="s">
        <v>656</v>
      </c>
      <c r="O24" s="361"/>
      <c r="P24" s="362"/>
      <c r="Q24" s="358">
        <v>80000</v>
      </c>
      <c r="R24" s="359"/>
    </row>
    <row r="25" spans="1:18" ht="33" customHeight="1">
      <c r="A25" s="363">
        <v>43629</v>
      </c>
      <c r="B25" s="362"/>
      <c r="C25" s="360" t="s">
        <v>603</v>
      </c>
      <c r="D25" s="361"/>
      <c r="E25" s="362"/>
      <c r="F25" s="360">
        <v>17</v>
      </c>
      <c r="G25" s="362"/>
      <c r="H25" s="360" t="s">
        <v>657</v>
      </c>
      <c r="I25" s="361"/>
      <c r="J25" s="362"/>
      <c r="K25" s="360">
        <v>3378601639</v>
      </c>
      <c r="L25" s="361"/>
      <c r="M25" s="362"/>
      <c r="N25" s="360" t="s">
        <v>658</v>
      </c>
      <c r="O25" s="361"/>
      <c r="P25" s="362"/>
      <c r="Q25" s="358">
        <v>76000</v>
      </c>
      <c r="R25" s="359"/>
    </row>
    <row r="26" spans="1:18" ht="33" customHeight="1">
      <c r="A26" s="363">
        <v>43629</v>
      </c>
      <c r="B26" s="362"/>
      <c r="C26" s="360" t="s">
        <v>603</v>
      </c>
      <c r="D26" s="361"/>
      <c r="E26" s="362"/>
      <c r="F26" s="360" t="s">
        <v>659</v>
      </c>
      <c r="G26" s="362"/>
      <c r="H26" s="360" t="s">
        <v>660</v>
      </c>
      <c r="I26" s="361"/>
      <c r="J26" s="362"/>
      <c r="K26" s="360">
        <v>3236703546</v>
      </c>
      <c r="L26" s="361"/>
      <c r="M26" s="362"/>
      <c r="N26" s="360" t="s">
        <v>661</v>
      </c>
      <c r="O26" s="361"/>
      <c r="P26" s="362"/>
      <c r="Q26" s="358">
        <v>49500</v>
      </c>
      <c r="R26" s="359"/>
    </row>
    <row r="27" spans="1:18" ht="33" customHeight="1">
      <c r="A27" s="363">
        <v>43629</v>
      </c>
      <c r="B27" s="362"/>
      <c r="C27" s="360" t="s">
        <v>603</v>
      </c>
      <c r="D27" s="361"/>
      <c r="E27" s="362"/>
      <c r="F27" s="360" t="s">
        <v>662</v>
      </c>
      <c r="G27" s="362"/>
      <c r="H27" s="360" t="s">
        <v>663</v>
      </c>
      <c r="I27" s="361"/>
      <c r="J27" s="362"/>
      <c r="K27" s="360">
        <v>3073013688</v>
      </c>
      <c r="L27" s="361"/>
      <c r="M27" s="362"/>
      <c r="N27" s="360" t="s">
        <v>664</v>
      </c>
      <c r="O27" s="361"/>
      <c r="P27" s="362"/>
      <c r="Q27" s="358">
        <v>49500</v>
      </c>
      <c r="R27" s="359"/>
    </row>
    <row r="28" spans="1:18" ht="45.75" customHeight="1">
      <c r="A28" s="363">
        <v>43629</v>
      </c>
      <c r="B28" s="362"/>
      <c r="C28" s="360" t="s">
        <v>603</v>
      </c>
      <c r="D28" s="361"/>
      <c r="E28" s="362"/>
      <c r="F28" s="360" t="s">
        <v>665</v>
      </c>
      <c r="G28" s="362"/>
      <c r="H28" s="360" t="s">
        <v>666</v>
      </c>
      <c r="I28" s="361"/>
      <c r="J28" s="362"/>
      <c r="K28" s="360">
        <v>3057201499</v>
      </c>
      <c r="L28" s="361"/>
      <c r="M28" s="362"/>
      <c r="N28" s="360" t="s">
        <v>667</v>
      </c>
      <c r="O28" s="361"/>
      <c r="P28" s="362"/>
      <c r="Q28" s="358">
        <v>49500</v>
      </c>
      <c r="R28" s="359"/>
    </row>
    <row r="29" spans="1:18" ht="33" customHeight="1">
      <c r="A29" s="363">
        <v>43629</v>
      </c>
      <c r="B29" s="362"/>
      <c r="C29" s="360" t="s">
        <v>603</v>
      </c>
      <c r="D29" s="361"/>
      <c r="E29" s="362"/>
      <c r="F29" s="360" t="s">
        <v>668</v>
      </c>
      <c r="G29" s="362"/>
      <c r="H29" s="360" t="s">
        <v>669</v>
      </c>
      <c r="I29" s="361"/>
      <c r="J29" s="362"/>
      <c r="K29" s="360">
        <v>2821821315</v>
      </c>
      <c r="L29" s="361"/>
      <c r="M29" s="362"/>
      <c r="N29" s="360" t="s">
        <v>670</v>
      </c>
      <c r="O29" s="361"/>
      <c r="P29" s="362"/>
      <c r="Q29" s="358">
        <v>49500</v>
      </c>
      <c r="R29" s="359"/>
    </row>
    <row r="30" spans="1:18" ht="33" customHeight="1">
      <c r="A30" s="363">
        <v>43629</v>
      </c>
      <c r="B30" s="362"/>
      <c r="C30" s="360" t="s">
        <v>603</v>
      </c>
      <c r="D30" s="361"/>
      <c r="E30" s="362"/>
      <c r="F30" s="360" t="s">
        <v>671</v>
      </c>
      <c r="G30" s="362"/>
      <c r="H30" s="360" t="s">
        <v>672</v>
      </c>
      <c r="I30" s="361"/>
      <c r="J30" s="362"/>
      <c r="K30" s="360">
        <v>2982512606</v>
      </c>
      <c r="L30" s="361"/>
      <c r="M30" s="362"/>
      <c r="N30" s="360" t="s">
        <v>673</v>
      </c>
      <c r="O30" s="361"/>
      <c r="P30" s="362"/>
      <c r="Q30" s="358">
        <v>45500</v>
      </c>
      <c r="R30" s="359"/>
    </row>
    <row r="31" spans="1:18" ht="33" customHeight="1">
      <c r="A31" s="363">
        <v>43629</v>
      </c>
      <c r="B31" s="362"/>
      <c r="C31" s="360" t="s">
        <v>603</v>
      </c>
      <c r="D31" s="361"/>
      <c r="E31" s="362"/>
      <c r="F31" s="360" t="s">
        <v>674</v>
      </c>
      <c r="G31" s="362"/>
      <c r="H31" s="360" t="s">
        <v>675</v>
      </c>
      <c r="I31" s="361"/>
      <c r="J31" s="362"/>
      <c r="K31" s="360">
        <v>2505511941</v>
      </c>
      <c r="L31" s="361"/>
      <c r="M31" s="362"/>
      <c r="N31" s="360" t="s">
        <v>676</v>
      </c>
      <c r="O31" s="361"/>
      <c r="P31" s="362"/>
      <c r="Q31" s="358">
        <v>40000</v>
      </c>
      <c r="R31" s="359"/>
    </row>
    <row r="32" spans="1:18" ht="37.5" customHeight="1">
      <c r="A32" s="363">
        <v>43629</v>
      </c>
      <c r="B32" s="362"/>
      <c r="C32" s="360" t="s">
        <v>603</v>
      </c>
      <c r="D32" s="361"/>
      <c r="E32" s="362"/>
      <c r="F32" s="360" t="s">
        <v>677</v>
      </c>
      <c r="G32" s="362"/>
      <c r="H32" s="360" t="s">
        <v>678</v>
      </c>
      <c r="I32" s="361"/>
      <c r="J32" s="362"/>
      <c r="K32" s="360">
        <v>2776605732</v>
      </c>
      <c r="L32" s="361"/>
      <c r="M32" s="362"/>
      <c r="N32" s="360" t="s">
        <v>679</v>
      </c>
      <c r="O32" s="361"/>
      <c r="P32" s="362"/>
      <c r="Q32" s="358">
        <v>35000</v>
      </c>
      <c r="R32" s="359"/>
    </row>
    <row r="33" spans="1:18" ht="33" customHeight="1">
      <c r="A33" s="363">
        <v>43629</v>
      </c>
      <c r="B33" s="362"/>
      <c r="C33" s="360" t="s">
        <v>603</v>
      </c>
      <c r="D33" s="361"/>
      <c r="E33" s="362"/>
      <c r="F33" s="360">
        <v>64</v>
      </c>
      <c r="G33" s="362"/>
      <c r="H33" s="360" t="s">
        <v>680</v>
      </c>
      <c r="I33" s="361"/>
      <c r="J33" s="362"/>
      <c r="K33" s="360">
        <v>2672611979</v>
      </c>
      <c r="L33" s="361"/>
      <c r="M33" s="362"/>
      <c r="N33" s="360" t="s">
        <v>681</v>
      </c>
      <c r="O33" s="361"/>
      <c r="P33" s="362"/>
      <c r="Q33" s="358">
        <v>20000</v>
      </c>
      <c r="R33" s="359"/>
    </row>
    <row r="34" spans="1:18" ht="48.75" customHeight="1">
      <c r="A34" s="363">
        <v>43629</v>
      </c>
      <c r="B34" s="362"/>
      <c r="C34" s="360" t="s">
        <v>603</v>
      </c>
      <c r="D34" s="361"/>
      <c r="E34" s="362"/>
      <c r="F34" s="360" t="s">
        <v>682</v>
      </c>
      <c r="G34" s="362"/>
      <c r="H34" s="360" t="s">
        <v>672</v>
      </c>
      <c r="I34" s="361"/>
      <c r="J34" s="362"/>
      <c r="K34" s="360">
        <v>2982512606</v>
      </c>
      <c r="L34" s="361"/>
      <c r="M34" s="362"/>
      <c r="N34" s="360" t="s">
        <v>673</v>
      </c>
      <c r="O34" s="361"/>
      <c r="P34" s="362"/>
      <c r="Q34" s="358">
        <v>4000</v>
      </c>
      <c r="R34" s="359"/>
    </row>
    <row r="35" spans="1:18" ht="48.75" customHeight="1">
      <c r="A35" s="363">
        <v>43630</v>
      </c>
      <c r="B35" s="362"/>
      <c r="C35" s="360" t="s">
        <v>603</v>
      </c>
      <c r="D35" s="361"/>
      <c r="E35" s="362"/>
      <c r="F35" s="360" t="s">
        <v>683</v>
      </c>
      <c r="G35" s="362"/>
      <c r="H35" s="360" t="s">
        <v>635</v>
      </c>
      <c r="I35" s="361"/>
      <c r="J35" s="362"/>
      <c r="K35" s="360">
        <v>2947905391</v>
      </c>
      <c r="L35" s="361"/>
      <c r="M35" s="362"/>
      <c r="N35" s="360" t="s">
        <v>636</v>
      </c>
      <c r="O35" s="361"/>
      <c r="P35" s="362"/>
      <c r="Q35" s="358">
        <v>149000</v>
      </c>
      <c r="R35" s="359"/>
    </row>
    <row r="36" spans="1:18" ht="48.75" customHeight="1">
      <c r="A36" s="363">
        <v>43630</v>
      </c>
      <c r="B36" s="362"/>
      <c r="C36" s="360" t="s">
        <v>603</v>
      </c>
      <c r="D36" s="361"/>
      <c r="E36" s="362"/>
      <c r="F36" s="360" t="s">
        <v>684</v>
      </c>
      <c r="G36" s="362"/>
      <c r="H36" s="360" t="s">
        <v>685</v>
      </c>
      <c r="I36" s="361"/>
      <c r="J36" s="362"/>
      <c r="K36" s="360">
        <v>2714112679</v>
      </c>
      <c r="L36" s="361"/>
      <c r="M36" s="362"/>
      <c r="N36" s="360" t="s">
        <v>686</v>
      </c>
      <c r="O36" s="361"/>
      <c r="P36" s="362"/>
      <c r="Q36" s="358">
        <v>149000</v>
      </c>
      <c r="R36" s="359"/>
    </row>
    <row r="37" spans="1:18" ht="48.75" customHeight="1">
      <c r="A37" s="363">
        <v>43630</v>
      </c>
      <c r="B37" s="362"/>
      <c r="C37" s="360" t="s">
        <v>603</v>
      </c>
      <c r="D37" s="361"/>
      <c r="E37" s="362"/>
      <c r="F37" s="360" t="s">
        <v>687</v>
      </c>
      <c r="G37" s="362"/>
      <c r="H37" s="360" t="s">
        <v>688</v>
      </c>
      <c r="I37" s="361"/>
      <c r="J37" s="362"/>
      <c r="K37" s="360">
        <v>3113709894</v>
      </c>
      <c r="L37" s="361"/>
      <c r="M37" s="362"/>
      <c r="N37" s="360" t="s">
        <v>689</v>
      </c>
      <c r="O37" s="361"/>
      <c r="P37" s="362"/>
      <c r="Q37" s="358">
        <v>129300</v>
      </c>
      <c r="R37" s="359"/>
    </row>
    <row r="38" spans="1:18" ht="48.75" customHeight="1">
      <c r="A38" s="363">
        <v>43630</v>
      </c>
      <c r="B38" s="362"/>
      <c r="C38" s="360" t="s">
        <v>603</v>
      </c>
      <c r="D38" s="361"/>
      <c r="E38" s="362"/>
      <c r="F38" s="360" t="s">
        <v>690</v>
      </c>
      <c r="G38" s="362"/>
      <c r="H38" s="360" t="s">
        <v>691</v>
      </c>
      <c r="I38" s="361"/>
      <c r="J38" s="362"/>
      <c r="K38" s="360">
        <v>3562810156</v>
      </c>
      <c r="L38" s="361"/>
      <c r="M38" s="362"/>
      <c r="N38" s="360" t="s">
        <v>781</v>
      </c>
      <c r="O38" s="361"/>
      <c r="P38" s="362"/>
      <c r="Q38" s="358">
        <v>99900</v>
      </c>
      <c r="R38" s="359"/>
    </row>
    <row r="39" spans="1:18" ht="48.75" customHeight="1">
      <c r="A39" s="363">
        <v>43630</v>
      </c>
      <c r="B39" s="362"/>
      <c r="C39" s="360" t="s">
        <v>603</v>
      </c>
      <c r="D39" s="361"/>
      <c r="E39" s="362"/>
      <c r="F39" s="360" t="s">
        <v>692</v>
      </c>
      <c r="G39" s="362"/>
      <c r="H39" s="360" t="s">
        <v>693</v>
      </c>
      <c r="I39" s="361"/>
      <c r="J39" s="362"/>
      <c r="K39" s="360">
        <v>2877507769</v>
      </c>
      <c r="L39" s="361"/>
      <c r="M39" s="362"/>
      <c r="N39" s="360" t="s">
        <v>689</v>
      </c>
      <c r="O39" s="361"/>
      <c r="P39" s="362"/>
      <c r="Q39" s="358">
        <v>99300</v>
      </c>
      <c r="R39" s="359"/>
    </row>
    <row r="40" spans="1:18" ht="48.75" customHeight="1">
      <c r="A40" s="363">
        <v>43630</v>
      </c>
      <c r="B40" s="362"/>
      <c r="C40" s="360" t="s">
        <v>603</v>
      </c>
      <c r="D40" s="361"/>
      <c r="E40" s="362"/>
      <c r="F40" s="360">
        <v>21197725</v>
      </c>
      <c r="G40" s="362"/>
      <c r="H40" s="360" t="s">
        <v>694</v>
      </c>
      <c r="I40" s="361"/>
      <c r="J40" s="362"/>
      <c r="K40" s="360">
        <v>3190127458</v>
      </c>
      <c r="L40" s="361"/>
      <c r="M40" s="362"/>
      <c r="N40" s="360" t="s">
        <v>780</v>
      </c>
      <c r="O40" s="361"/>
      <c r="P40" s="362"/>
      <c r="Q40" s="358">
        <v>99000</v>
      </c>
      <c r="R40" s="359"/>
    </row>
    <row r="41" spans="1:18" ht="50.25" customHeight="1">
      <c r="A41" s="363">
        <v>43630</v>
      </c>
      <c r="B41" s="362"/>
      <c r="C41" s="360" t="s">
        <v>603</v>
      </c>
      <c r="D41" s="361"/>
      <c r="E41" s="362"/>
      <c r="F41" s="360" t="s">
        <v>695</v>
      </c>
      <c r="G41" s="362"/>
      <c r="H41" s="360" t="s">
        <v>696</v>
      </c>
      <c r="I41" s="361"/>
      <c r="J41" s="362"/>
      <c r="K41" s="360">
        <v>2919600082</v>
      </c>
      <c r="L41" s="361"/>
      <c r="M41" s="362"/>
      <c r="N41" s="360" t="s">
        <v>697</v>
      </c>
      <c r="O41" s="361"/>
      <c r="P41" s="362"/>
      <c r="Q41" s="358">
        <v>88931</v>
      </c>
      <c r="R41" s="359"/>
    </row>
    <row r="42" spans="1:18" ht="48.75" customHeight="1">
      <c r="A42" s="363">
        <v>43629</v>
      </c>
      <c r="B42" s="362"/>
      <c r="C42" s="360" t="s">
        <v>603</v>
      </c>
      <c r="D42" s="361"/>
      <c r="E42" s="362"/>
      <c r="F42" s="360" t="s">
        <v>698</v>
      </c>
      <c r="G42" s="362"/>
      <c r="H42" s="360" t="s">
        <v>699</v>
      </c>
      <c r="I42" s="361"/>
      <c r="J42" s="362"/>
      <c r="K42" s="360">
        <v>3044717391</v>
      </c>
      <c r="L42" s="361"/>
      <c r="M42" s="362"/>
      <c r="N42" s="360" t="s">
        <v>700</v>
      </c>
      <c r="O42" s="361"/>
      <c r="P42" s="362"/>
      <c r="Q42" s="358">
        <v>80000</v>
      </c>
      <c r="R42" s="359"/>
    </row>
    <row r="43" spans="1:18" ht="48.75" customHeight="1">
      <c r="A43" s="363">
        <v>43630</v>
      </c>
      <c r="B43" s="362"/>
      <c r="C43" s="360" t="s">
        <v>603</v>
      </c>
      <c r="D43" s="361"/>
      <c r="E43" s="362"/>
      <c r="F43" s="360" t="s">
        <v>701</v>
      </c>
      <c r="G43" s="362"/>
      <c r="H43" s="360" t="s">
        <v>702</v>
      </c>
      <c r="I43" s="361"/>
      <c r="J43" s="362"/>
      <c r="K43" s="360">
        <v>3232600660</v>
      </c>
      <c r="L43" s="361"/>
      <c r="M43" s="362"/>
      <c r="N43" s="360" t="s">
        <v>703</v>
      </c>
      <c r="O43" s="361"/>
      <c r="P43" s="362"/>
      <c r="Q43" s="358">
        <v>49500</v>
      </c>
      <c r="R43" s="359"/>
    </row>
    <row r="44" spans="1:18" ht="48.75" customHeight="1">
      <c r="A44" s="363">
        <v>43630</v>
      </c>
      <c r="B44" s="362"/>
      <c r="C44" s="360" t="s">
        <v>603</v>
      </c>
      <c r="D44" s="361"/>
      <c r="E44" s="362"/>
      <c r="F44" s="360" t="s">
        <v>704</v>
      </c>
      <c r="G44" s="362"/>
      <c r="H44" s="360" t="s">
        <v>705</v>
      </c>
      <c r="I44" s="361"/>
      <c r="J44" s="362"/>
      <c r="K44" s="360">
        <v>2930603294</v>
      </c>
      <c r="L44" s="361"/>
      <c r="M44" s="362"/>
      <c r="N44" s="360" t="s">
        <v>706</v>
      </c>
      <c r="O44" s="361"/>
      <c r="P44" s="362"/>
      <c r="Q44" s="358">
        <v>49500</v>
      </c>
      <c r="R44" s="359"/>
    </row>
    <row r="45" spans="1:18" ht="48.75" customHeight="1">
      <c r="A45" s="363">
        <v>43630</v>
      </c>
      <c r="B45" s="362"/>
      <c r="C45" s="360" t="s">
        <v>603</v>
      </c>
      <c r="D45" s="361"/>
      <c r="E45" s="362"/>
      <c r="F45" s="360" t="s">
        <v>707</v>
      </c>
      <c r="G45" s="362"/>
      <c r="H45" s="360" t="s">
        <v>708</v>
      </c>
      <c r="I45" s="361"/>
      <c r="J45" s="362"/>
      <c r="K45" s="360">
        <v>2915919656</v>
      </c>
      <c r="L45" s="361"/>
      <c r="M45" s="362"/>
      <c r="N45" s="360" t="s">
        <v>709</v>
      </c>
      <c r="O45" s="361"/>
      <c r="P45" s="362"/>
      <c r="Q45" s="358">
        <v>29700</v>
      </c>
      <c r="R45" s="359"/>
    </row>
    <row r="46" spans="1:18" ht="48.75" customHeight="1">
      <c r="A46" s="363">
        <v>43630</v>
      </c>
      <c r="B46" s="362"/>
      <c r="C46" s="360" t="s">
        <v>603</v>
      </c>
      <c r="D46" s="361"/>
      <c r="E46" s="362"/>
      <c r="F46" s="360" t="s">
        <v>710</v>
      </c>
      <c r="G46" s="362"/>
      <c r="H46" s="360" t="s">
        <v>711</v>
      </c>
      <c r="I46" s="361"/>
      <c r="J46" s="362"/>
      <c r="K46" s="360">
        <v>3393513138</v>
      </c>
      <c r="L46" s="361"/>
      <c r="M46" s="362"/>
      <c r="N46" s="360" t="s">
        <v>712</v>
      </c>
      <c r="O46" s="361"/>
      <c r="P46" s="362"/>
      <c r="Q46" s="358">
        <v>24750</v>
      </c>
      <c r="R46" s="359"/>
    </row>
    <row r="47" spans="1:18" ht="48.75" customHeight="1">
      <c r="A47" s="363">
        <v>43630</v>
      </c>
      <c r="B47" s="362"/>
      <c r="C47" s="360" t="s">
        <v>603</v>
      </c>
      <c r="D47" s="361"/>
      <c r="E47" s="362"/>
      <c r="F47" s="360" t="s">
        <v>713</v>
      </c>
      <c r="G47" s="362"/>
      <c r="H47" s="360" t="s">
        <v>714</v>
      </c>
      <c r="I47" s="361"/>
      <c r="J47" s="362"/>
      <c r="K47" s="360">
        <v>3368410151</v>
      </c>
      <c r="L47" s="361"/>
      <c r="M47" s="362"/>
      <c r="N47" s="360" t="s">
        <v>715</v>
      </c>
      <c r="O47" s="361"/>
      <c r="P47" s="362"/>
      <c r="Q47" s="358">
        <v>24750</v>
      </c>
      <c r="R47" s="359"/>
    </row>
    <row r="48" spans="1:20" ht="44.25" customHeight="1">
      <c r="A48" s="363">
        <v>43630</v>
      </c>
      <c r="B48" s="362"/>
      <c r="C48" s="360" t="s">
        <v>603</v>
      </c>
      <c r="D48" s="361"/>
      <c r="E48" s="362"/>
      <c r="F48" s="360">
        <v>18</v>
      </c>
      <c r="G48" s="362"/>
      <c r="H48" s="360" t="s">
        <v>657</v>
      </c>
      <c r="I48" s="361"/>
      <c r="J48" s="362"/>
      <c r="K48" s="360">
        <v>3378601639</v>
      </c>
      <c r="L48" s="361"/>
      <c r="M48" s="362"/>
      <c r="N48" s="360" t="s">
        <v>658</v>
      </c>
      <c r="O48" s="361"/>
      <c r="P48" s="362"/>
      <c r="Q48" s="358">
        <v>20000</v>
      </c>
      <c r="R48" s="359"/>
      <c r="S48" s="77"/>
      <c r="T48" s="77"/>
    </row>
    <row r="49" spans="1:20" ht="44.25" customHeight="1">
      <c r="A49" s="363">
        <v>43651</v>
      </c>
      <c r="B49" s="364"/>
      <c r="C49" s="360" t="s">
        <v>603</v>
      </c>
      <c r="D49" s="361"/>
      <c r="E49" s="362"/>
      <c r="F49" s="360" t="s">
        <v>793</v>
      </c>
      <c r="G49" s="362"/>
      <c r="H49" s="360" t="s">
        <v>672</v>
      </c>
      <c r="I49" s="361"/>
      <c r="J49" s="362"/>
      <c r="K49" s="360">
        <v>2982512606</v>
      </c>
      <c r="L49" s="361"/>
      <c r="M49" s="362"/>
      <c r="N49" s="360" t="s">
        <v>794</v>
      </c>
      <c r="O49" s="361"/>
      <c r="P49" s="362"/>
      <c r="Q49" s="358">
        <v>70000</v>
      </c>
      <c r="R49" s="359"/>
      <c r="S49" s="127"/>
      <c r="T49" s="127"/>
    </row>
    <row r="50" spans="1:20" ht="44.25" customHeight="1">
      <c r="A50" s="363">
        <v>43654</v>
      </c>
      <c r="B50" s="362"/>
      <c r="C50" s="360" t="s">
        <v>603</v>
      </c>
      <c r="D50" s="361"/>
      <c r="E50" s="362"/>
      <c r="F50" s="360">
        <v>3084</v>
      </c>
      <c r="G50" s="362"/>
      <c r="H50" s="360" t="s">
        <v>758</v>
      </c>
      <c r="I50" s="361"/>
      <c r="J50" s="362"/>
      <c r="K50" s="360">
        <v>2844009034</v>
      </c>
      <c r="L50" s="361"/>
      <c r="M50" s="362"/>
      <c r="N50" s="360" t="s">
        <v>809</v>
      </c>
      <c r="O50" s="361"/>
      <c r="P50" s="362"/>
      <c r="Q50" s="358">
        <v>60000</v>
      </c>
      <c r="R50" s="359"/>
      <c r="S50" s="127"/>
      <c r="T50" s="127"/>
    </row>
    <row r="51" spans="1:20" ht="44.25" customHeight="1">
      <c r="A51" s="363">
        <v>43655</v>
      </c>
      <c r="B51" s="362"/>
      <c r="C51" s="360" t="s">
        <v>603</v>
      </c>
      <c r="D51" s="361"/>
      <c r="E51" s="362"/>
      <c r="F51" s="360" t="s">
        <v>795</v>
      </c>
      <c r="G51" s="362"/>
      <c r="H51" s="360" t="s">
        <v>802</v>
      </c>
      <c r="I51" s="361"/>
      <c r="J51" s="362"/>
      <c r="K51" s="360">
        <v>2895903055</v>
      </c>
      <c r="L51" s="361"/>
      <c r="M51" s="362"/>
      <c r="N51" s="360" t="s">
        <v>810</v>
      </c>
      <c r="O51" s="361"/>
      <c r="P51" s="362"/>
      <c r="Q51" s="358">
        <v>149000</v>
      </c>
      <c r="R51" s="359"/>
      <c r="S51" s="127"/>
      <c r="T51" s="127"/>
    </row>
    <row r="52" spans="1:20" ht="44.25" customHeight="1">
      <c r="A52" s="363">
        <v>43648</v>
      </c>
      <c r="B52" s="362"/>
      <c r="C52" s="360" t="s">
        <v>603</v>
      </c>
      <c r="D52" s="361"/>
      <c r="E52" s="362"/>
      <c r="F52" s="360">
        <v>85</v>
      </c>
      <c r="G52" s="362"/>
      <c r="H52" s="360" t="s">
        <v>610</v>
      </c>
      <c r="I52" s="361"/>
      <c r="J52" s="362"/>
      <c r="K52" s="360">
        <v>2882218493</v>
      </c>
      <c r="L52" s="361"/>
      <c r="M52" s="362"/>
      <c r="N52" s="360" t="s">
        <v>611</v>
      </c>
      <c r="O52" s="361"/>
      <c r="P52" s="362"/>
      <c r="Q52" s="358">
        <v>100000</v>
      </c>
      <c r="R52" s="359"/>
      <c r="S52" s="127"/>
      <c r="T52" s="127"/>
    </row>
    <row r="53" spans="1:20" ht="44.25" customHeight="1">
      <c r="A53" s="363">
        <v>43655</v>
      </c>
      <c r="B53" s="362"/>
      <c r="C53" s="360" t="s">
        <v>603</v>
      </c>
      <c r="D53" s="361"/>
      <c r="E53" s="362"/>
      <c r="F53" s="360" t="s">
        <v>796</v>
      </c>
      <c r="G53" s="362"/>
      <c r="H53" s="360" t="s">
        <v>803</v>
      </c>
      <c r="I53" s="361"/>
      <c r="J53" s="362"/>
      <c r="K53" s="360">
        <v>3007801757</v>
      </c>
      <c r="L53" s="361"/>
      <c r="M53" s="362"/>
      <c r="N53" s="360" t="s">
        <v>811</v>
      </c>
      <c r="O53" s="361"/>
      <c r="P53" s="362"/>
      <c r="Q53" s="358">
        <v>149000</v>
      </c>
      <c r="R53" s="359"/>
      <c r="S53" s="127"/>
      <c r="T53" s="127"/>
    </row>
    <row r="54" spans="1:20" ht="44.25" customHeight="1">
      <c r="A54" s="363">
        <v>43656</v>
      </c>
      <c r="B54" s="362"/>
      <c r="C54" s="360" t="s">
        <v>603</v>
      </c>
      <c r="D54" s="361"/>
      <c r="E54" s="362"/>
      <c r="F54" s="360" t="s">
        <v>797</v>
      </c>
      <c r="G54" s="362"/>
      <c r="H54" s="360" t="s">
        <v>804</v>
      </c>
      <c r="I54" s="361"/>
      <c r="J54" s="362"/>
      <c r="K54" s="360">
        <v>3225503994</v>
      </c>
      <c r="L54" s="361"/>
      <c r="M54" s="362"/>
      <c r="N54" s="360" t="s">
        <v>812</v>
      </c>
      <c r="O54" s="361"/>
      <c r="P54" s="362"/>
      <c r="Q54" s="358">
        <v>35000</v>
      </c>
      <c r="R54" s="359"/>
      <c r="S54" s="127"/>
      <c r="T54" s="127"/>
    </row>
    <row r="55" spans="1:20" ht="44.25" customHeight="1">
      <c r="A55" s="363">
        <v>43656</v>
      </c>
      <c r="B55" s="362"/>
      <c r="C55" s="360" t="s">
        <v>603</v>
      </c>
      <c r="D55" s="361"/>
      <c r="E55" s="362"/>
      <c r="F55" s="360" t="s">
        <v>798</v>
      </c>
      <c r="G55" s="362"/>
      <c r="H55" s="360" t="s">
        <v>805</v>
      </c>
      <c r="I55" s="361"/>
      <c r="J55" s="362"/>
      <c r="K55" s="360">
        <v>2998000563</v>
      </c>
      <c r="L55" s="361"/>
      <c r="M55" s="362"/>
      <c r="N55" s="360" t="s">
        <v>813</v>
      </c>
      <c r="O55" s="361"/>
      <c r="P55" s="362"/>
      <c r="Q55" s="358">
        <v>35000</v>
      </c>
      <c r="R55" s="359"/>
      <c r="S55" s="127"/>
      <c r="T55" s="127"/>
    </row>
    <row r="56" spans="1:20" ht="44.25" customHeight="1">
      <c r="A56" s="363">
        <v>43656</v>
      </c>
      <c r="B56" s="362"/>
      <c r="C56" s="360" t="s">
        <v>603</v>
      </c>
      <c r="D56" s="361"/>
      <c r="E56" s="362"/>
      <c r="F56" s="360" t="s">
        <v>799</v>
      </c>
      <c r="G56" s="362"/>
      <c r="H56" s="360" t="s">
        <v>806</v>
      </c>
      <c r="I56" s="361"/>
      <c r="J56" s="362"/>
      <c r="K56" s="360">
        <v>3190219490</v>
      </c>
      <c r="L56" s="361"/>
      <c r="M56" s="362"/>
      <c r="N56" s="360" t="s">
        <v>814</v>
      </c>
      <c r="O56" s="361"/>
      <c r="P56" s="362"/>
      <c r="Q56" s="358">
        <v>30000</v>
      </c>
      <c r="R56" s="359"/>
      <c r="S56" s="127"/>
      <c r="T56" s="127"/>
    </row>
    <row r="57" spans="1:20" ht="44.25" customHeight="1">
      <c r="A57" s="363">
        <v>43665</v>
      </c>
      <c r="B57" s="362"/>
      <c r="C57" s="360" t="s">
        <v>603</v>
      </c>
      <c r="D57" s="361"/>
      <c r="E57" s="362"/>
      <c r="F57" s="360" t="s">
        <v>800</v>
      </c>
      <c r="G57" s="362"/>
      <c r="H57" s="360" t="s">
        <v>807</v>
      </c>
      <c r="I57" s="361"/>
      <c r="J57" s="362"/>
      <c r="K57" s="360">
        <v>3170500882</v>
      </c>
      <c r="L57" s="361"/>
      <c r="M57" s="362"/>
      <c r="N57" s="360" t="s">
        <v>815</v>
      </c>
      <c r="O57" s="361"/>
      <c r="P57" s="362"/>
      <c r="Q57" s="358">
        <v>50000</v>
      </c>
      <c r="R57" s="359"/>
      <c r="S57" s="127"/>
      <c r="T57" s="127"/>
    </row>
    <row r="58" spans="1:20" ht="44.25" customHeight="1">
      <c r="A58" s="363">
        <v>43788</v>
      </c>
      <c r="B58" s="362"/>
      <c r="C58" s="360" t="s">
        <v>603</v>
      </c>
      <c r="D58" s="361"/>
      <c r="E58" s="362"/>
      <c r="F58" s="360" t="s">
        <v>801</v>
      </c>
      <c r="G58" s="362"/>
      <c r="H58" s="360" t="s">
        <v>808</v>
      </c>
      <c r="I58" s="361"/>
      <c r="J58" s="362"/>
      <c r="K58" s="360">
        <v>3231704041</v>
      </c>
      <c r="L58" s="361"/>
      <c r="M58" s="362"/>
      <c r="N58" s="360" t="s">
        <v>816</v>
      </c>
      <c r="O58" s="361"/>
      <c r="P58" s="362"/>
      <c r="Q58" s="358">
        <v>49500</v>
      </c>
      <c r="R58" s="359"/>
      <c r="S58" s="127"/>
      <c r="T58" s="127"/>
    </row>
    <row r="59" spans="1:19" ht="45.75" customHeight="1">
      <c r="A59" s="217" t="s">
        <v>402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9"/>
      <c r="Q59" s="375">
        <f>Q3+Q4+Q5+Q6+Q7+Q8+Q9+Q10+Q11+Q12+Q13+Q14+Q15+Q16+Q17+Q18+Q19+Q20+Q21+Q22+Q23+Q24+Q25+Q26+Q27+Q28+Q29+Q30+Q31+Q32+Q33+Q34+Q35+Q36+Q37+Q38+Q39+Q40+Q41+Q42+Q43+Q44+Q45+Q46+Q47+Q48+Q49+Q50+Q51+Q52+Q53+Q54+Q55+Q56+Q57+Q58</f>
        <v>5138630</v>
      </c>
      <c r="R59" s="371"/>
      <c r="S59" s="76"/>
    </row>
    <row r="60" spans="1:19" ht="31.5" customHeight="1">
      <c r="A60" s="377" t="s">
        <v>403</v>
      </c>
      <c r="B60" s="377"/>
      <c r="C60" s="377"/>
      <c r="D60" s="377"/>
      <c r="E60" s="377"/>
      <c r="F60" s="377"/>
      <c r="G60" s="3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4"/>
    </row>
    <row r="61" spans="1:19" ht="45" customHeight="1">
      <c r="A61" s="374" t="s">
        <v>587</v>
      </c>
      <c r="B61" s="236"/>
      <c r="C61" s="237"/>
      <c r="D61" s="305" t="s">
        <v>301</v>
      </c>
      <c r="E61" s="306"/>
      <c r="F61" s="226" t="s">
        <v>309</v>
      </c>
      <c r="G61" s="228"/>
      <c r="H61" s="307" t="s">
        <v>404</v>
      </c>
      <c r="I61" s="372"/>
      <c r="J61" s="308"/>
      <c r="K61" s="235" t="s">
        <v>405</v>
      </c>
      <c r="L61" s="236"/>
      <c r="M61" s="237"/>
      <c r="N61" s="307" t="s">
        <v>406</v>
      </c>
      <c r="O61" s="372"/>
      <c r="P61" s="308"/>
      <c r="Q61" s="235" t="s">
        <v>291</v>
      </c>
      <c r="R61" s="237"/>
      <c r="S61" s="80"/>
    </row>
    <row r="62" spans="1:20" ht="69" customHeight="1">
      <c r="A62" s="336" t="s">
        <v>48</v>
      </c>
      <c r="B62" s="373"/>
      <c r="C62" s="337"/>
      <c r="D62" s="336" t="s">
        <v>48</v>
      </c>
      <c r="E62" s="337"/>
      <c r="F62" s="336" t="s">
        <v>48</v>
      </c>
      <c r="G62" s="337"/>
      <c r="H62" s="336" t="s">
        <v>48</v>
      </c>
      <c r="I62" s="373"/>
      <c r="J62" s="337"/>
      <c r="K62" s="336" t="s">
        <v>48</v>
      </c>
      <c r="L62" s="373"/>
      <c r="M62" s="337"/>
      <c r="N62" s="336" t="s">
        <v>48</v>
      </c>
      <c r="O62" s="373"/>
      <c r="P62" s="337"/>
      <c r="Q62" s="336" t="s">
        <v>48</v>
      </c>
      <c r="R62" s="337"/>
      <c r="S62" s="78"/>
      <c r="T62" s="78"/>
    </row>
    <row r="63" spans="1:18" ht="51.75" customHeight="1">
      <c r="A63" s="217" t="s">
        <v>402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370" t="s">
        <v>48</v>
      </c>
      <c r="R63" s="371"/>
    </row>
    <row r="64" spans="1:18" ht="68.25" customHeight="1">
      <c r="A64" s="379" t="s">
        <v>407</v>
      </c>
      <c r="B64" s="379"/>
      <c r="C64" s="379"/>
      <c r="D64" s="379"/>
      <c r="E64" s="379"/>
      <c r="F64" s="379"/>
      <c r="G64" s="379"/>
      <c r="H64" s="379"/>
      <c r="I64" s="379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51">
      <c r="A65" s="12" t="s">
        <v>397</v>
      </c>
      <c r="B65" s="235" t="s">
        <v>408</v>
      </c>
      <c r="C65" s="236"/>
      <c r="D65" s="237"/>
      <c r="E65" s="235" t="s">
        <v>309</v>
      </c>
      <c r="F65" s="237"/>
      <c r="G65" s="235" t="s">
        <v>409</v>
      </c>
      <c r="H65" s="237"/>
      <c r="I65" s="12" t="s">
        <v>399</v>
      </c>
      <c r="J65" s="368" t="s">
        <v>410</v>
      </c>
      <c r="K65" s="369"/>
      <c r="L65" s="12" t="s">
        <v>411</v>
      </c>
      <c r="M65" s="235" t="s">
        <v>309</v>
      </c>
      <c r="N65" s="237"/>
      <c r="O65" s="11" t="s">
        <v>412</v>
      </c>
      <c r="P65" s="235" t="s">
        <v>413</v>
      </c>
      <c r="Q65" s="237"/>
      <c r="R65" s="75" t="s">
        <v>414</v>
      </c>
    </row>
    <row r="66" spans="1:18" ht="15">
      <c r="A66" s="39" t="s">
        <v>246</v>
      </c>
      <c r="B66" s="302" t="s">
        <v>246</v>
      </c>
      <c r="C66" s="367"/>
      <c r="D66" s="303"/>
      <c r="E66" s="302" t="s">
        <v>246</v>
      </c>
      <c r="F66" s="303"/>
      <c r="G66" s="302" t="s">
        <v>246</v>
      </c>
      <c r="H66" s="303"/>
      <c r="I66" s="39" t="s">
        <v>246</v>
      </c>
      <c r="J66" s="302" t="s">
        <v>246</v>
      </c>
      <c r="K66" s="303"/>
      <c r="L66" s="12" t="s">
        <v>25</v>
      </c>
      <c r="M66" s="235" t="s">
        <v>25</v>
      </c>
      <c r="N66" s="237"/>
      <c r="O66" s="12" t="s">
        <v>25</v>
      </c>
      <c r="P66" s="246" t="s">
        <v>231</v>
      </c>
      <c r="Q66" s="247"/>
      <c r="R66" s="73" t="s">
        <v>48</v>
      </c>
    </row>
    <row r="67" spans="1:18" ht="15">
      <c r="A67" s="220" t="s">
        <v>415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2"/>
      <c r="P67" s="365" t="s">
        <v>231</v>
      </c>
      <c r="Q67" s="366"/>
      <c r="R67" s="79" t="s">
        <v>231</v>
      </c>
    </row>
    <row r="68" spans="1:18" ht="15.75">
      <c r="A68" s="378" t="s">
        <v>403</v>
      </c>
      <c r="B68" s="378"/>
      <c r="C68" s="378"/>
      <c r="D68" s="378"/>
      <c r="E68" s="378"/>
      <c r="F68" s="378"/>
      <c r="G68" s="378"/>
      <c r="H68" s="378"/>
      <c r="I68" s="378"/>
      <c r="J68" s="78"/>
      <c r="K68" s="78"/>
      <c r="L68" s="78"/>
      <c r="M68" s="78"/>
      <c r="N68" s="78"/>
      <c r="O68" s="78"/>
      <c r="P68" s="78"/>
      <c r="Q68" s="78"/>
      <c r="R68" s="78"/>
    </row>
  </sheetData>
  <sheetProtection/>
  <mergeCells count="435">
    <mergeCell ref="Q44:R44"/>
    <mergeCell ref="Q45:R45"/>
    <mergeCell ref="Q46:R46"/>
    <mergeCell ref="Q47:R47"/>
    <mergeCell ref="N47:P47"/>
    <mergeCell ref="Q35:R35"/>
    <mergeCell ref="Q36:R36"/>
    <mergeCell ref="Q37:R37"/>
    <mergeCell ref="Q38:R38"/>
    <mergeCell ref="Q39:R39"/>
    <mergeCell ref="K44:M44"/>
    <mergeCell ref="K45:M45"/>
    <mergeCell ref="K46:M46"/>
    <mergeCell ref="Q40:R40"/>
    <mergeCell ref="Q41:R41"/>
    <mergeCell ref="Q42:R42"/>
    <mergeCell ref="Q43:R43"/>
    <mergeCell ref="N41:P41"/>
    <mergeCell ref="N42:P42"/>
    <mergeCell ref="N43:P43"/>
    <mergeCell ref="K47:M47"/>
    <mergeCell ref="N35:P35"/>
    <mergeCell ref="N36:P36"/>
    <mergeCell ref="N37:P37"/>
    <mergeCell ref="N38:P38"/>
    <mergeCell ref="N39:P39"/>
    <mergeCell ref="N40:P40"/>
    <mergeCell ref="N44:P44"/>
    <mergeCell ref="N45:P45"/>
    <mergeCell ref="N46:P46"/>
    <mergeCell ref="H47:J47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H41:J41"/>
    <mergeCell ref="H42:J42"/>
    <mergeCell ref="H43:J43"/>
    <mergeCell ref="H44:J44"/>
    <mergeCell ref="H45:J45"/>
    <mergeCell ref="H46:J46"/>
    <mergeCell ref="F44:G44"/>
    <mergeCell ref="F45:G45"/>
    <mergeCell ref="F46:G46"/>
    <mergeCell ref="F47:G47"/>
    <mergeCell ref="H35:J35"/>
    <mergeCell ref="H36:J36"/>
    <mergeCell ref="H37:J37"/>
    <mergeCell ref="H38:J38"/>
    <mergeCell ref="H39:J39"/>
    <mergeCell ref="H40:J40"/>
    <mergeCell ref="C47:E47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C41:E41"/>
    <mergeCell ref="C42:E42"/>
    <mergeCell ref="C43:E43"/>
    <mergeCell ref="C44:E44"/>
    <mergeCell ref="C45:E45"/>
    <mergeCell ref="C46:E46"/>
    <mergeCell ref="A44:B44"/>
    <mergeCell ref="A45:B45"/>
    <mergeCell ref="A46:B46"/>
    <mergeCell ref="A47:B47"/>
    <mergeCell ref="C35:E35"/>
    <mergeCell ref="C36:E36"/>
    <mergeCell ref="C37:E37"/>
    <mergeCell ref="C38:E38"/>
    <mergeCell ref="C39:E39"/>
    <mergeCell ref="C40:E40"/>
    <mergeCell ref="Q48:R48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8:B48"/>
    <mergeCell ref="C48:E48"/>
    <mergeCell ref="F48:G48"/>
    <mergeCell ref="H48:J48"/>
    <mergeCell ref="K48:M48"/>
    <mergeCell ref="N48:P48"/>
    <mergeCell ref="Q26:R26"/>
    <mergeCell ref="Q27:R27"/>
    <mergeCell ref="Q28:R28"/>
    <mergeCell ref="Q20:R20"/>
    <mergeCell ref="Q21:R21"/>
    <mergeCell ref="Q22:R22"/>
    <mergeCell ref="Q23:R23"/>
    <mergeCell ref="Q24:R24"/>
    <mergeCell ref="Q25:R25"/>
    <mergeCell ref="N24:P24"/>
    <mergeCell ref="N25:P25"/>
    <mergeCell ref="N26:P26"/>
    <mergeCell ref="N27:P27"/>
    <mergeCell ref="N28:P28"/>
    <mergeCell ref="Q14:R14"/>
    <mergeCell ref="Q15:R15"/>
    <mergeCell ref="Q16:R16"/>
    <mergeCell ref="Q17:R17"/>
    <mergeCell ref="Q18:R18"/>
    <mergeCell ref="K28:M28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K22:M22"/>
    <mergeCell ref="K23:M23"/>
    <mergeCell ref="K24:M24"/>
    <mergeCell ref="K25:M25"/>
    <mergeCell ref="K26:M26"/>
    <mergeCell ref="K27:M27"/>
    <mergeCell ref="H26:J26"/>
    <mergeCell ref="H27:J27"/>
    <mergeCell ref="H28:J28"/>
    <mergeCell ref="K15:M15"/>
    <mergeCell ref="K16:M16"/>
    <mergeCell ref="K17:M17"/>
    <mergeCell ref="K18:M18"/>
    <mergeCell ref="K19:M19"/>
    <mergeCell ref="K20:M20"/>
    <mergeCell ref="K21:M21"/>
    <mergeCell ref="H20:J20"/>
    <mergeCell ref="H21:J21"/>
    <mergeCell ref="H22:J22"/>
    <mergeCell ref="H23:J23"/>
    <mergeCell ref="H24:J24"/>
    <mergeCell ref="H25:J25"/>
    <mergeCell ref="F24:G24"/>
    <mergeCell ref="F25:G25"/>
    <mergeCell ref="F26:G26"/>
    <mergeCell ref="F27:G27"/>
    <mergeCell ref="F28:G28"/>
    <mergeCell ref="H15:J15"/>
    <mergeCell ref="H16:J16"/>
    <mergeCell ref="H17:J17"/>
    <mergeCell ref="H18:J18"/>
    <mergeCell ref="H19:J19"/>
    <mergeCell ref="C28:E28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22:E22"/>
    <mergeCell ref="C23:E23"/>
    <mergeCell ref="C24:E24"/>
    <mergeCell ref="C25:E25"/>
    <mergeCell ref="C26:E26"/>
    <mergeCell ref="C27:E27"/>
    <mergeCell ref="A26:B26"/>
    <mergeCell ref="A27:B27"/>
    <mergeCell ref="A28:B28"/>
    <mergeCell ref="C15:E15"/>
    <mergeCell ref="C16:E16"/>
    <mergeCell ref="C17:E17"/>
    <mergeCell ref="C18:E18"/>
    <mergeCell ref="C19:E19"/>
    <mergeCell ref="C20:E20"/>
    <mergeCell ref="C21:E21"/>
    <mergeCell ref="A20:B20"/>
    <mergeCell ref="A21:B21"/>
    <mergeCell ref="A22:B22"/>
    <mergeCell ref="A23:B23"/>
    <mergeCell ref="A24:B24"/>
    <mergeCell ref="A25:B25"/>
    <mergeCell ref="Q13:R13"/>
    <mergeCell ref="A15:B15"/>
    <mergeCell ref="A16:B16"/>
    <mergeCell ref="A17:B17"/>
    <mergeCell ref="A18:B18"/>
    <mergeCell ref="A19:B19"/>
    <mergeCell ref="Q19:R19"/>
    <mergeCell ref="A13:B13"/>
    <mergeCell ref="C13:E13"/>
    <mergeCell ref="F13:G13"/>
    <mergeCell ref="H13:J13"/>
    <mergeCell ref="K13:M13"/>
    <mergeCell ref="N13:P13"/>
    <mergeCell ref="A14:B14"/>
    <mergeCell ref="C14:E14"/>
    <mergeCell ref="F14:G14"/>
    <mergeCell ref="H14:J14"/>
    <mergeCell ref="K14:M14"/>
    <mergeCell ref="N14:P14"/>
    <mergeCell ref="N12:P12"/>
    <mergeCell ref="Q6:R6"/>
    <mergeCell ref="Q7:R7"/>
    <mergeCell ref="Q8:R8"/>
    <mergeCell ref="Q9:R9"/>
    <mergeCell ref="Q10:R10"/>
    <mergeCell ref="Q11:R11"/>
    <mergeCell ref="Q12:R12"/>
    <mergeCell ref="N6:P6"/>
    <mergeCell ref="N7:P7"/>
    <mergeCell ref="N8:P8"/>
    <mergeCell ref="N9:P9"/>
    <mergeCell ref="N10:P10"/>
    <mergeCell ref="N11:P11"/>
    <mergeCell ref="H12:J12"/>
    <mergeCell ref="K6:M6"/>
    <mergeCell ref="K7:M7"/>
    <mergeCell ref="K8:M8"/>
    <mergeCell ref="K9:M9"/>
    <mergeCell ref="K10:M10"/>
    <mergeCell ref="K11:M11"/>
    <mergeCell ref="K12:M12"/>
    <mergeCell ref="H6:J6"/>
    <mergeCell ref="H7:J7"/>
    <mergeCell ref="H8:J8"/>
    <mergeCell ref="H9:J9"/>
    <mergeCell ref="H10:J10"/>
    <mergeCell ref="H11:J11"/>
    <mergeCell ref="C12:E12"/>
    <mergeCell ref="F6:G6"/>
    <mergeCell ref="F7:G7"/>
    <mergeCell ref="F8:G8"/>
    <mergeCell ref="F9:G9"/>
    <mergeCell ref="F10:G10"/>
    <mergeCell ref="F11:G11"/>
    <mergeCell ref="F12:G12"/>
    <mergeCell ref="K4:M4"/>
    <mergeCell ref="N4:P4"/>
    <mergeCell ref="Q4:R4"/>
    <mergeCell ref="A5:B5"/>
    <mergeCell ref="C5:E5"/>
    <mergeCell ref="F5:G5"/>
    <mergeCell ref="H5:J5"/>
    <mergeCell ref="K5:M5"/>
    <mergeCell ref="N5:P5"/>
    <mergeCell ref="Q5:R5"/>
    <mergeCell ref="A60:G60"/>
    <mergeCell ref="A68:I68"/>
    <mergeCell ref="A64:I64"/>
    <mergeCell ref="A4:B4"/>
    <mergeCell ref="C4:E4"/>
    <mergeCell ref="F4:G4"/>
    <mergeCell ref="H4:J4"/>
    <mergeCell ref="A6:B6"/>
    <mergeCell ref="A7:B7"/>
    <mergeCell ref="A8:B8"/>
    <mergeCell ref="Q34:R34"/>
    <mergeCell ref="A9:B9"/>
    <mergeCell ref="A10:B10"/>
    <mergeCell ref="A11:B11"/>
    <mergeCell ref="A12:B12"/>
    <mergeCell ref="C6:E6"/>
    <mergeCell ref="C7:E7"/>
    <mergeCell ref="C8:E8"/>
    <mergeCell ref="C9:E9"/>
    <mergeCell ref="C10:E10"/>
    <mergeCell ref="A34:B34"/>
    <mergeCell ref="C34:E34"/>
    <mergeCell ref="F34:G34"/>
    <mergeCell ref="H34:J34"/>
    <mergeCell ref="K34:M34"/>
    <mergeCell ref="N34:P34"/>
    <mergeCell ref="A1:T1"/>
    <mergeCell ref="A2:B2"/>
    <mergeCell ref="C2:E2"/>
    <mergeCell ref="F2:G2"/>
    <mergeCell ref="H2:J2"/>
    <mergeCell ref="K2:M2"/>
    <mergeCell ref="N2:P2"/>
    <mergeCell ref="Q2:R2"/>
    <mergeCell ref="N3:P3"/>
    <mergeCell ref="Q3:R3"/>
    <mergeCell ref="A59:P59"/>
    <mergeCell ref="Q59:R59"/>
    <mergeCell ref="A3:B3"/>
    <mergeCell ref="C3:E3"/>
    <mergeCell ref="F3:G3"/>
    <mergeCell ref="H3:J3"/>
    <mergeCell ref="K3:M3"/>
    <mergeCell ref="C11:E11"/>
    <mergeCell ref="Q62:R62"/>
    <mergeCell ref="A61:C61"/>
    <mergeCell ref="D61:E61"/>
    <mergeCell ref="F61:G61"/>
    <mergeCell ref="H61:J61"/>
    <mergeCell ref="K61:M61"/>
    <mergeCell ref="A63:P63"/>
    <mergeCell ref="Q63:R63"/>
    <mergeCell ref="N61:P61"/>
    <mergeCell ref="Q61:R61"/>
    <mergeCell ref="A62:C62"/>
    <mergeCell ref="D62:E62"/>
    <mergeCell ref="F62:G62"/>
    <mergeCell ref="H62:J62"/>
    <mergeCell ref="K62:M62"/>
    <mergeCell ref="N62:P62"/>
    <mergeCell ref="B65:D65"/>
    <mergeCell ref="E65:F65"/>
    <mergeCell ref="G65:H65"/>
    <mergeCell ref="J65:K65"/>
    <mergeCell ref="M65:N65"/>
    <mergeCell ref="P65:Q65"/>
    <mergeCell ref="P66:Q66"/>
    <mergeCell ref="A67:O67"/>
    <mergeCell ref="P67:Q67"/>
    <mergeCell ref="B66:D66"/>
    <mergeCell ref="E66:F66"/>
    <mergeCell ref="G66:H66"/>
    <mergeCell ref="J66:K66"/>
    <mergeCell ref="M66:N66"/>
    <mergeCell ref="A29:B29"/>
    <mergeCell ref="C29:E29"/>
    <mergeCell ref="F29:G29"/>
    <mergeCell ref="H29:J29"/>
    <mergeCell ref="K29:M29"/>
    <mergeCell ref="N29:P29"/>
    <mergeCell ref="Q29:R29"/>
    <mergeCell ref="A30:B30"/>
    <mergeCell ref="A31:B31"/>
    <mergeCell ref="A32:B32"/>
    <mergeCell ref="A33:B33"/>
    <mergeCell ref="C30:E30"/>
    <mergeCell ref="C31:E31"/>
    <mergeCell ref="C32:E32"/>
    <mergeCell ref="C33:E33"/>
    <mergeCell ref="F30:G30"/>
    <mergeCell ref="N32:P32"/>
    <mergeCell ref="N33:P33"/>
    <mergeCell ref="F31:G31"/>
    <mergeCell ref="F32:G32"/>
    <mergeCell ref="F33:G33"/>
    <mergeCell ref="H30:J30"/>
    <mergeCell ref="H31:J31"/>
    <mergeCell ref="H32:J32"/>
    <mergeCell ref="H33:J33"/>
    <mergeCell ref="Q30:R30"/>
    <mergeCell ref="Q31:R31"/>
    <mergeCell ref="Q32:R32"/>
    <mergeCell ref="Q33:R33"/>
    <mergeCell ref="K30:M30"/>
    <mergeCell ref="K31:M31"/>
    <mergeCell ref="K32:M32"/>
    <mergeCell ref="K33:M33"/>
    <mergeCell ref="N30:P30"/>
    <mergeCell ref="N31:P31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H49:J49"/>
    <mergeCell ref="K49:M49"/>
    <mergeCell ref="H54:J54"/>
    <mergeCell ref="H55:J55"/>
    <mergeCell ref="H56:J56"/>
    <mergeCell ref="H57:J57"/>
    <mergeCell ref="Q49:R49"/>
    <mergeCell ref="H50:J50"/>
    <mergeCell ref="H51:J51"/>
    <mergeCell ref="H52:J52"/>
    <mergeCell ref="H53:J53"/>
    <mergeCell ref="N50:P50"/>
    <mergeCell ref="N51:P51"/>
    <mergeCell ref="N52:P52"/>
    <mergeCell ref="N53:P53"/>
    <mergeCell ref="Q50:R50"/>
    <mergeCell ref="K54:M54"/>
    <mergeCell ref="K55:M55"/>
    <mergeCell ref="K56:M56"/>
    <mergeCell ref="K57:M57"/>
    <mergeCell ref="K58:M58"/>
    <mergeCell ref="N49:P49"/>
    <mergeCell ref="Q51:R51"/>
    <mergeCell ref="Q52:R52"/>
    <mergeCell ref="Q53:R53"/>
    <mergeCell ref="Q54:R54"/>
    <mergeCell ref="H58:J58"/>
    <mergeCell ref="K50:M50"/>
    <mergeCell ref="K51:M51"/>
    <mergeCell ref="K52:M52"/>
    <mergeCell ref="K53:M53"/>
    <mergeCell ref="Q55:R55"/>
    <mergeCell ref="Q56:R56"/>
    <mergeCell ref="Q57:R57"/>
    <mergeCell ref="Q58:R58"/>
    <mergeCell ref="N54:P54"/>
    <mergeCell ref="N55:P55"/>
    <mergeCell ref="N56:P56"/>
    <mergeCell ref="N57:P57"/>
    <mergeCell ref="N58:P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B3" sqref="B3"/>
    </sheetView>
  </sheetViews>
  <sheetFormatPr defaultColWidth="9.33203125" defaultRowHeight="12.75"/>
  <cols>
    <col min="1" max="1" width="26.83203125" style="0" customWidth="1"/>
    <col min="2" max="2" width="16.83203125" style="0" customWidth="1"/>
    <col min="3" max="3" width="21.16015625" style="0" customWidth="1"/>
    <col min="4" max="4" width="19.33203125" style="0" customWidth="1"/>
    <col min="5" max="5" width="16.83203125" style="0" customWidth="1"/>
    <col min="6" max="6" width="22" style="0" customWidth="1"/>
    <col min="7" max="7" width="2.66015625" style="0" customWidth="1"/>
  </cols>
  <sheetData>
    <row r="1" spans="1:7" ht="17.25" customHeight="1">
      <c r="A1" s="213" t="s">
        <v>17</v>
      </c>
      <c r="B1" s="213"/>
      <c r="C1" s="213"/>
      <c r="D1" s="213"/>
      <c r="E1" s="213"/>
      <c r="F1" s="213"/>
      <c r="G1" s="213"/>
    </row>
    <row r="2" spans="1:6" ht="34.5" customHeight="1">
      <c r="A2" s="7" t="s">
        <v>18</v>
      </c>
      <c r="B2" s="8" t="s">
        <v>19</v>
      </c>
      <c r="C2" s="9" t="s">
        <v>20</v>
      </c>
      <c r="D2" s="8" t="s">
        <v>21</v>
      </c>
      <c r="E2" s="10" t="s">
        <v>22</v>
      </c>
      <c r="F2" s="5" t="s">
        <v>23</v>
      </c>
    </row>
    <row r="3" spans="1:6" ht="46.5" customHeight="1">
      <c r="A3" s="11" t="s">
        <v>24</v>
      </c>
      <c r="B3" s="52">
        <v>1</v>
      </c>
      <c r="C3" s="52" t="s">
        <v>717</v>
      </c>
      <c r="D3" s="81" t="s">
        <v>716</v>
      </c>
      <c r="E3" s="12" t="s">
        <v>26</v>
      </c>
      <c r="F3" s="12" t="s">
        <v>25</v>
      </c>
    </row>
    <row r="4" spans="1:6" ht="69" customHeight="1">
      <c r="A4" s="11" t="s">
        <v>27</v>
      </c>
      <c r="B4" s="12" t="s">
        <v>28</v>
      </c>
      <c r="C4" s="12" t="s">
        <v>25</v>
      </c>
      <c r="D4" s="12" t="s">
        <v>25</v>
      </c>
      <c r="E4" s="12" t="s">
        <v>26</v>
      </c>
      <c r="F4" s="12" t="s">
        <v>29</v>
      </c>
    </row>
    <row r="5" spans="1:6" ht="92.25" customHeight="1">
      <c r="A5" s="4" t="s">
        <v>30</v>
      </c>
      <c r="B5" s="12">
        <v>59</v>
      </c>
      <c r="C5" s="12" t="s">
        <v>26</v>
      </c>
      <c r="D5" s="12" t="s">
        <v>25</v>
      </c>
      <c r="E5" s="12" t="s">
        <v>25</v>
      </c>
      <c r="F5" s="12" t="s">
        <v>25</v>
      </c>
    </row>
    <row r="6" spans="1:6" ht="47.25" customHeight="1">
      <c r="A6" s="51" t="s">
        <v>573</v>
      </c>
      <c r="B6" s="13" t="s">
        <v>25</v>
      </c>
      <c r="C6" s="13" t="s">
        <v>26</v>
      </c>
      <c r="D6" s="13" t="s">
        <v>25</v>
      </c>
      <c r="E6" s="13" t="s">
        <v>25</v>
      </c>
      <c r="F6" s="13" t="s">
        <v>25</v>
      </c>
    </row>
    <row r="7" spans="1:6" ht="35.25" customHeight="1">
      <c r="A7" s="11" t="s">
        <v>31</v>
      </c>
      <c r="B7" s="13">
        <v>59</v>
      </c>
      <c r="C7" s="13" t="s">
        <v>26</v>
      </c>
      <c r="D7" s="13" t="s">
        <v>25</v>
      </c>
      <c r="E7" s="13" t="s">
        <v>25</v>
      </c>
      <c r="F7" s="13" t="s">
        <v>25</v>
      </c>
    </row>
    <row r="8" spans="1:6" ht="45.75" customHeight="1">
      <c r="A8" s="11" t="s">
        <v>32</v>
      </c>
      <c r="B8" s="12" t="s">
        <v>26</v>
      </c>
      <c r="C8" s="12" t="s">
        <v>26</v>
      </c>
      <c r="D8" s="12" t="s">
        <v>25</v>
      </c>
      <c r="E8" s="12" t="s">
        <v>25</v>
      </c>
      <c r="F8" s="12" t="s">
        <v>25</v>
      </c>
    </row>
    <row r="9" spans="1:6" ht="23.25" customHeight="1">
      <c r="A9" s="11" t="s">
        <v>33</v>
      </c>
      <c r="B9" s="12" t="s">
        <v>26</v>
      </c>
      <c r="C9" s="12" t="s">
        <v>26</v>
      </c>
      <c r="D9" s="12" t="s">
        <v>25</v>
      </c>
      <c r="E9" s="12" t="s">
        <v>25</v>
      </c>
      <c r="F9" s="12" t="s">
        <v>25</v>
      </c>
    </row>
    <row r="10" spans="1:6" ht="23.25" customHeight="1">
      <c r="A10" s="11" t="s">
        <v>34</v>
      </c>
      <c r="B10" s="12" t="s">
        <v>25</v>
      </c>
      <c r="C10" s="12" t="s">
        <v>26</v>
      </c>
      <c r="D10" s="12" t="s">
        <v>25</v>
      </c>
      <c r="E10" s="12" t="s">
        <v>25</v>
      </c>
      <c r="F10" s="12" t="s">
        <v>25</v>
      </c>
    </row>
    <row r="11" spans="1:6" ht="23.25" customHeight="1">
      <c r="A11" s="11" t="s">
        <v>35</v>
      </c>
      <c r="B11" s="12" t="s">
        <v>25</v>
      </c>
      <c r="C11" s="12" t="s">
        <v>25</v>
      </c>
      <c r="D11" s="12" t="s">
        <v>25</v>
      </c>
      <c r="E11" s="12" t="s">
        <v>25</v>
      </c>
      <c r="F11" s="12" t="s">
        <v>25</v>
      </c>
    </row>
    <row r="12" spans="1:6" ht="46.5" customHeight="1">
      <c r="A12" s="11" t="s">
        <v>36</v>
      </c>
      <c r="B12" s="12" t="s">
        <v>25</v>
      </c>
      <c r="C12" s="12" t="s">
        <v>25</v>
      </c>
      <c r="D12" s="12" t="s">
        <v>25</v>
      </c>
      <c r="E12" s="12" t="s">
        <v>25</v>
      </c>
      <c r="F12" s="12" t="s">
        <v>25</v>
      </c>
    </row>
    <row r="13" spans="1:6" ht="24" customHeight="1">
      <c r="A13" s="11" t="s">
        <v>37</v>
      </c>
      <c r="B13" s="12" t="s">
        <v>25</v>
      </c>
      <c r="C13" s="12" t="s">
        <v>25</v>
      </c>
      <c r="D13" s="12" t="s">
        <v>25</v>
      </c>
      <c r="E13" s="12" t="s">
        <v>25</v>
      </c>
      <c r="F13" s="12" t="s">
        <v>25</v>
      </c>
    </row>
    <row r="14" spans="1:6" ht="34.5" customHeight="1">
      <c r="A14" s="4" t="s">
        <v>38</v>
      </c>
      <c r="B14" s="12" t="s">
        <v>25</v>
      </c>
      <c r="C14" s="12" t="s">
        <v>25</v>
      </c>
      <c r="D14" s="12" t="s">
        <v>25</v>
      </c>
      <c r="E14" s="12" t="s">
        <v>25</v>
      </c>
      <c r="F14" s="12" t="s">
        <v>25</v>
      </c>
    </row>
    <row r="15" spans="1:6" ht="34.5" customHeight="1">
      <c r="A15" s="11" t="s">
        <v>39</v>
      </c>
      <c r="B15" s="12" t="s">
        <v>25</v>
      </c>
      <c r="C15" s="12" t="s">
        <v>25</v>
      </c>
      <c r="D15" s="12" t="s">
        <v>25</v>
      </c>
      <c r="E15" s="12" t="s">
        <v>25</v>
      </c>
      <c r="F15" s="12" t="s">
        <v>25</v>
      </c>
    </row>
    <row r="16" spans="1:6" ht="23.25" customHeight="1">
      <c r="A16" s="11" t="s">
        <v>40</v>
      </c>
      <c r="B16" s="12" t="s">
        <v>25</v>
      </c>
      <c r="C16" s="12" t="s">
        <v>25</v>
      </c>
      <c r="D16" s="12" t="s">
        <v>25</v>
      </c>
      <c r="E16" s="12" t="s">
        <v>25</v>
      </c>
      <c r="F16" s="12" t="s">
        <v>25</v>
      </c>
    </row>
    <row r="17" spans="1:6" ht="34.5" customHeight="1">
      <c r="A17" s="11" t="s">
        <v>41</v>
      </c>
      <c r="B17" s="12" t="s">
        <v>25</v>
      </c>
      <c r="C17" s="12" t="s">
        <v>25</v>
      </c>
      <c r="D17" s="12" t="s">
        <v>25</v>
      </c>
      <c r="E17" s="12" t="s">
        <v>25</v>
      </c>
      <c r="F17" s="12" t="s">
        <v>25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R6" sqref="R6:T6"/>
    </sheetView>
  </sheetViews>
  <sheetFormatPr defaultColWidth="9.33203125" defaultRowHeight="12.75"/>
  <cols>
    <col min="1" max="1" width="10.16015625" style="0" customWidth="1"/>
    <col min="2" max="2" width="1.3359375" style="0" customWidth="1"/>
    <col min="3" max="3" width="1.5" style="0" customWidth="1"/>
    <col min="4" max="4" width="9.33203125" style="0" customWidth="1"/>
    <col min="5" max="5" width="3.5" style="0" customWidth="1"/>
    <col min="6" max="6" width="1.5" style="0" customWidth="1"/>
    <col min="7" max="7" width="11.33203125" style="0" customWidth="1"/>
    <col min="8" max="8" width="3.33203125" style="0" customWidth="1"/>
    <col min="9" max="9" width="14" style="0" customWidth="1"/>
    <col min="10" max="10" width="4" style="0" customWidth="1"/>
    <col min="11" max="11" width="2.16015625" style="0" customWidth="1"/>
    <col min="12" max="12" width="10.16015625" style="0" customWidth="1"/>
    <col min="13" max="13" width="1.83203125" style="0" customWidth="1"/>
    <col min="14" max="14" width="5.83203125" style="0" customWidth="1"/>
    <col min="15" max="15" width="11.83203125" style="0" customWidth="1"/>
    <col min="16" max="16" width="2" style="0" customWidth="1"/>
    <col min="17" max="17" width="13.16015625" style="0" customWidth="1"/>
    <col min="18" max="18" width="1.83203125" style="0" customWidth="1"/>
    <col min="19" max="19" width="12.83203125" style="0" customWidth="1"/>
    <col min="20" max="20" width="0.82421875" style="0" customWidth="1"/>
    <col min="21" max="21" width="0.65625" style="0" customWidth="1"/>
    <col min="22" max="22" width="12.83203125" style="0" customWidth="1"/>
    <col min="23" max="23" width="1.5" style="0" customWidth="1"/>
    <col min="24" max="24" width="13.5" style="0" customWidth="1"/>
    <col min="25" max="25" width="1.5" style="0" customWidth="1"/>
    <col min="26" max="26" width="0.82421875" style="0" customWidth="1"/>
    <col min="27" max="27" width="18.83203125" style="0" customWidth="1"/>
    <col min="28" max="28" width="1.5" style="0" customWidth="1"/>
    <col min="29" max="29" width="0.82421875" style="0" customWidth="1"/>
    <col min="30" max="30" width="12.66015625" style="0" customWidth="1"/>
  </cols>
  <sheetData>
    <row r="1" spans="1:28" ht="81" customHeight="1">
      <c r="A1" s="235" t="s">
        <v>397</v>
      </c>
      <c r="B1" s="236"/>
      <c r="C1" s="237"/>
      <c r="D1" s="235" t="s">
        <v>416</v>
      </c>
      <c r="E1" s="236"/>
      <c r="F1" s="237"/>
      <c r="G1" s="235" t="s">
        <v>417</v>
      </c>
      <c r="H1" s="237"/>
      <c r="I1" s="235" t="s">
        <v>418</v>
      </c>
      <c r="J1" s="237"/>
      <c r="K1" s="235" t="s">
        <v>276</v>
      </c>
      <c r="L1" s="236"/>
      <c r="M1" s="237"/>
      <c r="N1" s="235" t="s">
        <v>419</v>
      </c>
      <c r="O1" s="236"/>
      <c r="P1" s="237"/>
      <c r="Q1" s="226" t="s">
        <v>312</v>
      </c>
      <c r="R1" s="228"/>
      <c r="S1" s="235" t="s">
        <v>420</v>
      </c>
      <c r="T1" s="236"/>
      <c r="U1" s="237"/>
      <c r="V1" s="235" t="s">
        <v>421</v>
      </c>
      <c r="W1" s="237"/>
      <c r="X1" s="235" t="s">
        <v>413</v>
      </c>
      <c r="Y1" s="237"/>
      <c r="Z1" s="235" t="s">
        <v>414</v>
      </c>
      <c r="AA1" s="236"/>
      <c r="AB1" s="237"/>
    </row>
    <row r="2" spans="1:28" ht="25.5" customHeight="1">
      <c r="A2" s="246" t="s">
        <v>231</v>
      </c>
      <c r="B2" s="380"/>
      <c r="C2" s="247"/>
      <c r="D2" s="246" t="s">
        <v>231</v>
      </c>
      <c r="E2" s="380"/>
      <c r="F2" s="247"/>
      <c r="G2" s="246" t="s">
        <v>231</v>
      </c>
      <c r="H2" s="247"/>
      <c r="I2" s="246" t="s">
        <v>231</v>
      </c>
      <c r="J2" s="247"/>
      <c r="K2" s="246" t="s">
        <v>231</v>
      </c>
      <c r="L2" s="380"/>
      <c r="M2" s="247"/>
      <c r="N2" s="246" t="s">
        <v>231</v>
      </c>
      <c r="O2" s="380"/>
      <c r="P2" s="247"/>
      <c r="Q2" s="246" t="s">
        <v>231</v>
      </c>
      <c r="R2" s="247"/>
      <c r="S2" s="246" t="s">
        <v>231</v>
      </c>
      <c r="T2" s="380"/>
      <c r="U2" s="247"/>
      <c r="V2" s="246" t="s">
        <v>231</v>
      </c>
      <c r="W2" s="247"/>
      <c r="X2" s="246" t="s">
        <v>231</v>
      </c>
      <c r="Y2" s="247"/>
      <c r="Z2" s="246" t="s">
        <v>231</v>
      </c>
      <c r="AA2" s="380"/>
      <c r="AB2" s="247"/>
    </row>
    <row r="3" spans="1:28" ht="23.25" customHeight="1">
      <c r="A3" s="220" t="s">
        <v>415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381" t="s">
        <v>231</v>
      </c>
      <c r="Y3" s="383"/>
      <c r="Z3" s="381" t="s">
        <v>231</v>
      </c>
      <c r="AA3" s="382"/>
      <c r="AB3" s="383"/>
    </row>
    <row r="4" spans="1:30" ht="54.75" customHeight="1">
      <c r="A4" s="255" t="s">
        <v>422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29" ht="69.75" customHeight="1">
      <c r="A5" s="48" t="s">
        <v>423</v>
      </c>
      <c r="B5" s="341" t="s">
        <v>408</v>
      </c>
      <c r="C5" s="393"/>
      <c r="D5" s="342"/>
      <c r="E5" s="341" t="s">
        <v>309</v>
      </c>
      <c r="F5" s="393"/>
      <c r="G5" s="393"/>
      <c r="H5" s="342"/>
      <c r="I5" s="341" t="s">
        <v>409</v>
      </c>
      <c r="J5" s="393"/>
      <c r="K5" s="342"/>
      <c r="L5" s="341" t="s">
        <v>399</v>
      </c>
      <c r="M5" s="393"/>
      <c r="N5" s="342"/>
      <c r="O5" s="214" t="s">
        <v>410</v>
      </c>
      <c r="P5" s="216"/>
      <c r="Q5" s="49" t="s">
        <v>312</v>
      </c>
      <c r="R5" s="341" t="s">
        <v>309</v>
      </c>
      <c r="S5" s="393"/>
      <c r="T5" s="342"/>
      <c r="U5" s="384" t="s">
        <v>412</v>
      </c>
      <c r="V5" s="385"/>
      <c r="W5" s="386"/>
      <c r="X5" s="341" t="s">
        <v>413</v>
      </c>
      <c r="Y5" s="393"/>
      <c r="Z5" s="342"/>
      <c r="AA5" s="341" t="s">
        <v>414</v>
      </c>
      <c r="AB5" s="393"/>
      <c r="AC5" s="342"/>
    </row>
    <row r="6" spans="1:29" ht="127.5" customHeight="1">
      <c r="A6" s="48" t="s">
        <v>817</v>
      </c>
      <c r="B6" s="341">
        <v>100000</v>
      </c>
      <c r="C6" s="393"/>
      <c r="D6" s="342"/>
      <c r="E6" s="341">
        <v>85</v>
      </c>
      <c r="F6" s="393"/>
      <c r="G6" s="393"/>
      <c r="H6" s="342"/>
      <c r="I6" s="341" t="s">
        <v>610</v>
      </c>
      <c r="J6" s="393"/>
      <c r="K6" s="342"/>
      <c r="L6" s="235" t="s">
        <v>938</v>
      </c>
      <c r="M6" s="393"/>
      <c r="N6" s="342"/>
      <c r="O6" s="235" t="s">
        <v>939</v>
      </c>
      <c r="P6" s="342"/>
      <c r="Q6" s="131">
        <v>43648</v>
      </c>
      <c r="R6" s="341">
        <v>29</v>
      </c>
      <c r="S6" s="393"/>
      <c r="T6" s="342"/>
      <c r="U6" s="341" t="s">
        <v>818</v>
      </c>
      <c r="V6" s="393"/>
      <c r="W6" s="342"/>
      <c r="X6" s="394">
        <v>100000</v>
      </c>
      <c r="Y6" s="395"/>
      <c r="Z6" s="396"/>
      <c r="AA6" s="397" t="s">
        <v>48</v>
      </c>
      <c r="AB6" s="398"/>
      <c r="AC6" s="399"/>
    </row>
    <row r="7" spans="1:29" ht="48" customHeight="1">
      <c r="A7" s="384" t="s">
        <v>819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6"/>
      <c r="X7" s="387">
        <v>100000</v>
      </c>
      <c r="Y7" s="388"/>
      <c r="Z7" s="389"/>
      <c r="AA7" s="390" t="s">
        <v>48</v>
      </c>
      <c r="AB7" s="391"/>
      <c r="AC7" s="392"/>
    </row>
    <row r="8" spans="1:30" ht="17.25" customHeight="1">
      <c r="A8" s="321" t="s">
        <v>403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</row>
    <row r="9" spans="1:27" ht="81" customHeight="1">
      <c r="A9" s="235" t="s">
        <v>423</v>
      </c>
      <c r="B9" s="237"/>
      <c r="C9" s="235" t="s">
        <v>416</v>
      </c>
      <c r="D9" s="236"/>
      <c r="E9" s="237"/>
      <c r="F9" s="235" t="s">
        <v>420</v>
      </c>
      <c r="G9" s="237"/>
      <c r="H9" s="235" t="s">
        <v>418</v>
      </c>
      <c r="I9" s="237"/>
      <c r="J9" s="235" t="s">
        <v>276</v>
      </c>
      <c r="K9" s="236"/>
      <c r="L9" s="237"/>
      <c r="M9" s="235" t="s">
        <v>419</v>
      </c>
      <c r="N9" s="236"/>
      <c r="O9" s="237"/>
      <c r="P9" s="226" t="s">
        <v>312</v>
      </c>
      <c r="Q9" s="228"/>
      <c r="R9" s="235" t="s">
        <v>420</v>
      </c>
      <c r="S9" s="237"/>
      <c r="T9" s="235" t="s">
        <v>421</v>
      </c>
      <c r="U9" s="236"/>
      <c r="V9" s="237"/>
      <c r="W9" s="235" t="s">
        <v>413</v>
      </c>
      <c r="X9" s="237"/>
      <c r="Y9" s="235" t="s">
        <v>414</v>
      </c>
      <c r="Z9" s="236"/>
      <c r="AA9" s="237"/>
    </row>
    <row r="10" spans="1:27" ht="25.5" customHeight="1">
      <c r="A10" s="246" t="s">
        <v>231</v>
      </c>
      <c r="B10" s="247"/>
      <c r="C10" s="246" t="s">
        <v>231</v>
      </c>
      <c r="D10" s="380"/>
      <c r="E10" s="247"/>
      <c r="F10" s="246" t="s">
        <v>231</v>
      </c>
      <c r="G10" s="247"/>
      <c r="H10" s="246" t="s">
        <v>231</v>
      </c>
      <c r="I10" s="247"/>
      <c r="J10" s="246" t="s">
        <v>231</v>
      </c>
      <c r="K10" s="380"/>
      <c r="L10" s="247"/>
      <c r="M10" s="246" t="s">
        <v>231</v>
      </c>
      <c r="N10" s="380"/>
      <c r="O10" s="247"/>
      <c r="P10" s="246" t="s">
        <v>231</v>
      </c>
      <c r="Q10" s="247"/>
      <c r="R10" s="246" t="s">
        <v>231</v>
      </c>
      <c r="S10" s="247"/>
      <c r="T10" s="246" t="s">
        <v>231</v>
      </c>
      <c r="U10" s="380"/>
      <c r="V10" s="247"/>
      <c r="W10" s="246" t="s">
        <v>231</v>
      </c>
      <c r="X10" s="247"/>
      <c r="Y10" s="246" t="s">
        <v>231</v>
      </c>
      <c r="Z10" s="380"/>
      <c r="AA10" s="247"/>
    </row>
    <row r="11" spans="1:27" ht="25.5" customHeight="1">
      <c r="A11" s="381" t="s">
        <v>424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3"/>
      <c r="W11" s="381" t="s">
        <v>231</v>
      </c>
      <c r="X11" s="383"/>
      <c r="Y11" s="381" t="s">
        <v>231</v>
      </c>
      <c r="Z11" s="382"/>
      <c r="AA11" s="383"/>
    </row>
  </sheetData>
  <sheetProtection/>
  <mergeCells count="73">
    <mergeCell ref="X1:Y1"/>
    <mergeCell ref="A1:C1"/>
    <mergeCell ref="D1:F1"/>
    <mergeCell ref="G1:H1"/>
    <mergeCell ref="I1:J1"/>
    <mergeCell ref="K1:M1"/>
    <mergeCell ref="A2:C2"/>
    <mergeCell ref="D2:F2"/>
    <mergeCell ref="G2:H2"/>
    <mergeCell ref="I2:J2"/>
    <mergeCell ref="K2:M2"/>
    <mergeCell ref="N2:P2"/>
    <mergeCell ref="X2:Y2"/>
    <mergeCell ref="Z2:AB2"/>
    <mergeCell ref="N1:P1"/>
    <mergeCell ref="Q1:R1"/>
    <mergeCell ref="S1:U1"/>
    <mergeCell ref="V1:W1"/>
    <mergeCell ref="Z1:AB1"/>
    <mergeCell ref="Q2:R2"/>
    <mergeCell ref="S2:U2"/>
    <mergeCell ref="V2:W2"/>
    <mergeCell ref="A3:W3"/>
    <mergeCell ref="X3:Y3"/>
    <mergeCell ref="Z3:AB3"/>
    <mergeCell ref="A4:AD4"/>
    <mergeCell ref="B5:D5"/>
    <mergeCell ref="E5:H5"/>
    <mergeCell ref="I5:K5"/>
    <mergeCell ref="L5:N5"/>
    <mergeCell ref="O5:P5"/>
    <mergeCell ref="R5:T5"/>
    <mergeCell ref="U5:W5"/>
    <mergeCell ref="X5:Z5"/>
    <mergeCell ref="AA5:AC5"/>
    <mergeCell ref="R6:T6"/>
    <mergeCell ref="U6:W6"/>
    <mergeCell ref="X6:Z6"/>
    <mergeCell ref="AA6:AC6"/>
    <mergeCell ref="A7:W7"/>
    <mergeCell ref="X7:Z7"/>
    <mergeCell ref="AA7:AC7"/>
    <mergeCell ref="B6:D6"/>
    <mergeCell ref="E6:H6"/>
    <mergeCell ref="I6:K6"/>
    <mergeCell ref="L6:N6"/>
    <mergeCell ref="O6:P6"/>
    <mergeCell ref="A8:AD8"/>
    <mergeCell ref="A9:B9"/>
    <mergeCell ref="C9:E9"/>
    <mergeCell ref="F9:G9"/>
    <mergeCell ref="H9:I9"/>
    <mergeCell ref="J9:L9"/>
    <mergeCell ref="M9:O9"/>
    <mergeCell ref="P9:Q9"/>
    <mergeCell ref="R9:S9"/>
    <mergeCell ref="T9:V9"/>
    <mergeCell ref="W9:X9"/>
    <mergeCell ref="Y9:AA9"/>
    <mergeCell ref="Y10:AA10"/>
    <mergeCell ref="A11:V11"/>
    <mergeCell ref="W11:X11"/>
    <mergeCell ref="Y11:AA11"/>
    <mergeCell ref="M10:O10"/>
    <mergeCell ref="P10:Q10"/>
    <mergeCell ref="R10:S10"/>
    <mergeCell ref="T10:V10"/>
    <mergeCell ref="W10:X10"/>
    <mergeCell ref="A10:B10"/>
    <mergeCell ref="C10:E10"/>
    <mergeCell ref="F10:G10"/>
    <mergeCell ref="H10:I10"/>
    <mergeCell ref="J10:L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0">
      <selection activeCell="P17" sqref="P17:R17"/>
    </sheetView>
  </sheetViews>
  <sheetFormatPr defaultColWidth="9.33203125" defaultRowHeight="12.75"/>
  <cols>
    <col min="1" max="1" width="12.66015625" style="0" customWidth="1"/>
    <col min="2" max="2" width="3.16015625" style="0" customWidth="1"/>
    <col min="3" max="3" width="8.83203125" style="0" customWidth="1"/>
    <col min="4" max="4" width="12.5" style="0" customWidth="1"/>
    <col min="5" max="5" width="5.16015625" style="0" customWidth="1"/>
    <col min="6" max="6" width="20.5" style="0" customWidth="1"/>
    <col min="7" max="7" width="2" style="0" customWidth="1"/>
    <col min="8" max="8" width="3.33203125" style="0" customWidth="1"/>
    <col min="9" max="9" width="12.16015625" style="0" customWidth="1"/>
    <col min="10" max="10" width="9.33203125" style="0" customWidth="1"/>
    <col min="11" max="11" width="6.5" style="0" customWidth="1"/>
    <col min="12" max="12" width="1.3359375" style="0" customWidth="1"/>
    <col min="13" max="13" width="9.83203125" style="0" customWidth="1"/>
    <col min="14" max="14" width="16" style="0" customWidth="1"/>
    <col min="15" max="15" width="1.5" style="0" customWidth="1"/>
    <col min="16" max="16" width="14" style="0" customWidth="1"/>
    <col min="17" max="17" width="8" style="0" customWidth="1"/>
    <col min="18" max="18" width="3.16015625" style="0" customWidth="1"/>
    <col min="19" max="19" width="5.16015625" style="0" customWidth="1"/>
    <col min="20" max="20" width="21.16015625" style="0" customWidth="1"/>
    <col min="21" max="21" width="2.66015625" style="0" customWidth="1"/>
    <col min="22" max="22" width="9.83203125" style="0" customWidth="1"/>
  </cols>
  <sheetData>
    <row r="1" spans="1:22" ht="51.75" customHeight="1">
      <c r="A1" s="316" t="s">
        <v>425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21" ht="61.5" customHeight="1">
      <c r="A2" s="12" t="s">
        <v>397</v>
      </c>
      <c r="B2" s="307" t="s">
        <v>301</v>
      </c>
      <c r="C2" s="372"/>
      <c r="D2" s="308"/>
      <c r="E2" s="226" t="s">
        <v>309</v>
      </c>
      <c r="F2" s="227"/>
      <c r="G2" s="228"/>
      <c r="H2" s="305" t="s">
        <v>398</v>
      </c>
      <c r="I2" s="376"/>
      <c r="J2" s="306"/>
      <c r="K2" s="305" t="s">
        <v>399</v>
      </c>
      <c r="L2" s="376"/>
      <c r="M2" s="376"/>
      <c r="N2" s="376"/>
      <c r="O2" s="306"/>
      <c r="P2" s="305" t="s">
        <v>400</v>
      </c>
      <c r="Q2" s="376"/>
      <c r="R2" s="306"/>
      <c r="S2" s="235" t="s">
        <v>291</v>
      </c>
      <c r="T2" s="236"/>
      <c r="U2" s="237"/>
    </row>
    <row r="3" spans="1:21" s="100" customFormat="1" ht="39" customHeight="1">
      <c r="A3" s="98">
        <v>43643</v>
      </c>
      <c r="B3" s="384" t="s">
        <v>759</v>
      </c>
      <c r="C3" s="385"/>
      <c r="D3" s="386"/>
      <c r="E3" s="384" t="s">
        <v>760</v>
      </c>
      <c r="F3" s="385"/>
      <c r="G3" s="386"/>
      <c r="H3" s="384" t="s">
        <v>761</v>
      </c>
      <c r="I3" s="385"/>
      <c r="J3" s="386"/>
      <c r="K3" s="384"/>
      <c r="L3" s="385"/>
      <c r="M3" s="385"/>
      <c r="N3" s="385"/>
      <c r="O3" s="386"/>
      <c r="P3" s="220" t="s">
        <v>940</v>
      </c>
      <c r="Q3" s="385"/>
      <c r="R3" s="386"/>
      <c r="S3" s="345">
        <v>149000</v>
      </c>
      <c r="T3" s="401"/>
      <c r="U3" s="346"/>
    </row>
    <row r="4" spans="1:21" s="100" customFormat="1" ht="39" customHeight="1">
      <c r="A4" s="98">
        <v>43643</v>
      </c>
      <c r="B4" s="384" t="s">
        <v>759</v>
      </c>
      <c r="C4" s="385"/>
      <c r="D4" s="386"/>
      <c r="E4" s="384" t="s">
        <v>762</v>
      </c>
      <c r="F4" s="385"/>
      <c r="G4" s="386"/>
      <c r="H4" s="384" t="s">
        <v>763</v>
      </c>
      <c r="I4" s="385"/>
      <c r="J4" s="386"/>
      <c r="K4" s="384"/>
      <c r="L4" s="385"/>
      <c r="M4" s="385"/>
      <c r="N4" s="385"/>
      <c r="O4" s="386"/>
      <c r="P4" s="220" t="s">
        <v>940</v>
      </c>
      <c r="Q4" s="385"/>
      <c r="R4" s="386"/>
      <c r="S4" s="345">
        <v>149000</v>
      </c>
      <c r="T4" s="401"/>
      <c r="U4" s="346"/>
    </row>
    <row r="5" spans="1:21" s="100" customFormat="1" ht="39" customHeight="1">
      <c r="A5" s="98">
        <v>43643</v>
      </c>
      <c r="B5" s="384" t="s">
        <v>759</v>
      </c>
      <c r="C5" s="385"/>
      <c r="D5" s="386"/>
      <c r="E5" s="384" t="s">
        <v>764</v>
      </c>
      <c r="F5" s="385"/>
      <c r="G5" s="386"/>
      <c r="H5" s="384" t="s">
        <v>765</v>
      </c>
      <c r="I5" s="385"/>
      <c r="J5" s="386"/>
      <c r="K5" s="384"/>
      <c r="L5" s="385"/>
      <c r="M5" s="385"/>
      <c r="N5" s="385"/>
      <c r="O5" s="386"/>
      <c r="P5" s="220" t="s">
        <v>940</v>
      </c>
      <c r="Q5" s="385"/>
      <c r="R5" s="386"/>
      <c r="S5" s="345">
        <v>149000</v>
      </c>
      <c r="T5" s="401"/>
      <c r="U5" s="346"/>
    </row>
    <row r="6" spans="1:21" s="100" customFormat="1" ht="51" customHeight="1">
      <c r="A6" s="98">
        <v>43642</v>
      </c>
      <c r="B6" s="384" t="s">
        <v>759</v>
      </c>
      <c r="C6" s="385"/>
      <c r="D6" s="386"/>
      <c r="E6" s="384" t="s">
        <v>766</v>
      </c>
      <c r="F6" s="385"/>
      <c r="G6" s="386"/>
      <c r="H6" s="384" t="s">
        <v>767</v>
      </c>
      <c r="I6" s="385"/>
      <c r="J6" s="386"/>
      <c r="K6" s="384"/>
      <c r="L6" s="385"/>
      <c r="M6" s="385"/>
      <c r="N6" s="385"/>
      <c r="O6" s="386"/>
      <c r="P6" s="220" t="s">
        <v>941</v>
      </c>
      <c r="Q6" s="385"/>
      <c r="R6" s="386"/>
      <c r="S6" s="345">
        <v>149000</v>
      </c>
      <c r="T6" s="401"/>
      <c r="U6" s="346"/>
    </row>
    <row r="7" spans="1:21" s="100" customFormat="1" ht="51" customHeight="1">
      <c r="A7" s="98">
        <v>43648</v>
      </c>
      <c r="B7" s="384" t="s">
        <v>759</v>
      </c>
      <c r="C7" s="385"/>
      <c r="D7" s="386"/>
      <c r="E7" s="384" t="s">
        <v>821</v>
      </c>
      <c r="F7" s="385"/>
      <c r="G7" s="386"/>
      <c r="H7" s="384" t="s">
        <v>829</v>
      </c>
      <c r="I7" s="385"/>
      <c r="J7" s="386"/>
      <c r="K7" s="384"/>
      <c r="L7" s="385"/>
      <c r="M7" s="385"/>
      <c r="N7" s="385"/>
      <c r="O7" s="386"/>
      <c r="P7" s="220" t="s">
        <v>942</v>
      </c>
      <c r="Q7" s="385"/>
      <c r="R7" s="386"/>
      <c r="S7" s="345">
        <v>149000</v>
      </c>
      <c r="T7" s="401"/>
      <c r="U7" s="346"/>
    </row>
    <row r="8" spans="1:21" s="100" customFormat="1" ht="51" customHeight="1">
      <c r="A8" s="98">
        <v>43648</v>
      </c>
      <c r="B8" s="384" t="s">
        <v>759</v>
      </c>
      <c r="C8" s="385"/>
      <c r="D8" s="386"/>
      <c r="E8" s="384" t="s">
        <v>822</v>
      </c>
      <c r="F8" s="385"/>
      <c r="G8" s="386"/>
      <c r="H8" s="384" t="s">
        <v>830</v>
      </c>
      <c r="I8" s="385"/>
      <c r="J8" s="386"/>
      <c r="K8" s="384"/>
      <c r="L8" s="385"/>
      <c r="M8" s="385"/>
      <c r="N8" s="385"/>
      <c r="O8" s="386"/>
      <c r="P8" s="220" t="s">
        <v>940</v>
      </c>
      <c r="Q8" s="385"/>
      <c r="R8" s="386"/>
      <c r="S8" s="345">
        <v>100000</v>
      </c>
      <c r="T8" s="401"/>
      <c r="U8" s="346"/>
    </row>
    <row r="9" spans="1:21" s="100" customFormat="1" ht="51" customHeight="1">
      <c r="A9" s="98">
        <v>43648</v>
      </c>
      <c r="B9" s="384" t="s">
        <v>759</v>
      </c>
      <c r="C9" s="385"/>
      <c r="D9" s="386"/>
      <c r="E9" s="384">
        <v>87</v>
      </c>
      <c r="F9" s="385"/>
      <c r="G9" s="386"/>
      <c r="H9" s="384" t="s">
        <v>610</v>
      </c>
      <c r="I9" s="385"/>
      <c r="J9" s="386"/>
      <c r="K9" s="384"/>
      <c r="L9" s="385"/>
      <c r="M9" s="385"/>
      <c r="N9" s="385"/>
      <c r="O9" s="386"/>
      <c r="P9" s="220" t="s">
        <v>943</v>
      </c>
      <c r="Q9" s="385"/>
      <c r="R9" s="386"/>
      <c r="S9" s="345">
        <v>100000</v>
      </c>
      <c r="T9" s="401"/>
      <c r="U9" s="346"/>
    </row>
    <row r="10" spans="1:21" s="100" customFormat="1" ht="51" customHeight="1">
      <c r="A10" s="98">
        <v>43648</v>
      </c>
      <c r="B10" s="384" t="s">
        <v>759</v>
      </c>
      <c r="C10" s="385"/>
      <c r="D10" s="386"/>
      <c r="E10" s="384" t="s">
        <v>823</v>
      </c>
      <c r="F10" s="385"/>
      <c r="G10" s="386"/>
      <c r="H10" s="384" t="s">
        <v>831</v>
      </c>
      <c r="I10" s="385"/>
      <c r="J10" s="386"/>
      <c r="K10" s="384"/>
      <c r="L10" s="385"/>
      <c r="M10" s="385"/>
      <c r="N10" s="385"/>
      <c r="O10" s="386"/>
      <c r="P10" s="220" t="s">
        <v>944</v>
      </c>
      <c r="Q10" s="385"/>
      <c r="R10" s="386"/>
      <c r="S10" s="345">
        <v>79400</v>
      </c>
      <c r="T10" s="401"/>
      <c r="U10" s="346"/>
    </row>
    <row r="11" spans="1:21" s="100" customFormat="1" ht="51" customHeight="1">
      <c r="A11" s="98">
        <v>43648</v>
      </c>
      <c r="B11" s="384" t="s">
        <v>759</v>
      </c>
      <c r="C11" s="385"/>
      <c r="D11" s="386"/>
      <c r="E11" s="384" t="s">
        <v>824</v>
      </c>
      <c r="F11" s="385"/>
      <c r="G11" s="386"/>
      <c r="H11" s="384" t="s">
        <v>832</v>
      </c>
      <c r="I11" s="385"/>
      <c r="J11" s="386"/>
      <c r="K11" s="384"/>
      <c r="L11" s="385"/>
      <c r="M11" s="385"/>
      <c r="N11" s="385"/>
      <c r="O11" s="386"/>
      <c r="P11" s="220" t="s">
        <v>945</v>
      </c>
      <c r="Q11" s="385"/>
      <c r="R11" s="386"/>
      <c r="S11" s="345">
        <v>79400</v>
      </c>
      <c r="T11" s="401"/>
      <c r="U11" s="346"/>
    </row>
    <row r="12" spans="1:21" s="100" customFormat="1" ht="51" customHeight="1">
      <c r="A12" s="98">
        <v>43648</v>
      </c>
      <c r="B12" s="384" t="s">
        <v>759</v>
      </c>
      <c r="C12" s="385"/>
      <c r="D12" s="386"/>
      <c r="E12" s="384" t="s">
        <v>825</v>
      </c>
      <c r="F12" s="385"/>
      <c r="G12" s="386"/>
      <c r="H12" s="384" t="s">
        <v>833</v>
      </c>
      <c r="I12" s="385"/>
      <c r="J12" s="386"/>
      <c r="K12" s="384"/>
      <c r="L12" s="385"/>
      <c r="M12" s="385"/>
      <c r="N12" s="385"/>
      <c r="O12" s="386"/>
      <c r="P12" s="220" t="s">
        <v>946</v>
      </c>
      <c r="Q12" s="385"/>
      <c r="R12" s="386"/>
      <c r="S12" s="345">
        <v>74400</v>
      </c>
      <c r="T12" s="401"/>
      <c r="U12" s="346"/>
    </row>
    <row r="13" spans="1:21" s="100" customFormat="1" ht="51" customHeight="1">
      <c r="A13" s="98">
        <v>43649</v>
      </c>
      <c r="B13" s="384" t="s">
        <v>759</v>
      </c>
      <c r="C13" s="385"/>
      <c r="D13" s="386"/>
      <c r="E13" s="384" t="s">
        <v>826</v>
      </c>
      <c r="F13" s="385"/>
      <c r="G13" s="386"/>
      <c r="H13" s="384" t="s">
        <v>834</v>
      </c>
      <c r="I13" s="385"/>
      <c r="J13" s="386"/>
      <c r="K13" s="384"/>
      <c r="L13" s="385"/>
      <c r="M13" s="385"/>
      <c r="N13" s="385"/>
      <c r="O13" s="386"/>
      <c r="P13" s="220" t="s">
        <v>947</v>
      </c>
      <c r="Q13" s="385"/>
      <c r="R13" s="386"/>
      <c r="S13" s="345">
        <v>149000</v>
      </c>
      <c r="T13" s="401"/>
      <c r="U13" s="346"/>
    </row>
    <row r="14" spans="1:21" s="100" customFormat="1" ht="51" customHeight="1">
      <c r="A14" s="98">
        <v>43655</v>
      </c>
      <c r="B14" s="384" t="s">
        <v>759</v>
      </c>
      <c r="C14" s="385"/>
      <c r="D14" s="386"/>
      <c r="E14" s="384" t="s">
        <v>827</v>
      </c>
      <c r="F14" s="385"/>
      <c r="G14" s="386"/>
      <c r="H14" s="384" t="s">
        <v>835</v>
      </c>
      <c r="I14" s="385"/>
      <c r="J14" s="386"/>
      <c r="K14" s="384"/>
      <c r="L14" s="385"/>
      <c r="M14" s="385"/>
      <c r="N14" s="385"/>
      <c r="O14" s="386"/>
      <c r="P14" s="220" t="s">
        <v>948</v>
      </c>
      <c r="Q14" s="385"/>
      <c r="R14" s="386"/>
      <c r="S14" s="345">
        <v>149000</v>
      </c>
      <c r="T14" s="401"/>
      <c r="U14" s="346"/>
    </row>
    <row r="15" spans="1:21" s="100" customFormat="1" ht="51" customHeight="1">
      <c r="A15" s="98" t="s">
        <v>820</v>
      </c>
      <c r="B15" s="384" t="s">
        <v>759</v>
      </c>
      <c r="C15" s="385"/>
      <c r="D15" s="386"/>
      <c r="E15" s="384" t="s">
        <v>828</v>
      </c>
      <c r="F15" s="385"/>
      <c r="G15" s="386"/>
      <c r="H15" s="384" t="s">
        <v>836</v>
      </c>
      <c r="I15" s="385"/>
      <c r="J15" s="386"/>
      <c r="K15" s="384"/>
      <c r="L15" s="385"/>
      <c r="M15" s="385"/>
      <c r="N15" s="385"/>
      <c r="O15" s="386"/>
      <c r="P15" s="220" t="s">
        <v>949</v>
      </c>
      <c r="Q15" s="385"/>
      <c r="R15" s="386"/>
      <c r="S15" s="345">
        <v>149000</v>
      </c>
      <c r="T15" s="401"/>
      <c r="U15" s="346"/>
    </row>
    <row r="16" spans="1:21" s="100" customFormat="1" ht="51" customHeight="1">
      <c r="A16" s="98">
        <v>43658</v>
      </c>
      <c r="B16" s="384" t="s">
        <v>759</v>
      </c>
      <c r="C16" s="385"/>
      <c r="D16" s="386"/>
      <c r="E16" s="384">
        <v>451</v>
      </c>
      <c r="F16" s="385"/>
      <c r="G16" s="386"/>
      <c r="H16" s="384" t="s">
        <v>837</v>
      </c>
      <c r="I16" s="385"/>
      <c r="J16" s="386"/>
      <c r="K16" s="384"/>
      <c r="L16" s="385"/>
      <c r="M16" s="385"/>
      <c r="N16" s="385"/>
      <c r="O16" s="386"/>
      <c r="P16" s="220" t="s">
        <v>950</v>
      </c>
      <c r="Q16" s="385"/>
      <c r="R16" s="386"/>
      <c r="S16" s="345">
        <v>59000</v>
      </c>
      <c r="T16" s="401"/>
      <c r="U16" s="346"/>
    </row>
    <row r="17" spans="1:21" s="100" customFormat="1" ht="51" customHeight="1">
      <c r="A17" s="98">
        <v>43658</v>
      </c>
      <c r="B17" s="384" t="s">
        <v>759</v>
      </c>
      <c r="C17" s="385"/>
      <c r="D17" s="386"/>
      <c r="E17" s="384">
        <v>215</v>
      </c>
      <c r="F17" s="385"/>
      <c r="G17" s="386"/>
      <c r="H17" s="384" t="s">
        <v>838</v>
      </c>
      <c r="I17" s="385"/>
      <c r="J17" s="386"/>
      <c r="K17" s="384"/>
      <c r="L17" s="385"/>
      <c r="M17" s="385"/>
      <c r="N17" s="385"/>
      <c r="O17" s="386"/>
      <c r="P17" s="220" t="s">
        <v>951</v>
      </c>
      <c r="Q17" s="385"/>
      <c r="R17" s="386"/>
      <c r="S17" s="345">
        <v>55000</v>
      </c>
      <c r="T17" s="401"/>
      <c r="U17" s="346"/>
    </row>
    <row r="18" spans="1:21" ht="23.25" customHeight="1">
      <c r="A18" s="220" t="s">
        <v>310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405">
        <f>S3+S4+S5+S6+S7+S8+S9+S10+S11+S12+S13+S14+S15+S16+S17</f>
        <v>1739200</v>
      </c>
      <c r="T18" s="404"/>
      <c r="U18" s="403"/>
    </row>
    <row r="19" spans="1:22" ht="17.25" customHeight="1">
      <c r="A19" s="321" t="s">
        <v>403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</row>
    <row r="20" spans="1:21" ht="61.5" customHeight="1">
      <c r="A20" s="406" t="s">
        <v>588</v>
      </c>
      <c r="B20" s="237"/>
      <c r="C20" s="305" t="s">
        <v>301</v>
      </c>
      <c r="D20" s="306"/>
      <c r="E20" s="305" t="s">
        <v>309</v>
      </c>
      <c r="F20" s="376"/>
      <c r="G20" s="376"/>
      <c r="H20" s="306"/>
      <c r="I20" s="305" t="s">
        <v>404</v>
      </c>
      <c r="J20" s="376"/>
      <c r="K20" s="376"/>
      <c r="L20" s="306"/>
      <c r="M20" s="235" t="s">
        <v>405</v>
      </c>
      <c r="N20" s="236"/>
      <c r="O20" s="237"/>
      <c r="P20" s="226" t="s">
        <v>406</v>
      </c>
      <c r="Q20" s="228"/>
      <c r="R20" s="235" t="s">
        <v>291</v>
      </c>
      <c r="S20" s="236"/>
      <c r="T20" s="236"/>
      <c r="U20" s="237"/>
    </row>
    <row r="21" spans="1:21" ht="17.25" customHeight="1">
      <c r="A21" s="402" t="s">
        <v>246</v>
      </c>
      <c r="B21" s="403"/>
      <c r="C21" s="402" t="s">
        <v>246</v>
      </c>
      <c r="D21" s="403"/>
      <c r="E21" s="402" t="s">
        <v>246</v>
      </c>
      <c r="F21" s="404"/>
      <c r="G21" s="404"/>
      <c r="H21" s="403"/>
      <c r="I21" s="402" t="s">
        <v>246</v>
      </c>
      <c r="J21" s="404"/>
      <c r="K21" s="404"/>
      <c r="L21" s="403"/>
      <c r="M21" s="402" t="s">
        <v>246</v>
      </c>
      <c r="N21" s="404"/>
      <c r="O21" s="403"/>
      <c r="P21" s="402" t="s">
        <v>246</v>
      </c>
      <c r="Q21" s="403"/>
      <c r="R21" s="402" t="s">
        <v>246</v>
      </c>
      <c r="S21" s="404"/>
      <c r="T21" s="404"/>
      <c r="U21" s="403"/>
    </row>
    <row r="22" spans="1:21" ht="23.25" customHeight="1">
      <c r="A22" s="220" t="s">
        <v>310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402" t="s">
        <v>246</v>
      </c>
      <c r="S22" s="404"/>
      <c r="T22" s="404"/>
      <c r="U22" s="403"/>
    </row>
    <row r="23" spans="1:22" ht="54.75" customHeight="1">
      <c r="A23" s="400" t="s">
        <v>426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</row>
    <row r="24" spans="1:20" ht="62.25" customHeight="1">
      <c r="A24" s="12" t="s">
        <v>397</v>
      </c>
      <c r="B24" s="220" t="s">
        <v>408</v>
      </c>
      <c r="C24" s="222"/>
      <c r="D24" s="235" t="s">
        <v>309</v>
      </c>
      <c r="E24" s="237"/>
      <c r="F24" s="12" t="s">
        <v>409</v>
      </c>
      <c r="G24" s="235" t="s">
        <v>399</v>
      </c>
      <c r="H24" s="236"/>
      <c r="I24" s="237"/>
      <c r="J24" s="368" t="s">
        <v>410</v>
      </c>
      <c r="K24" s="369"/>
      <c r="L24" s="235" t="s">
        <v>411</v>
      </c>
      <c r="M24" s="237"/>
      <c r="N24" s="12" t="s">
        <v>309</v>
      </c>
      <c r="O24" s="220" t="s">
        <v>412</v>
      </c>
      <c r="P24" s="222"/>
      <c r="Q24" s="235" t="s">
        <v>413</v>
      </c>
      <c r="R24" s="236"/>
      <c r="S24" s="237"/>
      <c r="T24" s="12" t="s">
        <v>414</v>
      </c>
    </row>
    <row r="25" spans="1:20" ht="28.5" customHeight="1">
      <c r="A25" s="19" t="s">
        <v>48</v>
      </c>
      <c r="B25" s="248" t="s">
        <v>48</v>
      </c>
      <c r="C25" s="250"/>
      <c r="D25" s="248" t="s">
        <v>48</v>
      </c>
      <c r="E25" s="250"/>
      <c r="F25" s="19" t="s">
        <v>48</v>
      </c>
      <c r="G25" s="248" t="s">
        <v>48</v>
      </c>
      <c r="H25" s="249"/>
      <c r="I25" s="250"/>
      <c r="J25" s="248" t="s">
        <v>48</v>
      </c>
      <c r="K25" s="250"/>
      <c r="L25" s="246" t="s">
        <v>231</v>
      </c>
      <c r="M25" s="247"/>
      <c r="N25" s="15" t="s">
        <v>231</v>
      </c>
      <c r="O25" s="246" t="s">
        <v>231</v>
      </c>
      <c r="P25" s="247"/>
      <c r="Q25" s="246" t="s">
        <v>231</v>
      </c>
      <c r="R25" s="380"/>
      <c r="S25" s="247"/>
      <c r="T25" s="19" t="s">
        <v>48</v>
      </c>
    </row>
    <row r="26" spans="1:20" ht="29.25" customHeight="1">
      <c r="A26" s="217" t="s">
        <v>427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  <c r="Q26" s="381" t="s">
        <v>231</v>
      </c>
      <c r="R26" s="382"/>
      <c r="S26" s="383"/>
      <c r="T26" s="31" t="s">
        <v>231</v>
      </c>
    </row>
  </sheetData>
  <sheetProtection/>
  <mergeCells count="133">
    <mergeCell ref="A1:V1"/>
    <mergeCell ref="B2:D2"/>
    <mergeCell ref="E2:G2"/>
    <mergeCell ref="H2:J2"/>
    <mergeCell ref="K2:O2"/>
    <mergeCell ref="P2:R2"/>
    <mergeCell ref="S2:U2"/>
    <mergeCell ref="A20:B20"/>
    <mergeCell ref="C20:D20"/>
    <mergeCell ref="E20:H20"/>
    <mergeCell ref="I20:L20"/>
    <mergeCell ref="M20:O20"/>
    <mergeCell ref="P20:Q20"/>
    <mergeCell ref="R20:U20"/>
    <mergeCell ref="B3:D3"/>
    <mergeCell ref="E3:G3"/>
    <mergeCell ref="H3:J3"/>
    <mergeCell ref="K3:O3"/>
    <mergeCell ref="P3:R3"/>
    <mergeCell ref="S3:U3"/>
    <mergeCell ref="A18:R18"/>
    <mergeCell ref="S18:U18"/>
    <mergeCell ref="A19:V19"/>
    <mergeCell ref="P21:Q21"/>
    <mergeCell ref="R21:U21"/>
    <mergeCell ref="A22:Q22"/>
    <mergeCell ref="R22:U22"/>
    <mergeCell ref="A21:B21"/>
    <mergeCell ref="C21:D21"/>
    <mergeCell ref="E21:H21"/>
    <mergeCell ref="I21:L21"/>
    <mergeCell ref="M21:O21"/>
    <mergeCell ref="A26:P26"/>
    <mergeCell ref="Q26:S26"/>
    <mergeCell ref="O24:P24"/>
    <mergeCell ref="Q24:S24"/>
    <mergeCell ref="B25:C25"/>
    <mergeCell ref="D25:E25"/>
    <mergeCell ref="G25:I25"/>
    <mergeCell ref="J25:K25"/>
    <mergeCell ref="L25:M25"/>
    <mergeCell ref="O25:P25"/>
    <mergeCell ref="Q25:S25"/>
    <mergeCell ref="B24:C24"/>
    <mergeCell ref="D24:E24"/>
    <mergeCell ref="G24:I24"/>
    <mergeCell ref="J24:K24"/>
    <mergeCell ref="L24:M24"/>
    <mergeCell ref="E6:G6"/>
    <mergeCell ref="H6:J6"/>
    <mergeCell ref="K4:O4"/>
    <mergeCell ref="P6:R6"/>
    <mergeCell ref="S6:U6"/>
    <mergeCell ref="K5:O5"/>
    <mergeCell ref="P4:R4"/>
    <mergeCell ref="P5:R5"/>
    <mergeCell ref="K6:O6"/>
    <mergeCell ref="B12:D12"/>
    <mergeCell ref="S4:U4"/>
    <mergeCell ref="S5:U5"/>
    <mergeCell ref="B4:D4"/>
    <mergeCell ref="B5:D5"/>
    <mergeCell ref="E4:G4"/>
    <mergeCell ref="E5:G5"/>
    <mergeCell ref="H4:J4"/>
    <mergeCell ref="H5:J5"/>
    <mergeCell ref="B6:D6"/>
    <mergeCell ref="E7:G7"/>
    <mergeCell ref="E8:G8"/>
    <mergeCell ref="E9:G9"/>
    <mergeCell ref="E10:G10"/>
    <mergeCell ref="E11:G11"/>
    <mergeCell ref="B7:D7"/>
    <mergeCell ref="B8:D8"/>
    <mergeCell ref="B9:D9"/>
    <mergeCell ref="B10:D10"/>
    <mergeCell ref="B11:D11"/>
    <mergeCell ref="E17:G17"/>
    <mergeCell ref="B13:D13"/>
    <mergeCell ref="B14:D14"/>
    <mergeCell ref="B15:D15"/>
    <mergeCell ref="B16:D16"/>
    <mergeCell ref="B17:D17"/>
    <mergeCell ref="H12:J12"/>
    <mergeCell ref="E12:G12"/>
    <mergeCell ref="E13:G13"/>
    <mergeCell ref="E14:G14"/>
    <mergeCell ref="E15:G15"/>
    <mergeCell ref="E16:G16"/>
    <mergeCell ref="K7:O7"/>
    <mergeCell ref="K8:O8"/>
    <mergeCell ref="K9:O9"/>
    <mergeCell ref="K10:O10"/>
    <mergeCell ref="K11:O11"/>
    <mergeCell ref="H7:J7"/>
    <mergeCell ref="H8:J8"/>
    <mergeCell ref="H9:J9"/>
    <mergeCell ref="H10:J10"/>
    <mergeCell ref="H11:J11"/>
    <mergeCell ref="K15:O15"/>
    <mergeCell ref="K16:O16"/>
    <mergeCell ref="K17:O17"/>
    <mergeCell ref="H13:J13"/>
    <mergeCell ref="H14:J14"/>
    <mergeCell ref="H15:J15"/>
    <mergeCell ref="H16:J16"/>
    <mergeCell ref="H17:J17"/>
    <mergeCell ref="P10:R10"/>
    <mergeCell ref="P11:R11"/>
    <mergeCell ref="P12:R12"/>
    <mergeCell ref="K12:O12"/>
    <mergeCell ref="K13:O13"/>
    <mergeCell ref="K14:O14"/>
    <mergeCell ref="P16:R16"/>
    <mergeCell ref="P17:R17"/>
    <mergeCell ref="S7:U7"/>
    <mergeCell ref="S8:U8"/>
    <mergeCell ref="S9:U9"/>
    <mergeCell ref="S10:U10"/>
    <mergeCell ref="S11:U11"/>
    <mergeCell ref="P7:R7"/>
    <mergeCell ref="P8:R8"/>
    <mergeCell ref="P9:R9"/>
    <mergeCell ref="A23:V23"/>
    <mergeCell ref="S12:U12"/>
    <mergeCell ref="S13:U13"/>
    <mergeCell ref="S14:U14"/>
    <mergeCell ref="S15:U15"/>
    <mergeCell ref="S16:U16"/>
    <mergeCell ref="S17:U17"/>
    <mergeCell ref="P13:R13"/>
    <mergeCell ref="P14:R14"/>
    <mergeCell ref="P15:R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S6" sqref="S6:T6"/>
    </sheetView>
  </sheetViews>
  <sheetFormatPr defaultColWidth="9.33203125" defaultRowHeight="12.75"/>
  <cols>
    <col min="1" max="1" width="12.5" style="0" customWidth="1"/>
    <col min="2" max="2" width="2" style="0" customWidth="1"/>
    <col min="3" max="3" width="7.83203125" style="0" customWidth="1"/>
    <col min="4" max="4" width="5.33203125" style="0" customWidth="1"/>
    <col min="5" max="5" width="1.3359375" style="0" customWidth="1"/>
    <col min="6" max="6" width="11.83203125" style="0" customWidth="1"/>
    <col min="7" max="7" width="1.83203125" style="0" customWidth="1"/>
    <col min="8" max="8" width="0.65625" style="0" customWidth="1"/>
    <col min="9" max="9" width="15.5" style="0" customWidth="1"/>
    <col min="10" max="10" width="1.3359375" style="0" customWidth="1"/>
    <col min="11" max="11" width="2.5" style="0" customWidth="1"/>
    <col min="12" max="12" width="10.16015625" style="0" customWidth="1"/>
    <col min="13" max="13" width="6" style="0" customWidth="1"/>
    <col min="14" max="14" width="1.83203125" style="0" customWidth="1"/>
    <col min="15" max="15" width="11.5" style="0" customWidth="1"/>
    <col min="16" max="16" width="2.5" style="0" customWidth="1"/>
    <col min="17" max="17" width="2.16015625" style="0" customWidth="1"/>
    <col min="18" max="18" width="10.66015625" style="0" customWidth="1"/>
    <col min="19" max="19" width="14.66015625" style="0" customWidth="1"/>
    <col min="20" max="20" width="1.171875" style="0" customWidth="1"/>
    <col min="21" max="21" width="13.33203125" style="0" customWidth="1"/>
    <col min="22" max="22" width="1.83203125" style="0" customWidth="1"/>
    <col min="23" max="23" width="13.33203125" style="0" customWidth="1"/>
    <col min="24" max="24" width="2.83203125" style="0" customWidth="1"/>
    <col min="25" max="25" width="18.16015625" style="0" customWidth="1"/>
    <col min="26" max="26" width="2.66015625" style="0" customWidth="1"/>
    <col min="27" max="27" width="12.5" style="0" customWidth="1"/>
  </cols>
  <sheetData>
    <row r="1" spans="1:27" ht="17.25" customHeight="1">
      <c r="A1" s="321" t="s">
        <v>403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pans="1:25" ht="81" customHeight="1">
      <c r="A2" s="235" t="s">
        <v>397</v>
      </c>
      <c r="B2" s="237"/>
      <c r="C2" s="235" t="s">
        <v>416</v>
      </c>
      <c r="D2" s="236"/>
      <c r="E2" s="237"/>
      <c r="F2" s="235" t="s">
        <v>417</v>
      </c>
      <c r="G2" s="236"/>
      <c r="H2" s="237"/>
      <c r="I2" s="235" t="s">
        <v>418</v>
      </c>
      <c r="J2" s="237"/>
      <c r="K2" s="235" t="s">
        <v>428</v>
      </c>
      <c r="L2" s="236"/>
      <c r="M2" s="237"/>
      <c r="N2" s="235" t="s">
        <v>419</v>
      </c>
      <c r="O2" s="236"/>
      <c r="P2" s="237"/>
      <c r="Q2" s="235" t="s">
        <v>429</v>
      </c>
      <c r="R2" s="237"/>
      <c r="S2" s="12" t="s">
        <v>420</v>
      </c>
      <c r="T2" s="235" t="s">
        <v>421</v>
      </c>
      <c r="U2" s="237"/>
      <c r="V2" s="235" t="s">
        <v>413</v>
      </c>
      <c r="W2" s="237"/>
      <c r="X2" s="235" t="s">
        <v>414</v>
      </c>
      <c r="Y2" s="237"/>
    </row>
    <row r="3" spans="1:25" ht="25.5" customHeight="1">
      <c r="A3" s="246" t="s">
        <v>231</v>
      </c>
      <c r="B3" s="247"/>
      <c r="C3" s="246" t="s">
        <v>231</v>
      </c>
      <c r="D3" s="380"/>
      <c r="E3" s="247"/>
      <c r="F3" s="246" t="s">
        <v>231</v>
      </c>
      <c r="G3" s="380"/>
      <c r="H3" s="247"/>
      <c r="I3" s="246" t="s">
        <v>231</v>
      </c>
      <c r="J3" s="247"/>
      <c r="K3" s="246" t="s">
        <v>231</v>
      </c>
      <c r="L3" s="380"/>
      <c r="M3" s="247"/>
      <c r="N3" s="246" t="s">
        <v>231</v>
      </c>
      <c r="O3" s="380"/>
      <c r="P3" s="247"/>
      <c r="Q3" s="246" t="s">
        <v>231</v>
      </c>
      <c r="R3" s="247"/>
      <c r="S3" s="15" t="s">
        <v>231</v>
      </c>
      <c r="T3" s="246" t="s">
        <v>231</v>
      </c>
      <c r="U3" s="247"/>
      <c r="V3" s="246" t="s">
        <v>231</v>
      </c>
      <c r="W3" s="247"/>
      <c r="X3" s="246" t="s">
        <v>231</v>
      </c>
      <c r="Y3" s="247"/>
    </row>
    <row r="4" spans="1:25" ht="27" customHeight="1">
      <c r="A4" s="217" t="s">
        <v>427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9"/>
      <c r="V4" s="381" t="s">
        <v>231</v>
      </c>
      <c r="W4" s="383"/>
      <c r="X4" s="381" t="s">
        <v>231</v>
      </c>
      <c r="Y4" s="383"/>
    </row>
    <row r="5" spans="1:27" ht="54" customHeight="1">
      <c r="A5" s="400" t="s">
        <v>430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</row>
    <row r="6" spans="1:26" ht="69" customHeight="1">
      <c r="A6" s="68" t="s">
        <v>589</v>
      </c>
      <c r="B6" s="235" t="s">
        <v>408</v>
      </c>
      <c r="C6" s="237"/>
      <c r="D6" s="235" t="s">
        <v>309</v>
      </c>
      <c r="E6" s="236"/>
      <c r="F6" s="236"/>
      <c r="G6" s="237"/>
      <c r="H6" s="235" t="s">
        <v>409</v>
      </c>
      <c r="I6" s="236"/>
      <c r="J6" s="236"/>
      <c r="K6" s="237"/>
      <c r="L6" s="235" t="s">
        <v>399</v>
      </c>
      <c r="M6" s="236"/>
      <c r="N6" s="237"/>
      <c r="O6" s="368" t="s">
        <v>410</v>
      </c>
      <c r="P6" s="409"/>
      <c r="Q6" s="369"/>
      <c r="R6" s="12" t="s">
        <v>411</v>
      </c>
      <c r="S6" s="235" t="s">
        <v>309</v>
      </c>
      <c r="T6" s="237"/>
      <c r="U6" s="220" t="s">
        <v>412</v>
      </c>
      <c r="V6" s="222"/>
      <c r="W6" s="235" t="s">
        <v>413</v>
      </c>
      <c r="X6" s="237"/>
      <c r="Y6" s="235" t="s">
        <v>414</v>
      </c>
      <c r="Z6" s="237"/>
    </row>
    <row r="7" spans="1:26" ht="27.75" customHeight="1">
      <c r="A7" s="19" t="s">
        <v>48</v>
      </c>
      <c r="B7" s="407" t="s">
        <v>48</v>
      </c>
      <c r="C7" s="408"/>
      <c r="D7" s="248" t="s">
        <v>48</v>
      </c>
      <c r="E7" s="249"/>
      <c r="F7" s="249"/>
      <c r="G7" s="250"/>
      <c r="H7" s="248" t="s">
        <v>48</v>
      </c>
      <c r="I7" s="249"/>
      <c r="J7" s="249"/>
      <c r="K7" s="250"/>
      <c r="L7" s="248" t="s">
        <v>48</v>
      </c>
      <c r="M7" s="249"/>
      <c r="N7" s="250"/>
      <c r="O7" s="248" t="s">
        <v>48</v>
      </c>
      <c r="P7" s="249"/>
      <c r="Q7" s="250"/>
      <c r="R7" s="21" t="s">
        <v>231</v>
      </c>
      <c r="S7" s="246" t="s">
        <v>231</v>
      </c>
      <c r="T7" s="247"/>
      <c r="U7" s="246" t="s">
        <v>231</v>
      </c>
      <c r="V7" s="247"/>
      <c r="W7" s="246" t="s">
        <v>231</v>
      </c>
      <c r="X7" s="247"/>
      <c r="Y7" s="248" t="s">
        <v>48</v>
      </c>
      <c r="Z7" s="250"/>
    </row>
    <row r="8" spans="1:26" ht="30" customHeight="1">
      <c r="A8" s="217" t="s">
        <v>427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9"/>
      <c r="W8" s="381" t="s">
        <v>231</v>
      </c>
      <c r="X8" s="383"/>
      <c r="Y8" s="336" t="s">
        <v>48</v>
      </c>
      <c r="Z8" s="337"/>
    </row>
    <row r="9" spans="1:27" ht="17.25" customHeight="1">
      <c r="A9" s="321" t="s">
        <v>403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</row>
    <row r="10" spans="1:25" ht="81" customHeight="1">
      <c r="A10" s="235" t="s">
        <v>397</v>
      </c>
      <c r="B10" s="237"/>
      <c r="C10" s="235" t="s">
        <v>416</v>
      </c>
      <c r="D10" s="237"/>
      <c r="E10" s="235" t="s">
        <v>420</v>
      </c>
      <c r="F10" s="237"/>
      <c r="G10" s="235" t="s">
        <v>418</v>
      </c>
      <c r="H10" s="236"/>
      <c r="I10" s="237"/>
      <c r="J10" s="235" t="s">
        <v>276</v>
      </c>
      <c r="K10" s="236"/>
      <c r="L10" s="237"/>
      <c r="M10" s="235" t="s">
        <v>419</v>
      </c>
      <c r="N10" s="236"/>
      <c r="O10" s="237"/>
      <c r="P10" s="226" t="s">
        <v>312</v>
      </c>
      <c r="Q10" s="227"/>
      <c r="R10" s="228"/>
      <c r="S10" s="12" t="s">
        <v>420</v>
      </c>
      <c r="T10" s="235" t="s">
        <v>421</v>
      </c>
      <c r="U10" s="237"/>
      <c r="V10" s="235" t="s">
        <v>413</v>
      </c>
      <c r="W10" s="237"/>
      <c r="X10" s="235" t="s">
        <v>414</v>
      </c>
      <c r="Y10" s="237"/>
    </row>
    <row r="11" spans="1:25" ht="25.5" customHeight="1">
      <c r="A11" s="246" t="s">
        <v>231</v>
      </c>
      <c r="B11" s="247"/>
      <c r="C11" s="246" t="s">
        <v>231</v>
      </c>
      <c r="D11" s="247"/>
      <c r="E11" s="246" t="s">
        <v>231</v>
      </c>
      <c r="F11" s="247"/>
      <c r="G11" s="246" t="s">
        <v>231</v>
      </c>
      <c r="H11" s="380"/>
      <c r="I11" s="247"/>
      <c r="J11" s="246" t="s">
        <v>231</v>
      </c>
      <c r="K11" s="380"/>
      <c r="L11" s="247"/>
      <c r="M11" s="246" t="s">
        <v>231</v>
      </c>
      <c r="N11" s="380"/>
      <c r="O11" s="247"/>
      <c r="P11" s="246" t="s">
        <v>231</v>
      </c>
      <c r="Q11" s="380"/>
      <c r="R11" s="247"/>
      <c r="S11" s="15" t="s">
        <v>231</v>
      </c>
      <c r="T11" s="246" t="s">
        <v>231</v>
      </c>
      <c r="U11" s="247"/>
      <c r="V11" s="246" t="s">
        <v>231</v>
      </c>
      <c r="W11" s="247"/>
      <c r="X11" s="246" t="s">
        <v>231</v>
      </c>
      <c r="Y11" s="247"/>
    </row>
    <row r="12" spans="1:25" ht="25.5" customHeight="1">
      <c r="A12" s="381" t="s">
        <v>424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3"/>
      <c r="V12" s="381" t="s">
        <v>231</v>
      </c>
      <c r="W12" s="383"/>
      <c r="X12" s="381" t="s">
        <v>231</v>
      </c>
      <c r="Y12" s="383"/>
    </row>
  </sheetData>
  <sheetProtection/>
  <mergeCells count="70">
    <mergeCell ref="A1:AA1"/>
    <mergeCell ref="A2:B2"/>
    <mergeCell ref="C2:E2"/>
    <mergeCell ref="F2:H2"/>
    <mergeCell ref="I2:J2"/>
    <mergeCell ref="K2:M2"/>
    <mergeCell ref="N2:P2"/>
    <mergeCell ref="Q2:R2"/>
    <mergeCell ref="T2:U2"/>
    <mergeCell ref="V2:W2"/>
    <mergeCell ref="X2:Y2"/>
    <mergeCell ref="A3:B3"/>
    <mergeCell ref="C3:E3"/>
    <mergeCell ref="F3:H3"/>
    <mergeCell ref="I3:J3"/>
    <mergeCell ref="K3:M3"/>
    <mergeCell ref="N3:P3"/>
    <mergeCell ref="Q3:R3"/>
    <mergeCell ref="T3:U3"/>
    <mergeCell ref="V3:W3"/>
    <mergeCell ref="X3:Y3"/>
    <mergeCell ref="A4:U4"/>
    <mergeCell ref="V4:W4"/>
    <mergeCell ref="X4:Y4"/>
    <mergeCell ref="A5:AA5"/>
    <mergeCell ref="B6:C6"/>
    <mergeCell ref="D6:G6"/>
    <mergeCell ref="H6:K6"/>
    <mergeCell ref="L6:N6"/>
    <mergeCell ref="O6:Q6"/>
    <mergeCell ref="S6:T6"/>
    <mergeCell ref="U6:V6"/>
    <mergeCell ref="W6:X6"/>
    <mergeCell ref="Y6:Z6"/>
    <mergeCell ref="S7:T7"/>
    <mergeCell ref="U7:V7"/>
    <mergeCell ref="W7:X7"/>
    <mergeCell ref="Y7:Z7"/>
    <mergeCell ref="Y8:Z8"/>
    <mergeCell ref="B7:C7"/>
    <mergeCell ref="D7:G7"/>
    <mergeCell ref="H7:K7"/>
    <mergeCell ref="L7:N7"/>
    <mergeCell ref="O7:Q7"/>
    <mergeCell ref="M10:O10"/>
    <mergeCell ref="P10:R10"/>
    <mergeCell ref="T10:U10"/>
    <mergeCell ref="V10:W10"/>
    <mergeCell ref="A8:V8"/>
    <mergeCell ref="W8:X8"/>
    <mergeCell ref="T11:U11"/>
    <mergeCell ref="V11:W11"/>
    <mergeCell ref="X11:Y11"/>
    <mergeCell ref="A11:B11"/>
    <mergeCell ref="A9:AA9"/>
    <mergeCell ref="A10:B10"/>
    <mergeCell ref="C10:D10"/>
    <mergeCell ref="E10:F10"/>
    <mergeCell ref="G10:I10"/>
    <mergeCell ref="J10:L10"/>
    <mergeCell ref="C11:D11"/>
    <mergeCell ref="E11:F11"/>
    <mergeCell ref="G11:I11"/>
    <mergeCell ref="J11:L11"/>
    <mergeCell ref="X10:Y10"/>
    <mergeCell ref="A12:U12"/>
    <mergeCell ref="V12:W12"/>
    <mergeCell ref="X12:Y12"/>
    <mergeCell ref="M11:O11"/>
    <mergeCell ref="P11:R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Q16" sqref="Q16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6.66015625" style="0" customWidth="1"/>
    <col min="4" max="4" width="3.5" style="0" customWidth="1"/>
    <col min="5" max="5" width="2.5" style="0" customWidth="1"/>
    <col min="6" max="6" width="11.5" style="0" customWidth="1"/>
    <col min="7" max="7" width="5.16015625" style="0" customWidth="1"/>
    <col min="8" max="8" width="5.83203125" style="0" customWidth="1"/>
    <col min="9" max="9" width="2.5" style="0" customWidth="1"/>
    <col min="10" max="10" width="12.16015625" style="0" customWidth="1"/>
    <col min="11" max="11" width="8.5" style="0" customWidth="1"/>
    <col min="12" max="12" width="10" style="0" customWidth="1"/>
    <col min="13" max="13" width="2.5" style="0" customWidth="1"/>
    <col min="14" max="14" width="8.16015625" style="0" customWidth="1"/>
    <col min="15" max="15" width="1.5" style="0" customWidth="1"/>
    <col min="16" max="16" width="8.66015625" style="0" customWidth="1"/>
    <col min="17" max="17" width="3.5" style="0" customWidth="1"/>
    <col min="18" max="18" width="4.66015625" style="0" customWidth="1"/>
    <col min="19" max="19" width="12.16015625" style="0" customWidth="1"/>
    <col min="20" max="20" width="4.16015625" style="0" customWidth="1"/>
    <col min="21" max="21" width="9.83203125" style="0" customWidth="1"/>
    <col min="22" max="22" width="4.83203125" style="0" customWidth="1"/>
    <col min="23" max="23" width="2" style="0" customWidth="1"/>
    <col min="24" max="24" width="7.5" style="0" customWidth="1"/>
    <col min="25" max="25" width="15.33203125" style="0" customWidth="1"/>
    <col min="26" max="26" width="2" style="0" customWidth="1"/>
    <col min="27" max="27" width="2.5" style="0" customWidth="1"/>
    <col min="28" max="28" width="6.83203125" style="0" customWidth="1"/>
  </cols>
  <sheetData>
    <row r="1" spans="1:28" ht="69" customHeight="1">
      <c r="A1" s="316" t="s">
        <v>431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</row>
    <row r="2" spans="1:25" ht="70.5" customHeight="1">
      <c r="A2" s="12" t="s">
        <v>397</v>
      </c>
      <c r="B2" s="235" t="s">
        <v>432</v>
      </c>
      <c r="C2" s="237"/>
      <c r="D2" s="226" t="s">
        <v>203</v>
      </c>
      <c r="E2" s="227"/>
      <c r="F2" s="227"/>
      <c r="G2" s="228"/>
      <c r="H2" s="235" t="s">
        <v>433</v>
      </c>
      <c r="I2" s="236"/>
      <c r="J2" s="237"/>
      <c r="K2" s="226" t="s">
        <v>434</v>
      </c>
      <c r="L2" s="227"/>
      <c r="M2" s="228"/>
      <c r="N2" s="214" t="s">
        <v>435</v>
      </c>
      <c r="O2" s="215"/>
      <c r="P2" s="216"/>
      <c r="Q2" s="235" t="s">
        <v>399</v>
      </c>
      <c r="R2" s="236"/>
      <c r="S2" s="237"/>
      <c r="T2" s="414" t="s">
        <v>410</v>
      </c>
      <c r="U2" s="415"/>
      <c r="V2" s="416"/>
      <c r="W2" s="235" t="s">
        <v>223</v>
      </c>
      <c r="X2" s="236"/>
      <c r="Y2" s="237"/>
    </row>
    <row r="3" spans="1:25" ht="17.25" customHeight="1">
      <c r="A3" s="17" t="s">
        <v>48</v>
      </c>
      <c r="B3" s="336" t="s">
        <v>48</v>
      </c>
      <c r="C3" s="337"/>
      <c r="D3" s="336" t="s">
        <v>48</v>
      </c>
      <c r="E3" s="373"/>
      <c r="F3" s="373"/>
      <c r="G3" s="337"/>
      <c r="H3" s="336" t="s">
        <v>48</v>
      </c>
      <c r="I3" s="373"/>
      <c r="J3" s="337"/>
      <c r="K3" s="336" t="s">
        <v>48</v>
      </c>
      <c r="L3" s="373"/>
      <c r="M3" s="337"/>
      <c r="N3" s="336" t="s">
        <v>48</v>
      </c>
      <c r="O3" s="373"/>
      <c r="P3" s="337"/>
      <c r="Q3" s="336" t="s">
        <v>48</v>
      </c>
      <c r="R3" s="373"/>
      <c r="S3" s="337"/>
      <c r="T3" s="336" t="s">
        <v>48</v>
      </c>
      <c r="U3" s="373"/>
      <c r="V3" s="337"/>
      <c r="W3" s="336" t="s">
        <v>48</v>
      </c>
      <c r="X3" s="373"/>
      <c r="Y3" s="337"/>
    </row>
    <row r="4" spans="1:25" ht="23.25" customHeight="1">
      <c r="A4" s="220" t="s">
        <v>254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336" t="s">
        <v>48</v>
      </c>
      <c r="X4" s="373"/>
      <c r="Y4" s="337"/>
    </row>
    <row r="5" spans="1:28" ht="17.25" customHeight="1">
      <c r="A5" s="321" t="s">
        <v>436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</row>
    <row r="6" spans="1:26" ht="69" customHeight="1">
      <c r="A6" s="68" t="s">
        <v>589</v>
      </c>
      <c r="B6" s="305" t="s">
        <v>432</v>
      </c>
      <c r="C6" s="376"/>
      <c r="D6" s="376"/>
      <c r="E6" s="306"/>
      <c r="F6" s="411" t="s">
        <v>437</v>
      </c>
      <c r="G6" s="412"/>
      <c r="H6" s="412"/>
      <c r="I6" s="413"/>
      <c r="J6" s="235" t="s">
        <v>433</v>
      </c>
      <c r="K6" s="237"/>
      <c r="L6" s="226" t="s">
        <v>438</v>
      </c>
      <c r="M6" s="227"/>
      <c r="N6" s="228"/>
      <c r="O6" s="235" t="s">
        <v>439</v>
      </c>
      <c r="P6" s="236"/>
      <c r="Q6" s="236"/>
      <c r="R6" s="237"/>
      <c r="S6" s="368" t="s">
        <v>440</v>
      </c>
      <c r="T6" s="369"/>
      <c r="U6" s="235" t="s">
        <v>419</v>
      </c>
      <c r="V6" s="236"/>
      <c r="W6" s="237"/>
      <c r="X6" s="235" t="s">
        <v>240</v>
      </c>
      <c r="Y6" s="236"/>
      <c r="Z6" s="237"/>
    </row>
    <row r="7" spans="1:26" ht="17.25" customHeight="1">
      <c r="A7" s="17" t="s">
        <v>48</v>
      </c>
      <c r="B7" s="336" t="s">
        <v>48</v>
      </c>
      <c r="C7" s="373"/>
      <c r="D7" s="373"/>
      <c r="E7" s="337"/>
      <c r="F7" s="336" t="s">
        <v>48</v>
      </c>
      <c r="G7" s="373"/>
      <c r="H7" s="373"/>
      <c r="I7" s="337"/>
      <c r="J7" s="336" t="s">
        <v>48</v>
      </c>
      <c r="K7" s="337"/>
      <c r="L7" s="336" t="s">
        <v>48</v>
      </c>
      <c r="M7" s="373"/>
      <c r="N7" s="337"/>
      <c r="O7" s="336" t="s">
        <v>48</v>
      </c>
      <c r="P7" s="373"/>
      <c r="Q7" s="373"/>
      <c r="R7" s="337"/>
      <c r="S7" s="336" t="s">
        <v>48</v>
      </c>
      <c r="T7" s="337"/>
      <c r="U7" s="336" t="s">
        <v>48</v>
      </c>
      <c r="V7" s="373"/>
      <c r="W7" s="337"/>
      <c r="X7" s="336" t="s">
        <v>401</v>
      </c>
      <c r="Y7" s="373"/>
      <c r="Z7" s="337"/>
    </row>
    <row r="8" spans="1:26" ht="23.25" customHeight="1">
      <c r="A8" s="220" t="s">
        <v>254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  <c r="X8" s="336" t="s">
        <v>48</v>
      </c>
      <c r="Y8" s="373"/>
      <c r="Z8" s="337"/>
    </row>
    <row r="9" spans="1:28" ht="54.75" customHeight="1">
      <c r="A9" s="400" t="s">
        <v>441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</row>
    <row r="10" spans="1:27" ht="69" customHeight="1">
      <c r="A10" s="12" t="s">
        <v>442</v>
      </c>
      <c r="B10" s="10" t="s">
        <v>443</v>
      </c>
      <c r="C10" s="220" t="s">
        <v>444</v>
      </c>
      <c r="D10" s="222"/>
      <c r="E10" s="226" t="s">
        <v>445</v>
      </c>
      <c r="F10" s="228"/>
      <c r="G10" s="220" t="s">
        <v>434</v>
      </c>
      <c r="H10" s="222"/>
      <c r="I10" s="235" t="s">
        <v>446</v>
      </c>
      <c r="J10" s="237"/>
      <c r="K10" s="235" t="s">
        <v>447</v>
      </c>
      <c r="L10" s="237"/>
      <c r="M10" s="226" t="s">
        <v>448</v>
      </c>
      <c r="N10" s="227"/>
      <c r="O10" s="228"/>
      <c r="P10" s="235" t="s">
        <v>429</v>
      </c>
      <c r="Q10" s="237"/>
      <c r="R10" s="235" t="s">
        <v>417</v>
      </c>
      <c r="S10" s="237"/>
      <c r="T10" s="238" t="s">
        <v>449</v>
      </c>
      <c r="U10" s="240"/>
      <c r="V10" s="226" t="s">
        <v>450</v>
      </c>
      <c r="W10" s="227"/>
      <c r="X10" s="228"/>
      <c r="Y10" s="235" t="s">
        <v>414</v>
      </c>
      <c r="Z10" s="236"/>
      <c r="AA10" s="237"/>
    </row>
    <row r="11" spans="1:27" ht="25.5" customHeight="1">
      <c r="A11" s="15" t="s">
        <v>231</v>
      </c>
      <c r="B11" s="21" t="s">
        <v>231</v>
      </c>
      <c r="C11" s="246" t="s">
        <v>231</v>
      </c>
      <c r="D11" s="247"/>
      <c r="E11" s="246" t="s">
        <v>231</v>
      </c>
      <c r="F11" s="247"/>
      <c r="G11" s="246" t="s">
        <v>231</v>
      </c>
      <c r="H11" s="247"/>
      <c r="I11" s="246" t="s">
        <v>231</v>
      </c>
      <c r="J11" s="247"/>
      <c r="K11" s="246" t="s">
        <v>231</v>
      </c>
      <c r="L11" s="247"/>
      <c r="M11" s="246" t="s">
        <v>231</v>
      </c>
      <c r="N11" s="380"/>
      <c r="O11" s="247"/>
      <c r="P11" s="246" t="s">
        <v>231</v>
      </c>
      <c r="Q11" s="247"/>
      <c r="R11" s="246" t="s">
        <v>231</v>
      </c>
      <c r="S11" s="247"/>
      <c r="T11" s="246" t="s">
        <v>231</v>
      </c>
      <c r="U11" s="247"/>
      <c r="V11" s="246" t="s">
        <v>231</v>
      </c>
      <c r="W11" s="380"/>
      <c r="X11" s="247"/>
      <c r="Y11" s="246" t="s">
        <v>231</v>
      </c>
      <c r="Z11" s="380"/>
      <c r="AA11" s="247"/>
    </row>
    <row r="12" spans="1:27" ht="15.75" customHeight="1">
      <c r="A12" s="381" t="s">
        <v>424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3"/>
      <c r="V12" s="351"/>
      <c r="W12" s="410"/>
      <c r="X12" s="352"/>
      <c r="Y12" s="381" t="s">
        <v>231</v>
      </c>
      <c r="Z12" s="382"/>
      <c r="AA12" s="383"/>
    </row>
  </sheetData>
  <sheetProtection/>
  <mergeCells count="64">
    <mergeCell ref="A1:AB1"/>
    <mergeCell ref="B2:C2"/>
    <mergeCell ref="D2:G2"/>
    <mergeCell ref="H2:J2"/>
    <mergeCell ref="K2:M2"/>
    <mergeCell ref="N2:P2"/>
    <mergeCell ref="Q2:S2"/>
    <mergeCell ref="T2:V2"/>
    <mergeCell ref="W2:Y2"/>
    <mergeCell ref="Q3:S3"/>
    <mergeCell ref="T3:V3"/>
    <mergeCell ref="W3:Y3"/>
    <mergeCell ref="A4:V4"/>
    <mergeCell ref="W4:Y4"/>
    <mergeCell ref="B3:C3"/>
    <mergeCell ref="D3:G3"/>
    <mergeCell ref="H3:J3"/>
    <mergeCell ref="K3:M3"/>
    <mergeCell ref="N3:P3"/>
    <mergeCell ref="A5:AB5"/>
    <mergeCell ref="B6:E6"/>
    <mergeCell ref="F6:I6"/>
    <mergeCell ref="J6:K6"/>
    <mergeCell ref="L6:N6"/>
    <mergeCell ref="O6:R6"/>
    <mergeCell ref="S6:T6"/>
    <mergeCell ref="U6:W6"/>
    <mergeCell ref="X6:Z6"/>
    <mergeCell ref="S7:T7"/>
    <mergeCell ref="U7:W7"/>
    <mergeCell ref="X7:Z7"/>
    <mergeCell ref="A8:W8"/>
    <mergeCell ref="X8:Z8"/>
    <mergeCell ref="B7:E7"/>
    <mergeCell ref="F7:I7"/>
    <mergeCell ref="J7:K7"/>
    <mergeCell ref="L7:N7"/>
    <mergeCell ref="O7:R7"/>
    <mergeCell ref="A9:AB9"/>
    <mergeCell ref="C10:D10"/>
    <mergeCell ref="E10:F10"/>
    <mergeCell ref="G10:H10"/>
    <mergeCell ref="I10:J10"/>
    <mergeCell ref="K10:L10"/>
    <mergeCell ref="M10:O10"/>
    <mergeCell ref="P10:Q10"/>
    <mergeCell ref="R10:S10"/>
    <mergeCell ref="T10:U10"/>
    <mergeCell ref="V10:X10"/>
    <mergeCell ref="Y10:AA10"/>
    <mergeCell ref="Y11:AA11"/>
    <mergeCell ref="A12:U12"/>
    <mergeCell ref="V12:X12"/>
    <mergeCell ref="Y12:AA12"/>
    <mergeCell ref="M11:O11"/>
    <mergeCell ref="P11:Q11"/>
    <mergeCell ref="R11:S11"/>
    <mergeCell ref="T11:U11"/>
    <mergeCell ref="V11:X11"/>
    <mergeCell ref="C11:D11"/>
    <mergeCell ref="E11:F11"/>
    <mergeCell ref="G11:H11"/>
    <mergeCell ref="I11:J11"/>
    <mergeCell ref="K11:L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B7" sqref="B7:C7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3.16015625" style="0" customWidth="1"/>
    <col min="4" max="4" width="6.83203125" style="0" customWidth="1"/>
    <col min="5" max="5" width="2.66015625" style="0" customWidth="1"/>
    <col min="6" max="6" width="1.5" style="0" customWidth="1"/>
    <col min="7" max="7" width="10" style="0" customWidth="1"/>
    <col min="8" max="9" width="1.5" style="0" customWidth="1"/>
    <col min="10" max="10" width="10" style="0" customWidth="1"/>
    <col min="11" max="11" width="1.5" style="0" customWidth="1"/>
    <col min="12" max="12" width="12.83203125" style="0" customWidth="1"/>
    <col min="13" max="13" width="1.5" style="0" customWidth="1"/>
    <col min="14" max="14" width="14.66015625" style="0" customWidth="1"/>
    <col min="15" max="15" width="2" style="0" customWidth="1"/>
    <col min="16" max="16" width="10.5" style="0" customWidth="1"/>
    <col min="17" max="17" width="2.5" style="0" customWidth="1"/>
    <col min="18" max="18" width="10" style="0" customWidth="1"/>
    <col min="19" max="19" width="1.5" style="0" customWidth="1"/>
    <col min="20" max="20" width="12.83203125" style="0" customWidth="1"/>
    <col min="21" max="21" width="1.83203125" style="0" customWidth="1"/>
    <col min="22" max="23" width="14.66015625" style="0" customWidth="1"/>
    <col min="24" max="24" width="20" style="0" customWidth="1"/>
    <col min="25" max="25" width="7.16015625" style="0" customWidth="1"/>
  </cols>
  <sheetData>
    <row r="1" spans="1:24" ht="15.75" customHeight="1">
      <c r="A1" s="351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352"/>
      <c r="W1" s="31" t="s">
        <v>231</v>
      </c>
      <c r="X1" s="6"/>
    </row>
    <row r="2" spans="1:25" ht="17.25" customHeight="1">
      <c r="A2" s="321" t="s">
        <v>403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4" ht="69" customHeight="1">
      <c r="A3" s="12" t="s">
        <v>442</v>
      </c>
      <c r="B3" s="10" t="s">
        <v>443</v>
      </c>
      <c r="C3" s="235" t="s">
        <v>451</v>
      </c>
      <c r="D3" s="236"/>
      <c r="E3" s="237"/>
      <c r="F3" s="226" t="s">
        <v>445</v>
      </c>
      <c r="G3" s="227"/>
      <c r="H3" s="227"/>
      <c r="I3" s="228"/>
      <c r="J3" s="226" t="s">
        <v>434</v>
      </c>
      <c r="K3" s="228"/>
      <c r="L3" s="235" t="s">
        <v>452</v>
      </c>
      <c r="M3" s="237"/>
      <c r="N3" s="35" t="s">
        <v>440</v>
      </c>
      <c r="O3" s="235" t="s">
        <v>453</v>
      </c>
      <c r="P3" s="237"/>
      <c r="Q3" s="235" t="s">
        <v>411</v>
      </c>
      <c r="R3" s="237"/>
      <c r="S3" s="235" t="s">
        <v>417</v>
      </c>
      <c r="T3" s="237"/>
      <c r="U3" s="238" t="s">
        <v>449</v>
      </c>
      <c r="V3" s="240"/>
      <c r="W3" s="12" t="s">
        <v>413</v>
      </c>
      <c r="X3" s="12" t="s">
        <v>414</v>
      </c>
    </row>
    <row r="4" spans="1:24" ht="25.5" customHeight="1">
      <c r="A4" s="15" t="s">
        <v>231</v>
      </c>
      <c r="B4" s="21" t="s">
        <v>231</v>
      </c>
      <c r="C4" s="246" t="s">
        <v>231</v>
      </c>
      <c r="D4" s="380"/>
      <c r="E4" s="247"/>
      <c r="F4" s="246" t="s">
        <v>231</v>
      </c>
      <c r="G4" s="380"/>
      <c r="H4" s="380"/>
      <c r="I4" s="247"/>
      <c r="J4" s="246" t="s">
        <v>231</v>
      </c>
      <c r="K4" s="247"/>
      <c r="L4" s="246" t="s">
        <v>231</v>
      </c>
      <c r="M4" s="247"/>
      <c r="N4" s="15" t="s">
        <v>231</v>
      </c>
      <c r="O4" s="246" t="s">
        <v>231</v>
      </c>
      <c r="P4" s="247"/>
      <c r="Q4" s="246" t="s">
        <v>231</v>
      </c>
      <c r="R4" s="247"/>
      <c r="S4" s="246" t="s">
        <v>231</v>
      </c>
      <c r="T4" s="247"/>
      <c r="U4" s="246" t="s">
        <v>231</v>
      </c>
      <c r="V4" s="247"/>
      <c r="W4" s="15" t="s">
        <v>231</v>
      </c>
      <c r="X4" s="15" t="s">
        <v>231</v>
      </c>
    </row>
    <row r="5" spans="1:24" ht="25.5" customHeight="1">
      <c r="A5" s="381" t="s">
        <v>424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3"/>
      <c r="W5" s="31" t="s">
        <v>231</v>
      </c>
      <c r="X5" s="31" t="s">
        <v>231</v>
      </c>
    </row>
    <row r="6" spans="1:25" ht="51.75" customHeight="1">
      <c r="A6" s="417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4" ht="69.75" customHeight="1">
      <c r="A7" s="12" t="s">
        <v>442</v>
      </c>
      <c r="B7" s="305" t="s">
        <v>443</v>
      </c>
      <c r="C7" s="306"/>
      <c r="D7" s="226" t="s">
        <v>444</v>
      </c>
      <c r="E7" s="227"/>
      <c r="F7" s="228"/>
      <c r="G7" s="235" t="s">
        <v>454</v>
      </c>
      <c r="H7" s="237"/>
      <c r="I7" s="226" t="s">
        <v>434</v>
      </c>
      <c r="J7" s="228"/>
      <c r="K7" s="235" t="s">
        <v>446</v>
      </c>
      <c r="L7" s="237"/>
      <c r="M7" s="238" t="s">
        <v>455</v>
      </c>
      <c r="N7" s="240"/>
      <c r="O7" s="226" t="s">
        <v>448</v>
      </c>
      <c r="P7" s="228"/>
      <c r="Q7" s="235" t="s">
        <v>411</v>
      </c>
      <c r="R7" s="237"/>
      <c r="S7" s="235" t="s">
        <v>417</v>
      </c>
      <c r="T7" s="237"/>
      <c r="U7" s="238" t="s">
        <v>449</v>
      </c>
      <c r="V7" s="240"/>
      <c r="W7" s="10" t="s">
        <v>450</v>
      </c>
      <c r="X7" s="12" t="s">
        <v>414</v>
      </c>
    </row>
    <row r="8" spans="1:24" ht="25.5" customHeight="1">
      <c r="A8" s="15" t="s">
        <v>231</v>
      </c>
      <c r="B8" s="246" t="s">
        <v>231</v>
      </c>
      <c r="C8" s="247"/>
      <c r="D8" s="246" t="s">
        <v>231</v>
      </c>
      <c r="E8" s="380"/>
      <c r="F8" s="247"/>
      <c r="G8" s="246" t="s">
        <v>231</v>
      </c>
      <c r="H8" s="247"/>
      <c r="I8" s="246" t="s">
        <v>231</v>
      </c>
      <c r="J8" s="247"/>
      <c r="K8" s="246" t="s">
        <v>231</v>
      </c>
      <c r="L8" s="247"/>
      <c r="M8" s="246" t="s">
        <v>231</v>
      </c>
      <c r="N8" s="247"/>
      <c r="O8" s="246" t="s">
        <v>231</v>
      </c>
      <c r="P8" s="247"/>
      <c r="Q8" s="246" t="s">
        <v>231</v>
      </c>
      <c r="R8" s="247"/>
      <c r="S8" s="246" t="s">
        <v>231</v>
      </c>
      <c r="T8" s="247"/>
      <c r="U8" s="246" t="s">
        <v>231</v>
      </c>
      <c r="V8" s="247"/>
      <c r="W8" s="15" t="s">
        <v>231</v>
      </c>
      <c r="X8" s="15" t="s">
        <v>231</v>
      </c>
    </row>
    <row r="9" spans="1:24" ht="25.5" customHeight="1">
      <c r="A9" s="381" t="s">
        <v>456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3"/>
    </row>
    <row r="10" spans="1:25" ht="17.25" customHeight="1">
      <c r="A10" s="321" t="s">
        <v>403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4" ht="81" customHeight="1">
      <c r="A11" s="12" t="s">
        <v>442</v>
      </c>
      <c r="B11" s="10" t="s">
        <v>443</v>
      </c>
      <c r="C11" s="220" t="s">
        <v>444</v>
      </c>
      <c r="D11" s="222"/>
      <c r="E11" s="226" t="s">
        <v>445</v>
      </c>
      <c r="F11" s="227"/>
      <c r="G11" s="228"/>
      <c r="H11" s="305" t="s">
        <v>434</v>
      </c>
      <c r="I11" s="376"/>
      <c r="J11" s="376"/>
      <c r="K11" s="306"/>
      <c r="L11" s="235" t="s">
        <v>452</v>
      </c>
      <c r="M11" s="237"/>
      <c r="N11" s="235" t="s">
        <v>276</v>
      </c>
      <c r="O11" s="237"/>
      <c r="P11" s="226" t="s">
        <v>453</v>
      </c>
      <c r="Q11" s="228"/>
      <c r="R11" s="235" t="s">
        <v>411</v>
      </c>
      <c r="S11" s="237"/>
      <c r="T11" s="235" t="s">
        <v>417</v>
      </c>
      <c r="U11" s="237"/>
      <c r="V11" s="12" t="s">
        <v>421</v>
      </c>
      <c r="W11" s="12" t="s">
        <v>413</v>
      </c>
      <c r="X11" s="12" t="s">
        <v>414</v>
      </c>
    </row>
    <row r="12" spans="1:24" ht="25.5" customHeight="1">
      <c r="A12" s="15" t="s">
        <v>231</v>
      </c>
      <c r="B12" s="21" t="s">
        <v>231</v>
      </c>
      <c r="C12" s="365" t="s">
        <v>231</v>
      </c>
      <c r="D12" s="366"/>
      <c r="E12" s="246" t="s">
        <v>231</v>
      </c>
      <c r="F12" s="380"/>
      <c r="G12" s="247"/>
      <c r="H12" s="246" t="s">
        <v>231</v>
      </c>
      <c r="I12" s="380"/>
      <c r="J12" s="380"/>
      <c r="K12" s="247"/>
      <c r="L12" s="246" t="s">
        <v>231</v>
      </c>
      <c r="M12" s="247"/>
      <c r="N12" s="246" t="s">
        <v>231</v>
      </c>
      <c r="O12" s="247"/>
      <c r="P12" s="246" t="s">
        <v>231</v>
      </c>
      <c r="Q12" s="247"/>
      <c r="R12" s="246" t="s">
        <v>231</v>
      </c>
      <c r="S12" s="247"/>
      <c r="T12" s="246" t="s">
        <v>231</v>
      </c>
      <c r="U12" s="247"/>
      <c r="V12" s="15" t="s">
        <v>231</v>
      </c>
      <c r="W12" s="15" t="s">
        <v>231</v>
      </c>
      <c r="X12" s="15" t="s">
        <v>231</v>
      </c>
    </row>
    <row r="13" spans="1:24" ht="25.5" customHeight="1">
      <c r="A13" s="381" t="s">
        <v>424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3"/>
      <c r="W13" s="31" t="s">
        <v>231</v>
      </c>
      <c r="X13" s="31" t="s">
        <v>231</v>
      </c>
    </row>
  </sheetData>
  <sheetProtection/>
  <mergeCells count="59">
    <mergeCell ref="A1:V1"/>
    <mergeCell ref="A2:Y2"/>
    <mergeCell ref="C3:E3"/>
    <mergeCell ref="F3:I3"/>
    <mergeCell ref="J3:K3"/>
    <mergeCell ref="L3:M3"/>
    <mergeCell ref="O3:P3"/>
    <mergeCell ref="Q3:R3"/>
    <mergeCell ref="S3:T3"/>
    <mergeCell ref="U3:V3"/>
    <mergeCell ref="Q4:R4"/>
    <mergeCell ref="S4:T4"/>
    <mergeCell ref="U4:V4"/>
    <mergeCell ref="A5:V5"/>
    <mergeCell ref="A6:Y6"/>
    <mergeCell ref="C4:E4"/>
    <mergeCell ref="F4:I4"/>
    <mergeCell ref="J4:K4"/>
    <mergeCell ref="L4:M4"/>
    <mergeCell ref="O4:P4"/>
    <mergeCell ref="B7:C7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B8:C8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A9:X9"/>
    <mergeCell ref="A10:Y10"/>
    <mergeCell ref="A13:V13"/>
    <mergeCell ref="C12:D12"/>
    <mergeCell ref="E12:G12"/>
    <mergeCell ref="H12:K12"/>
    <mergeCell ref="L12:M12"/>
    <mergeCell ref="C11:D11"/>
    <mergeCell ref="E11:G11"/>
    <mergeCell ref="H11:K11"/>
    <mergeCell ref="L11:M11"/>
    <mergeCell ref="N11:O11"/>
    <mergeCell ref="N12:O12"/>
    <mergeCell ref="R11:S11"/>
    <mergeCell ref="T11:U11"/>
    <mergeCell ref="P12:Q12"/>
    <mergeCell ref="R12:S12"/>
    <mergeCell ref="T12:U12"/>
    <mergeCell ref="P11:Q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:J28"/>
    </sheetView>
  </sheetViews>
  <sheetFormatPr defaultColWidth="9.33203125" defaultRowHeight="12.75"/>
  <cols>
    <col min="1" max="1" width="16.83203125" style="0" customWidth="1"/>
    <col min="2" max="2" width="12.66015625" style="0" customWidth="1"/>
    <col min="3" max="3" width="33.33203125" style="0" customWidth="1"/>
    <col min="4" max="4" width="12.5" style="0" customWidth="1"/>
    <col min="5" max="5" width="19.16015625" style="0" customWidth="1"/>
    <col min="6" max="7" width="14.66015625" style="0" customWidth="1"/>
    <col min="8" max="8" width="16.66015625" style="0" customWidth="1"/>
    <col min="9" max="9" width="15.83203125" style="0" customWidth="1"/>
    <col min="10" max="10" width="21.5" style="0" customWidth="1"/>
    <col min="11" max="11" width="11.83203125" style="0" customWidth="1"/>
  </cols>
  <sheetData>
    <row r="1" spans="1:11" ht="69" customHeight="1">
      <c r="A1" s="400" t="s">
        <v>457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0" ht="69" customHeight="1">
      <c r="A2" s="12" t="s">
        <v>458</v>
      </c>
      <c r="B2" s="12" t="s">
        <v>459</v>
      </c>
      <c r="C2" s="5" t="s">
        <v>460</v>
      </c>
      <c r="D2" s="10" t="s">
        <v>219</v>
      </c>
      <c r="E2" s="12" t="s">
        <v>438</v>
      </c>
      <c r="F2" s="10" t="s">
        <v>206</v>
      </c>
      <c r="G2" s="12" t="s">
        <v>446</v>
      </c>
      <c r="H2" s="12" t="s">
        <v>399</v>
      </c>
      <c r="I2" s="35" t="s">
        <v>410</v>
      </c>
      <c r="J2" s="12" t="s">
        <v>240</v>
      </c>
    </row>
    <row r="3" spans="1:10" ht="14.25" customHeight="1">
      <c r="A3" s="252" t="s">
        <v>224</v>
      </c>
      <c r="B3" s="12" t="s">
        <v>25</v>
      </c>
      <c r="C3" s="12" t="s">
        <v>25</v>
      </c>
      <c r="D3" s="12" t="s">
        <v>25</v>
      </c>
      <c r="E3" s="12" t="s">
        <v>25</v>
      </c>
      <c r="F3" s="12" t="s">
        <v>25</v>
      </c>
      <c r="G3" s="12" t="s">
        <v>25</v>
      </c>
      <c r="H3" s="12" t="s">
        <v>25</v>
      </c>
      <c r="I3" s="12" t="s">
        <v>25</v>
      </c>
      <c r="J3" s="12" t="s">
        <v>25</v>
      </c>
    </row>
    <row r="4" spans="1:10" ht="14.25" customHeight="1">
      <c r="A4" s="253"/>
      <c r="B4" s="12" t="s">
        <v>25</v>
      </c>
      <c r="C4" s="12" t="s">
        <v>25</v>
      </c>
      <c r="D4" s="12" t="s">
        <v>25</v>
      </c>
      <c r="E4" s="12" t="s">
        <v>25</v>
      </c>
      <c r="F4" s="12" t="s">
        <v>25</v>
      </c>
      <c r="G4" s="12" t="s">
        <v>25</v>
      </c>
      <c r="H4" s="12" t="s">
        <v>25</v>
      </c>
      <c r="I4" s="12" t="s">
        <v>25</v>
      </c>
      <c r="J4" s="12" t="s">
        <v>25</v>
      </c>
    </row>
    <row r="5" spans="1:10" ht="14.25" customHeight="1">
      <c r="A5" s="253"/>
      <c r="B5" s="12" t="s">
        <v>25</v>
      </c>
      <c r="C5" s="12" t="s">
        <v>25</v>
      </c>
      <c r="D5" s="12" t="s">
        <v>25</v>
      </c>
      <c r="E5" s="12" t="s">
        <v>25</v>
      </c>
      <c r="F5" s="12" t="s">
        <v>25</v>
      </c>
      <c r="G5" s="12" t="s">
        <v>25</v>
      </c>
      <c r="H5" s="12" t="s">
        <v>25</v>
      </c>
      <c r="I5" s="12" t="s">
        <v>25</v>
      </c>
      <c r="J5" s="12" t="s">
        <v>25</v>
      </c>
    </row>
    <row r="6" spans="1:10" ht="14.25" customHeight="1">
      <c r="A6" s="418"/>
      <c r="B6" s="12" t="s">
        <v>25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12" t="s">
        <v>25</v>
      </c>
      <c r="J6" s="12" t="s">
        <v>25</v>
      </c>
    </row>
    <row r="7" spans="1:10" ht="14.25" customHeight="1">
      <c r="A7" s="254"/>
      <c r="B7" s="12" t="s">
        <v>25</v>
      </c>
      <c r="C7" s="12" t="s">
        <v>25</v>
      </c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25</v>
      </c>
    </row>
    <row r="8" spans="1:10" ht="14.25" customHeight="1">
      <c r="A8" s="252" t="s">
        <v>225</v>
      </c>
      <c r="B8" s="12" t="s">
        <v>25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12" t="s">
        <v>25</v>
      </c>
    </row>
    <row r="9" spans="1:10" ht="14.25" customHeight="1">
      <c r="A9" s="253"/>
      <c r="B9" s="12" t="s">
        <v>25</v>
      </c>
      <c r="C9" s="12" t="s">
        <v>25</v>
      </c>
      <c r="D9" s="12" t="s">
        <v>25</v>
      </c>
      <c r="E9" s="12" t="s">
        <v>25</v>
      </c>
      <c r="F9" s="12" t="s">
        <v>25</v>
      </c>
      <c r="G9" s="12" t="s">
        <v>25</v>
      </c>
      <c r="H9" s="12" t="s">
        <v>25</v>
      </c>
      <c r="I9" s="12" t="s">
        <v>25</v>
      </c>
      <c r="J9" s="12" t="s">
        <v>25</v>
      </c>
    </row>
    <row r="10" spans="1:10" ht="14.25" customHeight="1">
      <c r="A10" s="253"/>
      <c r="B10" s="12" t="s">
        <v>25</v>
      </c>
      <c r="C10" s="12" t="s">
        <v>25</v>
      </c>
      <c r="D10" s="12" t="s">
        <v>25</v>
      </c>
      <c r="E10" s="12" t="s">
        <v>25</v>
      </c>
      <c r="F10" s="12" t="s">
        <v>25</v>
      </c>
      <c r="G10" s="12" t="s">
        <v>25</v>
      </c>
      <c r="H10" s="12" t="s">
        <v>25</v>
      </c>
      <c r="I10" s="12" t="s">
        <v>25</v>
      </c>
      <c r="J10" s="12" t="s">
        <v>25</v>
      </c>
    </row>
    <row r="11" spans="1:10" ht="14.25" customHeight="1">
      <c r="A11" s="253"/>
      <c r="B11" s="12" t="s">
        <v>25</v>
      </c>
      <c r="C11" s="12" t="s">
        <v>25</v>
      </c>
      <c r="D11" s="12" t="s">
        <v>25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</row>
    <row r="12" spans="1:10" ht="14.25" customHeight="1">
      <c r="A12" s="254"/>
      <c r="B12" s="12" t="s">
        <v>25</v>
      </c>
      <c r="C12" s="12" t="s">
        <v>25</v>
      </c>
      <c r="D12" s="12" t="s">
        <v>25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</row>
    <row r="13" spans="1:10" ht="12.75" customHeight="1">
      <c r="A13" s="252" t="s">
        <v>226</v>
      </c>
      <c r="B13" s="32" t="s">
        <v>228</v>
      </c>
      <c r="C13" s="12" t="s">
        <v>25</v>
      </c>
      <c r="D13" s="12" t="s">
        <v>25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</row>
    <row r="14" spans="1:10" ht="12.75" customHeight="1">
      <c r="A14" s="253"/>
      <c r="B14" s="32" t="s">
        <v>228</v>
      </c>
      <c r="C14" s="12" t="s">
        <v>25</v>
      </c>
      <c r="D14" s="12" t="s">
        <v>25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</row>
    <row r="15" spans="1:10" ht="12.75" customHeight="1">
      <c r="A15" s="253"/>
      <c r="B15" s="32" t="s">
        <v>228</v>
      </c>
      <c r="C15" s="12" t="s">
        <v>25</v>
      </c>
      <c r="D15" s="12" t="s">
        <v>25</v>
      </c>
      <c r="E15" s="12" t="s">
        <v>25</v>
      </c>
      <c r="F15" s="12" t="s">
        <v>25</v>
      </c>
      <c r="G15" s="12" t="s">
        <v>25</v>
      </c>
      <c r="H15" s="12" t="s">
        <v>25</v>
      </c>
      <c r="I15" s="12" t="s">
        <v>25</v>
      </c>
      <c r="J15" s="12" t="s">
        <v>25</v>
      </c>
    </row>
    <row r="16" spans="1:10" ht="13.5" customHeight="1">
      <c r="A16" s="253"/>
      <c r="B16" s="32" t="s">
        <v>228</v>
      </c>
      <c r="C16" s="12" t="s">
        <v>25</v>
      </c>
      <c r="D16" s="12" t="s">
        <v>25</v>
      </c>
      <c r="E16" s="12" t="s">
        <v>25</v>
      </c>
      <c r="F16" s="12" t="s">
        <v>25</v>
      </c>
      <c r="G16" s="12" t="s">
        <v>25</v>
      </c>
      <c r="H16" s="12" t="s">
        <v>25</v>
      </c>
      <c r="I16" s="12" t="s">
        <v>25</v>
      </c>
      <c r="J16" s="12" t="s">
        <v>25</v>
      </c>
    </row>
    <row r="17" spans="1:10" ht="12.75" customHeight="1">
      <c r="A17" s="253"/>
      <c r="B17" s="32" t="s">
        <v>228</v>
      </c>
      <c r="C17" s="12" t="s">
        <v>25</v>
      </c>
      <c r="D17" s="12" t="s">
        <v>25</v>
      </c>
      <c r="E17" s="12" t="s">
        <v>25</v>
      </c>
      <c r="F17" s="12" t="s">
        <v>25</v>
      </c>
      <c r="G17" s="12" t="s">
        <v>25</v>
      </c>
      <c r="H17" s="12" t="s">
        <v>25</v>
      </c>
      <c r="I17" s="12" t="s">
        <v>25</v>
      </c>
      <c r="J17" s="12" t="s">
        <v>25</v>
      </c>
    </row>
    <row r="18" spans="1:10" ht="12.75" customHeight="1">
      <c r="A18" s="254"/>
      <c r="B18" s="32" t="s">
        <v>228</v>
      </c>
      <c r="C18" s="12" t="s">
        <v>25</v>
      </c>
      <c r="D18" s="12" t="s">
        <v>25</v>
      </c>
      <c r="E18" s="12" t="s">
        <v>25</v>
      </c>
      <c r="F18" s="12" t="s">
        <v>25</v>
      </c>
      <c r="G18" s="12" t="s">
        <v>25</v>
      </c>
      <c r="H18" s="12" t="s">
        <v>25</v>
      </c>
      <c r="I18" s="12" t="s">
        <v>25</v>
      </c>
      <c r="J18" s="12" t="s">
        <v>25</v>
      </c>
    </row>
    <row r="19" spans="1:10" ht="12.75" customHeight="1">
      <c r="A19" s="252" t="s">
        <v>227</v>
      </c>
      <c r="B19" s="32" t="s">
        <v>228</v>
      </c>
      <c r="C19" s="12" t="s">
        <v>25</v>
      </c>
      <c r="D19" s="12" t="s">
        <v>25</v>
      </c>
      <c r="E19" s="12" t="s">
        <v>25</v>
      </c>
      <c r="F19" s="12" t="s">
        <v>25</v>
      </c>
      <c r="G19" s="12" t="s">
        <v>25</v>
      </c>
      <c r="H19" s="12" t="s">
        <v>25</v>
      </c>
      <c r="I19" s="12" t="s">
        <v>25</v>
      </c>
      <c r="J19" s="12" t="s">
        <v>25</v>
      </c>
    </row>
    <row r="20" spans="1:10" ht="12.75" customHeight="1">
      <c r="A20" s="253"/>
      <c r="B20" s="32" t="s">
        <v>228</v>
      </c>
      <c r="C20" s="12" t="s">
        <v>25</v>
      </c>
      <c r="D20" s="12" t="s">
        <v>25</v>
      </c>
      <c r="E20" s="12" t="s">
        <v>25</v>
      </c>
      <c r="F20" s="12" t="s">
        <v>25</v>
      </c>
      <c r="G20" s="12" t="s">
        <v>25</v>
      </c>
      <c r="H20" s="12" t="s">
        <v>25</v>
      </c>
      <c r="I20" s="12" t="s">
        <v>25</v>
      </c>
      <c r="J20" s="12" t="s">
        <v>25</v>
      </c>
    </row>
    <row r="21" spans="1:10" ht="12.75" customHeight="1">
      <c r="A21" s="253"/>
      <c r="B21" s="32" t="s">
        <v>228</v>
      </c>
      <c r="C21" s="12" t="s">
        <v>25</v>
      </c>
      <c r="D21" s="12" t="s">
        <v>25</v>
      </c>
      <c r="E21" s="12" t="s">
        <v>25</v>
      </c>
      <c r="F21" s="12" t="s">
        <v>25</v>
      </c>
      <c r="G21" s="12" t="s">
        <v>25</v>
      </c>
      <c r="H21" s="12" t="s">
        <v>25</v>
      </c>
      <c r="I21" s="12" t="s">
        <v>25</v>
      </c>
      <c r="J21" s="12" t="s">
        <v>25</v>
      </c>
    </row>
    <row r="22" spans="1:10" ht="12.75" customHeight="1">
      <c r="A22" s="253"/>
      <c r="B22" s="32" t="s">
        <v>228</v>
      </c>
      <c r="C22" s="12" t="s">
        <v>25</v>
      </c>
      <c r="D22" s="12" t="s">
        <v>25</v>
      </c>
      <c r="E22" s="12" t="s">
        <v>25</v>
      </c>
      <c r="F22" s="12" t="s">
        <v>25</v>
      </c>
      <c r="G22" s="12" t="s">
        <v>25</v>
      </c>
      <c r="H22" s="12" t="s">
        <v>25</v>
      </c>
      <c r="I22" s="12" t="s">
        <v>25</v>
      </c>
      <c r="J22" s="12" t="s">
        <v>25</v>
      </c>
    </row>
    <row r="23" spans="1:10" ht="12.75" customHeight="1">
      <c r="A23" s="254"/>
      <c r="B23" s="32" t="s">
        <v>228</v>
      </c>
      <c r="C23" s="12" t="s">
        <v>25</v>
      </c>
      <c r="D23" s="12" t="s">
        <v>25</v>
      </c>
      <c r="E23" s="12" t="s">
        <v>25</v>
      </c>
      <c r="F23" s="12" t="s">
        <v>25</v>
      </c>
      <c r="G23" s="12" t="s">
        <v>25</v>
      </c>
      <c r="H23" s="12" t="s">
        <v>25</v>
      </c>
      <c r="I23" s="12" t="s">
        <v>25</v>
      </c>
      <c r="J23" s="12" t="s">
        <v>25</v>
      </c>
    </row>
    <row r="24" spans="1:10" ht="13.5" customHeight="1">
      <c r="A24" s="252" t="s">
        <v>229</v>
      </c>
      <c r="B24" s="32" t="s">
        <v>228</v>
      </c>
      <c r="C24" s="12" t="s">
        <v>25</v>
      </c>
      <c r="D24" s="12" t="s">
        <v>25</v>
      </c>
      <c r="E24" s="12" t="s">
        <v>25</v>
      </c>
      <c r="F24" s="12" t="s">
        <v>25</v>
      </c>
      <c r="G24" s="12" t="s">
        <v>25</v>
      </c>
      <c r="H24" s="12" t="s">
        <v>25</v>
      </c>
      <c r="I24" s="12" t="s">
        <v>25</v>
      </c>
      <c r="J24" s="12" t="s">
        <v>25</v>
      </c>
    </row>
    <row r="25" spans="1:10" ht="14.25" customHeight="1">
      <c r="A25" s="253"/>
      <c r="B25" s="32" t="s">
        <v>228</v>
      </c>
      <c r="C25" s="12" t="s">
        <v>25</v>
      </c>
      <c r="D25" s="12" t="s">
        <v>25</v>
      </c>
      <c r="E25" s="12" t="s">
        <v>25</v>
      </c>
      <c r="F25" s="12" t="s">
        <v>25</v>
      </c>
      <c r="G25" s="12" t="s">
        <v>25</v>
      </c>
      <c r="H25" s="12" t="s">
        <v>25</v>
      </c>
      <c r="I25" s="12" t="s">
        <v>25</v>
      </c>
      <c r="J25" s="12" t="s">
        <v>25</v>
      </c>
    </row>
    <row r="26" spans="1:10" ht="13.5" customHeight="1">
      <c r="A26" s="253"/>
      <c r="B26" s="32" t="s">
        <v>228</v>
      </c>
      <c r="C26" s="12" t="s">
        <v>25</v>
      </c>
      <c r="D26" s="12" t="s">
        <v>25</v>
      </c>
      <c r="E26" s="12" t="s">
        <v>25</v>
      </c>
      <c r="F26" s="12" t="s">
        <v>25</v>
      </c>
      <c r="G26" s="12" t="s">
        <v>25</v>
      </c>
      <c r="H26" s="12" t="s">
        <v>25</v>
      </c>
      <c r="I26" s="12" t="s">
        <v>25</v>
      </c>
      <c r="J26" s="12" t="s">
        <v>25</v>
      </c>
    </row>
    <row r="27" spans="1:10" ht="13.5" customHeight="1">
      <c r="A27" s="253"/>
      <c r="B27" s="32" t="s">
        <v>228</v>
      </c>
      <c r="C27" s="12" t="s">
        <v>25</v>
      </c>
      <c r="D27" s="12" t="s">
        <v>25</v>
      </c>
      <c r="E27" s="12" t="s">
        <v>25</v>
      </c>
      <c r="F27" s="12" t="s">
        <v>25</v>
      </c>
      <c r="G27" s="12" t="s">
        <v>25</v>
      </c>
      <c r="H27" s="12" t="s">
        <v>25</v>
      </c>
      <c r="I27" s="12" t="s">
        <v>25</v>
      </c>
      <c r="J27" s="12" t="s">
        <v>25</v>
      </c>
    </row>
    <row r="28" spans="1:10" ht="14.25" customHeight="1">
      <c r="A28" s="254"/>
      <c r="B28" s="32" t="s">
        <v>228</v>
      </c>
      <c r="C28" s="120"/>
      <c r="D28" s="12" t="s">
        <v>25</v>
      </c>
      <c r="E28" s="12" t="s">
        <v>25</v>
      </c>
      <c r="F28" s="12" t="s">
        <v>25</v>
      </c>
      <c r="G28" s="12" t="s">
        <v>25</v>
      </c>
      <c r="H28" s="120"/>
      <c r="I28" s="12" t="s">
        <v>25</v>
      </c>
      <c r="J28" s="12" t="s">
        <v>25</v>
      </c>
    </row>
    <row r="29" spans="1:10" ht="24.75" customHeight="1">
      <c r="A29" s="381" t="s">
        <v>461</v>
      </c>
      <c r="B29" s="382"/>
      <c r="C29" s="382"/>
      <c r="D29" s="382"/>
      <c r="E29" s="382"/>
      <c r="F29" s="382"/>
      <c r="G29" s="382"/>
      <c r="H29" s="382"/>
      <c r="I29" s="383"/>
      <c r="J29" s="31" t="s">
        <v>231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" sqref="C3:C28"/>
    </sheetView>
  </sheetViews>
  <sheetFormatPr defaultColWidth="9.33203125" defaultRowHeight="12.75"/>
  <cols>
    <col min="1" max="1" width="16.66015625" style="0" customWidth="1"/>
    <col min="2" max="2" width="14" style="0" customWidth="1"/>
    <col min="3" max="3" width="25.5" style="0" customWidth="1"/>
    <col min="4" max="4" width="12.66015625" style="0" customWidth="1"/>
    <col min="5" max="5" width="19.5" style="0" customWidth="1"/>
    <col min="6" max="6" width="14.66015625" style="0" customWidth="1"/>
    <col min="7" max="7" width="18.16015625" style="0" customWidth="1"/>
    <col min="8" max="8" width="19.83203125" style="0" customWidth="1"/>
    <col min="9" max="9" width="18" style="0" customWidth="1"/>
    <col min="10" max="10" width="21.33203125" style="0" customWidth="1"/>
    <col min="11" max="11" width="8.83203125" style="0" customWidth="1"/>
  </cols>
  <sheetData>
    <row r="1" spans="1:11" ht="17.25" customHeight="1">
      <c r="A1" s="321" t="s">
        <v>403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0" ht="81" customHeight="1">
      <c r="A2" s="10" t="s">
        <v>462</v>
      </c>
      <c r="B2" s="12" t="s">
        <v>459</v>
      </c>
      <c r="C2" s="5" t="s">
        <v>272</v>
      </c>
      <c r="D2" s="10" t="s">
        <v>219</v>
      </c>
      <c r="E2" s="11" t="s">
        <v>434</v>
      </c>
      <c r="F2" s="10" t="s">
        <v>206</v>
      </c>
      <c r="G2" s="12" t="s">
        <v>439</v>
      </c>
      <c r="H2" s="5" t="s">
        <v>463</v>
      </c>
      <c r="I2" s="12" t="s">
        <v>419</v>
      </c>
      <c r="J2" s="12" t="s">
        <v>223</v>
      </c>
    </row>
    <row r="3" spans="1:10" ht="14.25" customHeight="1">
      <c r="A3" s="252" t="s">
        <v>224</v>
      </c>
      <c r="B3" s="12" t="s">
        <v>25</v>
      </c>
      <c r="C3" s="12" t="s">
        <v>25</v>
      </c>
      <c r="D3" s="12" t="s">
        <v>25</v>
      </c>
      <c r="E3" s="12" t="s">
        <v>25</v>
      </c>
      <c r="F3" s="12" t="s">
        <v>25</v>
      </c>
      <c r="G3" s="12" t="s">
        <v>25</v>
      </c>
      <c r="H3" s="12" t="s">
        <v>25</v>
      </c>
      <c r="I3" s="12" t="s">
        <v>25</v>
      </c>
      <c r="J3" s="12" t="s">
        <v>25</v>
      </c>
    </row>
    <row r="4" spans="1:10" ht="14.25" customHeight="1">
      <c r="A4" s="253"/>
      <c r="B4" s="12" t="s">
        <v>25</v>
      </c>
      <c r="C4" s="12" t="s">
        <v>25</v>
      </c>
      <c r="D4" s="12" t="s">
        <v>25</v>
      </c>
      <c r="E4" s="12" t="s">
        <v>25</v>
      </c>
      <c r="F4" s="12" t="s">
        <v>25</v>
      </c>
      <c r="G4" s="12" t="s">
        <v>25</v>
      </c>
      <c r="H4" s="12" t="s">
        <v>25</v>
      </c>
      <c r="I4" s="12" t="s">
        <v>25</v>
      </c>
      <c r="J4" s="12" t="s">
        <v>25</v>
      </c>
    </row>
    <row r="5" spans="1:10" ht="14.25" customHeight="1">
      <c r="A5" s="253"/>
      <c r="B5" s="12" t="s">
        <v>25</v>
      </c>
      <c r="C5" s="12" t="s">
        <v>25</v>
      </c>
      <c r="D5" s="12" t="s">
        <v>25</v>
      </c>
      <c r="E5" s="12" t="s">
        <v>25</v>
      </c>
      <c r="F5" s="12" t="s">
        <v>25</v>
      </c>
      <c r="G5" s="12" t="s">
        <v>25</v>
      </c>
      <c r="H5" s="12" t="s">
        <v>25</v>
      </c>
      <c r="I5" s="12" t="s">
        <v>25</v>
      </c>
      <c r="J5" s="12" t="s">
        <v>25</v>
      </c>
    </row>
    <row r="6" spans="1:10" ht="14.25" customHeight="1">
      <c r="A6" s="418"/>
      <c r="B6" s="12" t="s">
        <v>25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12" t="s">
        <v>25</v>
      </c>
      <c r="J6" s="12" t="s">
        <v>25</v>
      </c>
    </row>
    <row r="7" spans="1:10" ht="14.25" customHeight="1">
      <c r="A7" s="254"/>
      <c r="B7" s="12" t="s">
        <v>25</v>
      </c>
      <c r="C7" s="12" t="s">
        <v>25</v>
      </c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25</v>
      </c>
    </row>
    <row r="8" spans="1:10" ht="12.75" customHeight="1">
      <c r="A8" s="252" t="s">
        <v>225</v>
      </c>
      <c r="B8" s="32" t="s">
        <v>228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12" t="s">
        <v>25</v>
      </c>
    </row>
    <row r="9" spans="1:10" ht="12.75" customHeight="1">
      <c r="A9" s="253"/>
      <c r="B9" s="32" t="s">
        <v>228</v>
      </c>
      <c r="C9" s="12" t="s">
        <v>25</v>
      </c>
      <c r="D9" s="12" t="s">
        <v>25</v>
      </c>
      <c r="E9" s="12" t="s">
        <v>25</v>
      </c>
      <c r="F9" s="12" t="s">
        <v>25</v>
      </c>
      <c r="G9" s="12" t="s">
        <v>25</v>
      </c>
      <c r="H9" s="12" t="s">
        <v>25</v>
      </c>
      <c r="I9" s="12" t="s">
        <v>25</v>
      </c>
      <c r="J9" s="12" t="s">
        <v>25</v>
      </c>
    </row>
    <row r="10" spans="1:10" ht="12.75" customHeight="1">
      <c r="A10" s="253"/>
      <c r="B10" s="32" t="s">
        <v>228</v>
      </c>
      <c r="C10" s="12" t="s">
        <v>25</v>
      </c>
      <c r="D10" s="12" t="s">
        <v>25</v>
      </c>
      <c r="E10" s="12" t="s">
        <v>25</v>
      </c>
      <c r="F10" s="12" t="s">
        <v>25</v>
      </c>
      <c r="G10" s="12" t="s">
        <v>25</v>
      </c>
      <c r="H10" s="12" t="s">
        <v>25</v>
      </c>
      <c r="I10" s="12" t="s">
        <v>25</v>
      </c>
      <c r="J10" s="12" t="s">
        <v>25</v>
      </c>
    </row>
    <row r="11" spans="1:10" ht="12.75" customHeight="1">
      <c r="A11" s="253"/>
      <c r="B11" s="32" t="s">
        <v>228</v>
      </c>
      <c r="C11" s="12" t="s">
        <v>25</v>
      </c>
      <c r="D11" s="12" t="s">
        <v>25</v>
      </c>
      <c r="E11" s="12" t="s">
        <v>25</v>
      </c>
      <c r="F11" s="12" t="s">
        <v>25</v>
      </c>
      <c r="G11" s="12" t="s">
        <v>25</v>
      </c>
      <c r="H11" s="12" t="s">
        <v>25</v>
      </c>
      <c r="I11" s="12" t="s">
        <v>25</v>
      </c>
      <c r="J11" s="12" t="s">
        <v>25</v>
      </c>
    </row>
    <row r="12" spans="1:10" ht="12.75" customHeight="1">
      <c r="A12" s="254"/>
      <c r="B12" s="32" t="s">
        <v>228</v>
      </c>
      <c r="C12" s="12" t="s">
        <v>25</v>
      </c>
      <c r="D12" s="12" t="s">
        <v>25</v>
      </c>
      <c r="E12" s="12" t="s">
        <v>25</v>
      </c>
      <c r="F12" s="12" t="s">
        <v>25</v>
      </c>
      <c r="G12" s="12" t="s">
        <v>25</v>
      </c>
      <c r="H12" s="12" t="s">
        <v>25</v>
      </c>
      <c r="I12" s="12" t="s">
        <v>25</v>
      </c>
      <c r="J12" s="12" t="s">
        <v>25</v>
      </c>
    </row>
    <row r="13" spans="1:10" ht="12.75" customHeight="1">
      <c r="A13" s="252" t="s">
        <v>226</v>
      </c>
      <c r="B13" s="32" t="s">
        <v>228</v>
      </c>
      <c r="C13" s="12" t="s">
        <v>25</v>
      </c>
      <c r="D13" s="12" t="s">
        <v>25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</row>
    <row r="14" spans="1:10" ht="12.75" customHeight="1">
      <c r="A14" s="253"/>
      <c r="B14" s="32" t="s">
        <v>228</v>
      </c>
      <c r="C14" s="12" t="s">
        <v>25</v>
      </c>
      <c r="D14" s="12" t="s">
        <v>25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</row>
    <row r="15" spans="1:10" ht="12.75" customHeight="1">
      <c r="A15" s="253"/>
      <c r="B15" s="32" t="s">
        <v>228</v>
      </c>
      <c r="C15" s="12" t="s">
        <v>25</v>
      </c>
      <c r="D15" s="12" t="s">
        <v>25</v>
      </c>
      <c r="E15" s="12" t="s">
        <v>25</v>
      </c>
      <c r="F15" s="12" t="s">
        <v>25</v>
      </c>
      <c r="G15" s="12" t="s">
        <v>25</v>
      </c>
      <c r="H15" s="12" t="s">
        <v>25</v>
      </c>
      <c r="I15" s="12" t="s">
        <v>25</v>
      </c>
      <c r="J15" s="12" t="s">
        <v>25</v>
      </c>
    </row>
    <row r="16" spans="1:10" ht="13.5" customHeight="1">
      <c r="A16" s="253"/>
      <c r="B16" s="32" t="s">
        <v>228</v>
      </c>
      <c r="C16" s="12" t="s">
        <v>25</v>
      </c>
      <c r="D16" s="12" t="s">
        <v>25</v>
      </c>
      <c r="E16" s="12" t="s">
        <v>25</v>
      </c>
      <c r="F16" s="12" t="s">
        <v>25</v>
      </c>
      <c r="G16" s="12" t="s">
        <v>25</v>
      </c>
      <c r="H16" s="12" t="s">
        <v>25</v>
      </c>
      <c r="I16" s="12" t="s">
        <v>25</v>
      </c>
      <c r="J16" s="12" t="s">
        <v>25</v>
      </c>
    </row>
    <row r="17" spans="1:10" ht="12.75" customHeight="1">
      <c r="A17" s="253"/>
      <c r="B17" s="32" t="s">
        <v>228</v>
      </c>
      <c r="C17" s="12" t="s">
        <v>25</v>
      </c>
      <c r="D17" s="12" t="s">
        <v>25</v>
      </c>
      <c r="E17" s="12" t="s">
        <v>25</v>
      </c>
      <c r="F17" s="12" t="s">
        <v>25</v>
      </c>
      <c r="G17" s="12" t="s">
        <v>25</v>
      </c>
      <c r="H17" s="12" t="s">
        <v>25</v>
      </c>
      <c r="I17" s="12" t="s">
        <v>25</v>
      </c>
      <c r="J17" s="12" t="s">
        <v>25</v>
      </c>
    </row>
    <row r="18" spans="1:10" ht="12.75" customHeight="1">
      <c r="A18" s="254"/>
      <c r="B18" s="32" t="s">
        <v>228</v>
      </c>
      <c r="C18" s="12" t="s">
        <v>25</v>
      </c>
      <c r="D18" s="12" t="s">
        <v>25</v>
      </c>
      <c r="E18" s="12" t="s">
        <v>25</v>
      </c>
      <c r="F18" s="12" t="s">
        <v>25</v>
      </c>
      <c r="G18" s="12" t="s">
        <v>25</v>
      </c>
      <c r="H18" s="12" t="s">
        <v>25</v>
      </c>
      <c r="I18" s="12" t="s">
        <v>25</v>
      </c>
      <c r="J18" s="12" t="s">
        <v>25</v>
      </c>
    </row>
    <row r="19" spans="1:10" ht="12.75" customHeight="1">
      <c r="A19" s="252" t="s">
        <v>227</v>
      </c>
      <c r="B19" s="32" t="s">
        <v>228</v>
      </c>
      <c r="C19" s="12" t="s">
        <v>25</v>
      </c>
      <c r="D19" s="12" t="s">
        <v>25</v>
      </c>
      <c r="E19" s="12" t="s">
        <v>25</v>
      </c>
      <c r="F19" s="12" t="s">
        <v>25</v>
      </c>
      <c r="G19" s="12" t="s">
        <v>25</v>
      </c>
      <c r="H19" s="12" t="s">
        <v>25</v>
      </c>
      <c r="I19" s="12" t="s">
        <v>25</v>
      </c>
      <c r="J19" s="12" t="s">
        <v>25</v>
      </c>
    </row>
    <row r="20" spans="1:10" ht="12.75" customHeight="1">
      <c r="A20" s="253"/>
      <c r="B20" s="32" t="s">
        <v>228</v>
      </c>
      <c r="C20" s="12" t="s">
        <v>25</v>
      </c>
      <c r="D20" s="12" t="s">
        <v>25</v>
      </c>
      <c r="E20" s="12" t="s">
        <v>25</v>
      </c>
      <c r="F20" s="12" t="s">
        <v>25</v>
      </c>
      <c r="G20" s="12" t="s">
        <v>25</v>
      </c>
      <c r="H20" s="12" t="s">
        <v>25</v>
      </c>
      <c r="I20" s="12" t="s">
        <v>25</v>
      </c>
      <c r="J20" s="12" t="s">
        <v>25</v>
      </c>
    </row>
    <row r="21" spans="1:10" ht="12.75" customHeight="1">
      <c r="A21" s="253"/>
      <c r="B21" s="32" t="s">
        <v>228</v>
      </c>
      <c r="C21" s="12" t="s">
        <v>25</v>
      </c>
      <c r="D21" s="12" t="s">
        <v>25</v>
      </c>
      <c r="E21" s="12" t="s">
        <v>25</v>
      </c>
      <c r="F21" s="12" t="s">
        <v>25</v>
      </c>
      <c r="G21" s="12" t="s">
        <v>25</v>
      </c>
      <c r="H21" s="12" t="s">
        <v>25</v>
      </c>
      <c r="I21" s="12" t="s">
        <v>25</v>
      </c>
      <c r="J21" s="12" t="s">
        <v>25</v>
      </c>
    </row>
    <row r="22" spans="1:10" ht="12.75" customHeight="1">
      <c r="A22" s="253"/>
      <c r="B22" s="32" t="s">
        <v>228</v>
      </c>
      <c r="C22" s="12" t="s">
        <v>25</v>
      </c>
      <c r="D22" s="12" t="s">
        <v>25</v>
      </c>
      <c r="E22" s="12" t="s">
        <v>25</v>
      </c>
      <c r="F22" s="12" t="s">
        <v>25</v>
      </c>
      <c r="G22" s="12" t="s">
        <v>25</v>
      </c>
      <c r="H22" s="12" t="s">
        <v>25</v>
      </c>
      <c r="I22" s="12" t="s">
        <v>25</v>
      </c>
      <c r="J22" s="12" t="s">
        <v>25</v>
      </c>
    </row>
    <row r="23" spans="1:10" ht="12.75" customHeight="1">
      <c r="A23" s="254"/>
      <c r="B23" s="32" t="s">
        <v>228</v>
      </c>
      <c r="C23" s="12" t="s">
        <v>25</v>
      </c>
      <c r="D23" s="12" t="s">
        <v>25</v>
      </c>
      <c r="E23" s="12" t="s">
        <v>25</v>
      </c>
      <c r="F23" s="12" t="s">
        <v>25</v>
      </c>
      <c r="G23" s="12" t="s">
        <v>25</v>
      </c>
      <c r="H23" s="12" t="s">
        <v>25</v>
      </c>
      <c r="I23" s="12" t="s">
        <v>25</v>
      </c>
      <c r="J23" s="12" t="s">
        <v>25</v>
      </c>
    </row>
    <row r="24" spans="1:10" ht="13.5" customHeight="1">
      <c r="A24" s="252" t="s">
        <v>229</v>
      </c>
      <c r="B24" s="32" t="s">
        <v>228</v>
      </c>
      <c r="C24" s="12" t="s">
        <v>25</v>
      </c>
      <c r="D24" s="12" t="s">
        <v>25</v>
      </c>
      <c r="E24" s="12" t="s">
        <v>25</v>
      </c>
      <c r="F24" s="12" t="s">
        <v>25</v>
      </c>
      <c r="G24" s="12" t="s">
        <v>25</v>
      </c>
      <c r="H24" s="12" t="s">
        <v>25</v>
      </c>
      <c r="I24" s="12" t="s">
        <v>25</v>
      </c>
      <c r="J24" s="12" t="s">
        <v>25</v>
      </c>
    </row>
    <row r="25" spans="1:10" ht="14.25" customHeight="1">
      <c r="A25" s="253"/>
      <c r="B25" s="32" t="s">
        <v>228</v>
      </c>
      <c r="C25" s="12" t="s">
        <v>25</v>
      </c>
      <c r="D25" s="12" t="s">
        <v>25</v>
      </c>
      <c r="E25" s="12" t="s">
        <v>25</v>
      </c>
      <c r="F25" s="12" t="s">
        <v>25</v>
      </c>
      <c r="G25" s="12" t="s">
        <v>25</v>
      </c>
      <c r="H25" s="12" t="s">
        <v>25</v>
      </c>
      <c r="I25" s="12" t="s">
        <v>25</v>
      </c>
      <c r="J25" s="12" t="s">
        <v>25</v>
      </c>
    </row>
    <row r="26" spans="1:10" ht="13.5" customHeight="1">
      <c r="A26" s="253"/>
      <c r="B26" s="32" t="s">
        <v>228</v>
      </c>
      <c r="C26" s="12" t="s">
        <v>25</v>
      </c>
      <c r="D26" s="12" t="s">
        <v>25</v>
      </c>
      <c r="E26" s="12" t="s">
        <v>25</v>
      </c>
      <c r="F26" s="12" t="s">
        <v>25</v>
      </c>
      <c r="G26" s="12" t="s">
        <v>25</v>
      </c>
      <c r="H26" s="12" t="s">
        <v>25</v>
      </c>
      <c r="I26" s="12" t="s">
        <v>25</v>
      </c>
      <c r="J26" s="12" t="s">
        <v>25</v>
      </c>
    </row>
    <row r="27" spans="1:10" ht="13.5" customHeight="1">
      <c r="A27" s="253"/>
      <c r="B27" s="32" t="s">
        <v>228</v>
      </c>
      <c r="C27" s="12" t="s">
        <v>25</v>
      </c>
      <c r="D27" s="12" t="s">
        <v>25</v>
      </c>
      <c r="E27" s="12" t="s">
        <v>25</v>
      </c>
      <c r="F27" s="12" t="s">
        <v>25</v>
      </c>
      <c r="G27" s="12" t="s">
        <v>25</v>
      </c>
      <c r="H27" s="12" t="s">
        <v>25</v>
      </c>
      <c r="I27" s="12" t="s">
        <v>25</v>
      </c>
      <c r="J27" s="12" t="s">
        <v>25</v>
      </c>
    </row>
    <row r="28" spans="1:10" ht="14.25" customHeight="1">
      <c r="A28" s="254"/>
      <c r="B28" s="32" t="s">
        <v>228</v>
      </c>
      <c r="C28" s="12" t="s">
        <v>25</v>
      </c>
      <c r="D28" s="12" t="s">
        <v>25</v>
      </c>
      <c r="E28" s="12" t="s">
        <v>25</v>
      </c>
      <c r="F28" s="12" t="s">
        <v>25</v>
      </c>
      <c r="G28" s="12" t="s">
        <v>25</v>
      </c>
      <c r="H28" s="12" t="s">
        <v>25</v>
      </c>
      <c r="I28" s="12" t="s">
        <v>25</v>
      </c>
      <c r="J28" s="12" t="s">
        <v>25</v>
      </c>
    </row>
    <row r="29" spans="1:10" ht="24.75" customHeight="1">
      <c r="A29" s="381" t="s">
        <v>461</v>
      </c>
      <c r="B29" s="382"/>
      <c r="C29" s="382"/>
      <c r="D29" s="382"/>
      <c r="E29" s="382"/>
      <c r="F29" s="382"/>
      <c r="G29" s="382"/>
      <c r="H29" s="382"/>
      <c r="I29" s="383"/>
      <c r="J29" s="31" t="s">
        <v>231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E6" sqref="E6:F6"/>
    </sheetView>
  </sheetViews>
  <sheetFormatPr defaultColWidth="9.33203125" defaultRowHeight="12.75"/>
  <cols>
    <col min="1" max="1" width="11.33203125" style="0" customWidth="1"/>
    <col min="2" max="2" width="10" style="0" customWidth="1"/>
    <col min="3" max="3" width="21.33203125" style="0" customWidth="1"/>
    <col min="4" max="4" width="11.5" style="0" customWidth="1"/>
    <col min="5" max="5" width="11.33203125" style="0" customWidth="1"/>
    <col min="6" max="6" width="3.16015625" style="0" customWidth="1"/>
    <col min="7" max="7" width="11.5" style="0" customWidth="1"/>
    <col min="8" max="8" width="1.5" style="0" customWidth="1"/>
    <col min="9" max="9" width="11.16015625" style="0" customWidth="1"/>
    <col min="10" max="10" width="3.5" style="0" customWidth="1"/>
    <col min="11" max="11" width="10.83203125" style="0" customWidth="1"/>
    <col min="12" max="12" width="2" style="0" customWidth="1"/>
    <col min="13" max="13" width="10" style="0" customWidth="1"/>
    <col min="14" max="14" width="14.66015625" style="0" customWidth="1"/>
    <col min="15" max="16" width="14.83203125" style="0" customWidth="1"/>
    <col min="17" max="17" width="19.83203125" style="0" customWidth="1"/>
    <col min="18" max="18" width="5.5" style="0" customWidth="1"/>
  </cols>
  <sheetData>
    <row r="1" spans="1:18" ht="54.75" customHeight="1">
      <c r="A1" s="316" t="s">
        <v>464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7" ht="92.25" customHeight="1">
      <c r="A2" s="12" t="s">
        <v>442</v>
      </c>
      <c r="B2" s="12" t="s">
        <v>465</v>
      </c>
      <c r="C2" s="5" t="s">
        <v>272</v>
      </c>
      <c r="D2" s="10" t="s">
        <v>219</v>
      </c>
      <c r="E2" s="10" t="s">
        <v>434</v>
      </c>
      <c r="F2" s="235" t="s">
        <v>446</v>
      </c>
      <c r="G2" s="237"/>
      <c r="H2" s="238" t="s">
        <v>260</v>
      </c>
      <c r="I2" s="240"/>
      <c r="J2" s="214" t="s">
        <v>410</v>
      </c>
      <c r="K2" s="216"/>
      <c r="L2" s="235" t="s">
        <v>411</v>
      </c>
      <c r="M2" s="237"/>
      <c r="N2" s="12" t="s">
        <v>417</v>
      </c>
      <c r="O2" s="12" t="s">
        <v>421</v>
      </c>
      <c r="P2" s="12" t="s">
        <v>413</v>
      </c>
      <c r="Q2" s="12" t="s">
        <v>414</v>
      </c>
    </row>
    <row r="3" spans="1:17" ht="25.5" customHeight="1">
      <c r="A3" s="15" t="s">
        <v>231</v>
      </c>
      <c r="B3" s="21" t="s">
        <v>231</v>
      </c>
      <c r="C3" s="15" t="s">
        <v>231</v>
      </c>
      <c r="D3" s="15" t="s">
        <v>231</v>
      </c>
      <c r="E3" s="15" t="s">
        <v>231</v>
      </c>
      <c r="F3" s="246" t="s">
        <v>231</v>
      </c>
      <c r="G3" s="247"/>
      <c r="H3" s="246" t="s">
        <v>231</v>
      </c>
      <c r="I3" s="247"/>
      <c r="J3" s="246" t="s">
        <v>231</v>
      </c>
      <c r="K3" s="247"/>
      <c r="L3" s="420" t="s">
        <v>231</v>
      </c>
      <c r="M3" s="421"/>
      <c r="N3" s="15" t="s">
        <v>231</v>
      </c>
      <c r="O3" s="15" t="s">
        <v>231</v>
      </c>
      <c r="P3" s="15" t="s">
        <v>231</v>
      </c>
      <c r="Q3" s="15" t="s">
        <v>231</v>
      </c>
    </row>
    <row r="4" spans="1:17" ht="25.5" customHeight="1">
      <c r="A4" s="381" t="s">
        <v>424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  <c r="P4" s="31" t="s">
        <v>231</v>
      </c>
      <c r="Q4" s="31" t="s">
        <v>231</v>
      </c>
    </row>
    <row r="5" spans="1:18" ht="17.25" customHeight="1">
      <c r="A5" s="419" t="s">
        <v>403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</row>
    <row r="6" spans="1:17" ht="92.25" customHeight="1">
      <c r="A6" s="69" t="s">
        <v>589</v>
      </c>
      <c r="B6" s="12" t="s">
        <v>465</v>
      </c>
      <c r="C6" s="5" t="s">
        <v>466</v>
      </c>
      <c r="D6" s="10" t="s">
        <v>219</v>
      </c>
      <c r="E6" s="305" t="s">
        <v>434</v>
      </c>
      <c r="F6" s="306"/>
      <c r="G6" s="235" t="s">
        <v>452</v>
      </c>
      <c r="H6" s="237"/>
      <c r="I6" s="235" t="s">
        <v>276</v>
      </c>
      <c r="J6" s="237"/>
      <c r="K6" s="226" t="s">
        <v>453</v>
      </c>
      <c r="L6" s="228"/>
      <c r="M6" s="12" t="s">
        <v>411</v>
      </c>
      <c r="N6" s="12" t="s">
        <v>417</v>
      </c>
      <c r="O6" s="12" t="s">
        <v>421</v>
      </c>
      <c r="P6" s="12" t="s">
        <v>413</v>
      </c>
      <c r="Q6" s="12" t="s">
        <v>414</v>
      </c>
    </row>
    <row r="7" spans="1:17" ht="25.5" customHeight="1">
      <c r="A7" s="15" t="s">
        <v>231</v>
      </c>
      <c r="B7" s="21" t="s">
        <v>231</v>
      </c>
      <c r="C7" s="15" t="s">
        <v>231</v>
      </c>
      <c r="D7" s="15" t="s">
        <v>231</v>
      </c>
      <c r="E7" s="246" t="s">
        <v>231</v>
      </c>
      <c r="F7" s="247"/>
      <c r="G7" s="246" t="s">
        <v>231</v>
      </c>
      <c r="H7" s="247"/>
      <c r="I7" s="246" t="s">
        <v>231</v>
      </c>
      <c r="J7" s="247"/>
      <c r="K7" s="246" t="s">
        <v>231</v>
      </c>
      <c r="L7" s="247"/>
      <c r="M7" s="31" t="s">
        <v>231</v>
      </c>
      <c r="N7" s="15" t="s">
        <v>231</v>
      </c>
      <c r="O7" s="15" t="s">
        <v>231</v>
      </c>
      <c r="P7" s="15" t="s">
        <v>231</v>
      </c>
      <c r="Q7" s="15" t="s">
        <v>231</v>
      </c>
    </row>
    <row r="8" spans="1:17" ht="25.5" customHeight="1">
      <c r="A8" s="381" t="s">
        <v>424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3"/>
      <c r="P8" s="31" t="s">
        <v>231</v>
      </c>
      <c r="Q8" s="31" t="s">
        <v>231</v>
      </c>
    </row>
    <row r="9" spans="1:18" ht="51.75" customHeight="1">
      <c r="A9" s="316" t="s">
        <v>467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</row>
  </sheetData>
  <sheetProtection/>
  <mergeCells count="21">
    <mergeCell ref="A1:R1"/>
    <mergeCell ref="F2:G2"/>
    <mergeCell ref="H2:I2"/>
    <mergeCell ref="J2:K2"/>
    <mergeCell ref="L2:M2"/>
    <mergeCell ref="F3:G3"/>
    <mergeCell ref="H3:I3"/>
    <mergeCell ref="J3:K3"/>
    <mergeCell ref="L3:M3"/>
    <mergeCell ref="A4:O4"/>
    <mergeCell ref="A5:R5"/>
    <mergeCell ref="E6:F6"/>
    <mergeCell ref="G6:H6"/>
    <mergeCell ref="I6:J6"/>
    <mergeCell ref="K6:L6"/>
    <mergeCell ref="A9:R9"/>
    <mergeCell ref="E7:F7"/>
    <mergeCell ref="G7:H7"/>
    <mergeCell ref="I7:J7"/>
    <mergeCell ref="K7:L7"/>
    <mergeCell ref="A8:O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4" sqref="A4:X4"/>
    </sheetView>
  </sheetViews>
  <sheetFormatPr defaultColWidth="9.33203125" defaultRowHeight="12.75"/>
  <cols>
    <col min="1" max="1" width="11.33203125" style="0" customWidth="1"/>
    <col min="2" max="2" width="5.33203125" style="0" customWidth="1"/>
    <col min="3" max="3" width="4.66015625" style="0" customWidth="1"/>
    <col min="4" max="4" width="20" style="0" customWidth="1"/>
    <col min="5" max="5" width="11.16015625" style="0" customWidth="1"/>
    <col min="6" max="6" width="6" style="0" customWidth="1"/>
    <col min="7" max="7" width="5.5" style="0" customWidth="1"/>
    <col min="8" max="8" width="1.5" style="0" customWidth="1"/>
    <col min="9" max="9" width="12.83203125" style="0" customWidth="1"/>
    <col min="10" max="10" width="2.5" style="0" customWidth="1"/>
    <col min="11" max="11" width="14.16015625" style="0" customWidth="1"/>
    <col min="12" max="12" width="4.83203125" style="0" customWidth="1"/>
    <col min="13" max="13" width="8" style="0" customWidth="1"/>
    <col min="14" max="14" width="1.83203125" style="0" customWidth="1"/>
    <col min="15" max="15" width="4.16015625" style="0" customWidth="1"/>
    <col min="16" max="16" width="5.33203125" style="0" customWidth="1"/>
    <col min="17" max="17" width="14.83203125" style="0" customWidth="1"/>
    <col min="18" max="18" width="0.65625" style="0" customWidth="1"/>
    <col min="19" max="19" width="14" style="0" customWidth="1"/>
    <col min="20" max="20" width="2.66015625" style="0" customWidth="1"/>
    <col min="21" max="21" width="12" style="0" customWidth="1"/>
    <col min="22" max="22" width="8.66015625" style="0" customWidth="1"/>
    <col min="23" max="23" width="11.16015625" style="0" customWidth="1"/>
    <col min="24" max="24" width="5.33203125" style="0" customWidth="1"/>
  </cols>
  <sheetData>
    <row r="1" spans="1:23" ht="92.25" customHeight="1">
      <c r="A1" s="12" t="s">
        <v>442</v>
      </c>
      <c r="B1" s="235" t="s">
        <v>465</v>
      </c>
      <c r="C1" s="237"/>
      <c r="D1" s="5" t="s">
        <v>468</v>
      </c>
      <c r="E1" s="10" t="s">
        <v>219</v>
      </c>
      <c r="F1" s="226" t="s">
        <v>434</v>
      </c>
      <c r="G1" s="227"/>
      <c r="H1" s="228"/>
      <c r="I1" s="12" t="s">
        <v>446</v>
      </c>
      <c r="J1" s="235" t="s">
        <v>399</v>
      </c>
      <c r="K1" s="237"/>
      <c r="L1" s="214" t="s">
        <v>410</v>
      </c>
      <c r="M1" s="215"/>
      <c r="N1" s="216"/>
      <c r="O1" s="235" t="s">
        <v>411</v>
      </c>
      <c r="P1" s="237"/>
      <c r="Q1" s="12" t="s">
        <v>417</v>
      </c>
      <c r="R1" s="235" t="s">
        <v>421</v>
      </c>
      <c r="S1" s="237"/>
      <c r="T1" s="235" t="s">
        <v>413</v>
      </c>
      <c r="U1" s="237"/>
      <c r="V1" s="235" t="s">
        <v>414</v>
      </c>
      <c r="W1" s="237"/>
    </row>
    <row r="2" spans="1:23" ht="25.5" customHeight="1">
      <c r="A2" s="15" t="s">
        <v>231</v>
      </c>
      <c r="B2" s="365" t="s">
        <v>231</v>
      </c>
      <c r="C2" s="366"/>
      <c r="D2" s="15" t="s">
        <v>231</v>
      </c>
      <c r="E2" s="15" t="s">
        <v>231</v>
      </c>
      <c r="F2" s="246" t="s">
        <v>231</v>
      </c>
      <c r="G2" s="380"/>
      <c r="H2" s="247"/>
      <c r="I2" s="15" t="s">
        <v>231</v>
      </c>
      <c r="J2" s="246" t="s">
        <v>231</v>
      </c>
      <c r="K2" s="247"/>
      <c r="L2" s="246" t="s">
        <v>231</v>
      </c>
      <c r="M2" s="380"/>
      <c r="N2" s="247"/>
      <c r="O2" s="381" t="s">
        <v>231</v>
      </c>
      <c r="P2" s="383"/>
      <c r="Q2" s="15" t="s">
        <v>231</v>
      </c>
      <c r="R2" s="246" t="s">
        <v>231</v>
      </c>
      <c r="S2" s="247"/>
      <c r="T2" s="246" t="s">
        <v>231</v>
      </c>
      <c r="U2" s="247"/>
      <c r="V2" s="246" t="s">
        <v>231</v>
      </c>
      <c r="W2" s="247"/>
    </row>
    <row r="3" spans="1:23" ht="30.75" customHeight="1">
      <c r="A3" s="381" t="s">
        <v>424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T3" s="422" t="s">
        <v>231</v>
      </c>
      <c r="U3" s="423"/>
      <c r="V3" s="381" t="s">
        <v>231</v>
      </c>
      <c r="W3" s="383"/>
    </row>
    <row r="4" spans="1:24" ht="17.25" customHeight="1">
      <c r="A4" s="321" t="s">
        <v>403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</row>
    <row r="5" spans="1:23" ht="81" customHeight="1">
      <c r="A5" s="12" t="s">
        <v>442</v>
      </c>
      <c r="B5" s="235" t="s">
        <v>465</v>
      </c>
      <c r="C5" s="237"/>
      <c r="D5" s="12" t="s">
        <v>469</v>
      </c>
      <c r="E5" s="10" t="s">
        <v>219</v>
      </c>
      <c r="F5" s="226" t="s">
        <v>434</v>
      </c>
      <c r="G5" s="228"/>
      <c r="H5" s="235" t="s">
        <v>452</v>
      </c>
      <c r="I5" s="237"/>
      <c r="J5" s="235" t="s">
        <v>276</v>
      </c>
      <c r="K5" s="237"/>
      <c r="L5" s="226" t="s">
        <v>453</v>
      </c>
      <c r="M5" s="228"/>
      <c r="N5" s="235" t="s">
        <v>411</v>
      </c>
      <c r="O5" s="236"/>
      <c r="P5" s="237"/>
      <c r="Q5" s="12" t="s">
        <v>417</v>
      </c>
      <c r="R5" s="235" t="s">
        <v>421</v>
      </c>
      <c r="S5" s="237"/>
      <c r="T5" s="226" t="s">
        <v>450</v>
      </c>
      <c r="U5" s="228"/>
      <c r="V5" s="235" t="s">
        <v>414</v>
      </c>
      <c r="W5" s="237"/>
    </row>
    <row r="6" spans="1:23" ht="25.5" customHeight="1">
      <c r="A6" s="68" t="s">
        <v>590</v>
      </c>
      <c r="B6" s="365" t="s">
        <v>231</v>
      </c>
      <c r="C6" s="366"/>
      <c r="D6" s="15" t="s">
        <v>231</v>
      </c>
      <c r="E6" s="15" t="s">
        <v>231</v>
      </c>
      <c r="F6" s="246" t="s">
        <v>231</v>
      </c>
      <c r="G6" s="247"/>
      <c r="H6" s="246" t="s">
        <v>231</v>
      </c>
      <c r="I6" s="247"/>
      <c r="J6" s="246" t="s">
        <v>231</v>
      </c>
      <c r="K6" s="247"/>
      <c r="L6" s="246" t="s">
        <v>231</v>
      </c>
      <c r="M6" s="247"/>
      <c r="N6" s="424" t="s">
        <v>231</v>
      </c>
      <c r="O6" s="425"/>
      <c r="P6" s="426"/>
      <c r="Q6" s="15" t="s">
        <v>231</v>
      </c>
      <c r="R6" s="246" t="s">
        <v>231</v>
      </c>
      <c r="S6" s="247"/>
      <c r="T6" s="246" t="s">
        <v>231</v>
      </c>
      <c r="U6" s="247"/>
      <c r="V6" s="246" t="s">
        <v>231</v>
      </c>
      <c r="W6" s="247"/>
    </row>
    <row r="7" spans="1:23" ht="30.75" customHeight="1">
      <c r="A7" s="381" t="s">
        <v>424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3"/>
      <c r="T7" s="422" t="s">
        <v>231</v>
      </c>
      <c r="U7" s="423"/>
      <c r="V7" s="381" t="s">
        <v>231</v>
      </c>
      <c r="W7" s="383"/>
    </row>
    <row r="8" spans="1:24" ht="51.75" customHeight="1">
      <c r="A8" s="316" t="s">
        <v>470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</row>
    <row r="9" spans="1:22" ht="69" customHeight="1">
      <c r="A9" s="226" t="s">
        <v>471</v>
      </c>
      <c r="B9" s="228"/>
      <c r="C9" s="235" t="s">
        <v>233</v>
      </c>
      <c r="D9" s="237"/>
      <c r="E9" s="238" t="s">
        <v>472</v>
      </c>
      <c r="F9" s="240"/>
      <c r="G9" s="235" t="s">
        <v>438</v>
      </c>
      <c r="H9" s="236"/>
      <c r="I9" s="236"/>
      <c r="J9" s="237"/>
      <c r="K9" s="305" t="s">
        <v>206</v>
      </c>
      <c r="L9" s="306"/>
      <c r="M9" s="235" t="s">
        <v>446</v>
      </c>
      <c r="N9" s="236"/>
      <c r="O9" s="237"/>
      <c r="P9" s="235" t="s">
        <v>399</v>
      </c>
      <c r="Q9" s="236"/>
      <c r="R9" s="237"/>
      <c r="S9" s="368" t="s">
        <v>410</v>
      </c>
      <c r="T9" s="369"/>
      <c r="U9" s="238" t="s">
        <v>210</v>
      </c>
      <c r="V9" s="240"/>
    </row>
    <row r="10" spans="1:22" ht="27.75" customHeight="1">
      <c r="A10" s="329" t="s">
        <v>25</v>
      </c>
      <c r="B10" s="330"/>
      <c r="C10" s="235" t="s">
        <v>25</v>
      </c>
      <c r="D10" s="237"/>
      <c r="E10" s="235" t="s">
        <v>25</v>
      </c>
      <c r="F10" s="237"/>
      <c r="G10" s="235" t="s">
        <v>25</v>
      </c>
      <c r="H10" s="236"/>
      <c r="I10" s="236"/>
      <c r="J10" s="237"/>
      <c r="K10" s="235" t="s">
        <v>25</v>
      </c>
      <c r="L10" s="237"/>
      <c r="M10" s="235" t="s">
        <v>25</v>
      </c>
      <c r="N10" s="236"/>
      <c r="O10" s="237"/>
      <c r="P10" s="235" t="s">
        <v>25</v>
      </c>
      <c r="Q10" s="236"/>
      <c r="R10" s="237"/>
      <c r="S10" s="220" t="s">
        <v>25</v>
      </c>
      <c r="T10" s="222"/>
      <c r="U10" s="220" t="s">
        <v>25</v>
      </c>
      <c r="V10" s="222"/>
    </row>
    <row r="11" spans="1:22" ht="23.25" customHeight="1">
      <c r="A11" s="220" t="s">
        <v>254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20" t="s">
        <v>25</v>
      </c>
      <c r="V11" s="222"/>
    </row>
  </sheetData>
  <sheetProtection/>
  <mergeCells count="62">
    <mergeCell ref="F2:H2"/>
    <mergeCell ref="J2:K2"/>
    <mergeCell ref="L2:N2"/>
    <mergeCell ref="O2:P2"/>
    <mergeCell ref="R2:S2"/>
    <mergeCell ref="T2:U2"/>
    <mergeCell ref="V2:W2"/>
    <mergeCell ref="B1:C1"/>
    <mergeCell ref="F1:H1"/>
    <mergeCell ref="J1:K1"/>
    <mergeCell ref="L1:N1"/>
    <mergeCell ref="O1:P1"/>
    <mergeCell ref="R1:S1"/>
    <mergeCell ref="T1:U1"/>
    <mergeCell ref="V1:W1"/>
    <mergeCell ref="B2:C2"/>
    <mergeCell ref="A3:S3"/>
    <mergeCell ref="T3:U3"/>
    <mergeCell ref="V3:W3"/>
    <mergeCell ref="A4:X4"/>
    <mergeCell ref="B5:C5"/>
    <mergeCell ref="F5:G5"/>
    <mergeCell ref="H5:I5"/>
    <mergeCell ref="J5:K5"/>
    <mergeCell ref="L5:M5"/>
    <mergeCell ref="N5:P5"/>
    <mergeCell ref="R5:S5"/>
    <mergeCell ref="T5:U5"/>
    <mergeCell ref="V5:W5"/>
    <mergeCell ref="N6:P6"/>
    <mergeCell ref="R6:S6"/>
    <mergeCell ref="T6:U6"/>
    <mergeCell ref="V6:W6"/>
    <mergeCell ref="U9:V9"/>
    <mergeCell ref="A7:S7"/>
    <mergeCell ref="T7:U7"/>
    <mergeCell ref="V7:W7"/>
    <mergeCell ref="B6:C6"/>
    <mergeCell ref="F6:G6"/>
    <mergeCell ref="H6:I6"/>
    <mergeCell ref="J6:K6"/>
    <mergeCell ref="L6:M6"/>
    <mergeCell ref="G10:J10"/>
    <mergeCell ref="A8:X8"/>
    <mergeCell ref="A9:B9"/>
    <mergeCell ref="C9:D9"/>
    <mergeCell ref="E9:F9"/>
    <mergeCell ref="G9:J9"/>
    <mergeCell ref="K9:L9"/>
    <mergeCell ref="M9:O9"/>
    <mergeCell ref="P9:R9"/>
    <mergeCell ref="S9:T9"/>
    <mergeCell ref="K10:L10"/>
    <mergeCell ref="M10:O10"/>
    <mergeCell ref="P10:R10"/>
    <mergeCell ref="S10:T10"/>
    <mergeCell ref="U10:V10"/>
    <mergeCell ref="A11:T11"/>
    <mergeCell ref="U11:V11"/>
    <mergeCell ref="A10:B10"/>
    <mergeCell ref="C10:D10"/>
    <mergeCell ref="E10:F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8" sqref="A8:U8"/>
    </sheetView>
  </sheetViews>
  <sheetFormatPr defaultColWidth="9.33203125" defaultRowHeight="12.75"/>
  <cols>
    <col min="1" max="1" width="12.5" style="0" customWidth="1"/>
    <col min="2" max="2" width="4" style="0" customWidth="1"/>
    <col min="3" max="3" width="10.16015625" style="0" customWidth="1"/>
    <col min="4" max="4" width="14.83203125" style="0" customWidth="1"/>
    <col min="5" max="5" width="6" style="0" customWidth="1"/>
    <col min="6" max="6" width="10.66015625" style="0" customWidth="1"/>
    <col min="7" max="7" width="4" style="0" customWidth="1"/>
    <col min="8" max="8" width="14.5" style="0" customWidth="1"/>
    <col min="9" max="9" width="4" style="0" customWidth="1"/>
    <col min="10" max="10" width="10.66015625" style="0" customWidth="1"/>
    <col min="11" max="11" width="1.83203125" style="0" customWidth="1"/>
    <col min="12" max="12" width="6.5" style="0" customWidth="1"/>
    <col min="13" max="13" width="6.16015625" style="0" customWidth="1"/>
    <col min="14" max="14" width="1.83203125" style="0" customWidth="1"/>
    <col min="15" max="15" width="6.16015625" style="0" customWidth="1"/>
    <col min="16" max="16" width="3.5" style="0" customWidth="1"/>
    <col min="17" max="17" width="13.16015625" style="0" customWidth="1"/>
    <col min="18" max="18" width="1.5" style="0" customWidth="1"/>
    <col min="19" max="19" width="2.16015625" style="0" customWidth="1"/>
    <col min="20" max="20" width="10.66015625" style="0" customWidth="1"/>
    <col min="21" max="21" width="1.5" style="0" customWidth="1"/>
    <col min="22" max="22" width="4.16015625" style="0" customWidth="1"/>
    <col min="23" max="23" width="6.5" style="0" customWidth="1"/>
    <col min="24" max="24" width="0.65625" style="0" customWidth="1"/>
    <col min="25" max="25" width="13.5" style="0" customWidth="1"/>
    <col min="26" max="26" width="6.66015625" style="0" customWidth="1"/>
    <col min="27" max="27" width="9.83203125" style="0" customWidth="1"/>
  </cols>
  <sheetData>
    <row r="1" spans="1:27" ht="17.25" customHeight="1">
      <c r="A1" s="321" t="s">
        <v>403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pans="1:25" ht="69.75" customHeight="1">
      <c r="A2" s="226" t="s">
        <v>471</v>
      </c>
      <c r="B2" s="228"/>
      <c r="C2" s="235" t="s">
        <v>233</v>
      </c>
      <c r="D2" s="237"/>
      <c r="E2" s="235" t="s">
        <v>234</v>
      </c>
      <c r="F2" s="237"/>
      <c r="G2" s="235" t="s">
        <v>438</v>
      </c>
      <c r="H2" s="236"/>
      <c r="I2" s="237"/>
      <c r="J2" s="305" t="s">
        <v>206</v>
      </c>
      <c r="K2" s="376"/>
      <c r="L2" s="306"/>
      <c r="M2" s="235" t="s">
        <v>473</v>
      </c>
      <c r="N2" s="236"/>
      <c r="O2" s="237"/>
      <c r="P2" s="235" t="s">
        <v>405</v>
      </c>
      <c r="Q2" s="236"/>
      <c r="R2" s="236"/>
      <c r="S2" s="237"/>
      <c r="T2" s="235" t="s">
        <v>419</v>
      </c>
      <c r="U2" s="236"/>
      <c r="V2" s="237"/>
      <c r="W2" s="238" t="s">
        <v>210</v>
      </c>
      <c r="X2" s="239"/>
      <c r="Y2" s="240"/>
    </row>
    <row r="3" spans="1:25" ht="23.25" customHeight="1">
      <c r="A3" s="220" t="s">
        <v>25</v>
      </c>
      <c r="B3" s="222"/>
      <c r="C3" s="235" t="s">
        <v>25</v>
      </c>
      <c r="D3" s="237"/>
      <c r="E3" s="235" t="s">
        <v>25</v>
      </c>
      <c r="F3" s="237"/>
      <c r="G3" s="235" t="s">
        <v>25</v>
      </c>
      <c r="H3" s="236"/>
      <c r="I3" s="237"/>
      <c r="J3" s="235" t="s">
        <v>25</v>
      </c>
      <c r="K3" s="236"/>
      <c r="L3" s="237"/>
      <c r="M3" s="235" t="s">
        <v>25</v>
      </c>
      <c r="N3" s="236"/>
      <c r="O3" s="237"/>
      <c r="P3" s="235" t="s">
        <v>25</v>
      </c>
      <c r="Q3" s="236"/>
      <c r="R3" s="236"/>
      <c r="S3" s="237"/>
      <c r="T3" s="220" t="s">
        <v>25</v>
      </c>
      <c r="U3" s="221"/>
      <c r="V3" s="222"/>
      <c r="W3" s="220" t="s">
        <v>25</v>
      </c>
      <c r="X3" s="221"/>
      <c r="Y3" s="222"/>
    </row>
    <row r="4" spans="1:25" ht="23.25" customHeight="1">
      <c r="A4" s="220" t="s">
        <v>254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20" t="s">
        <v>25</v>
      </c>
      <c r="X4" s="221"/>
      <c r="Y4" s="222"/>
    </row>
    <row r="5" spans="1:27" ht="78.75" customHeight="1">
      <c r="A5" s="255" t="s">
        <v>474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</row>
    <row r="6" spans="1:26" ht="81" customHeight="1">
      <c r="A6" s="68" t="s">
        <v>589</v>
      </c>
      <c r="B6" s="235" t="s">
        <v>233</v>
      </c>
      <c r="C6" s="237"/>
      <c r="D6" s="235" t="s">
        <v>234</v>
      </c>
      <c r="E6" s="237"/>
      <c r="F6" s="305" t="s">
        <v>434</v>
      </c>
      <c r="G6" s="306"/>
      <c r="H6" s="12" t="s">
        <v>446</v>
      </c>
      <c r="I6" s="238" t="s">
        <v>260</v>
      </c>
      <c r="J6" s="240"/>
      <c r="K6" s="214" t="s">
        <v>410</v>
      </c>
      <c r="L6" s="215"/>
      <c r="M6" s="216"/>
      <c r="N6" s="235" t="s">
        <v>411</v>
      </c>
      <c r="O6" s="236"/>
      <c r="P6" s="237"/>
      <c r="Q6" s="235" t="s">
        <v>417</v>
      </c>
      <c r="R6" s="237"/>
      <c r="S6" s="235" t="s">
        <v>421</v>
      </c>
      <c r="T6" s="236"/>
      <c r="U6" s="237"/>
      <c r="V6" s="226" t="s">
        <v>475</v>
      </c>
      <c r="W6" s="227"/>
      <c r="X6" s="228"/>
      <c r="Y6" s="235" t="s">
        <v>414</v>
      </c>
      <c r="Z6" s="237"/>
    </row>
    <row r="7" spans="1:26" ht="25.5" customHeight="1">
      <c r="A7" s="15" t="s">
        <v>231</v>
      </c>
      <c r="B7" s="246" t="s">
        <v>231</v>
      </c>
      <c r="C7" s="247"/>
      <c r="D7" s="246" t="s">
        <v>231</v>
      </c>
      <c r="E7" s="247"/>
      <c r="F7" s="246" t="s">
        <v>231</v>
      </c>
      <c r="G7" s="247"/>
      <c r="H7" s="15" t="s">
        <v>231</v>
      </c>
      <c r="I7" s="246" t="s">
        <v>231</v>
      </c>
      <c r="J7" s="247"/>
      <c r="K7" s="246" t="s">
        <v>231</v>
      </c>
      <c r="L7" s="380"/>
      <c r="M7" s="247"/>
      <c r="N7" s="420" t="s">
        <v>231</v>
      </c>
      <c r="O7" s="428"/>
      <c r="P7" s="421"/>
      <c r="Q7" s="246" t="s">
        <v>231</v>
      </c>
      <c r="R7" s="247"/>
      <c r="S7" s="246" t="s">
        <v>231</v>
      </c>
      <c r="T7" s="380"/>
      <c r="U7" s="247"/>
      <c r="V7" s="246" t="s">
        <v>231</v>
      </c>
      <c r="W7" s="380"/>
      <c r="X7" s="247"/>
      <c r="Y7" s="246" t="s">
        <v>231</v>
      </c>
      <c r="Z7" s="247"/>
    </row>
    <row r="8" spans="1:26" ht="30.75" customHeight="1">
      <c r="A8" s="381" t="s">
        <v>424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3"/>
      <c r="V8" s="422" t="s">
        <v>231</v>
      </c>
      <c r="W8" s="427"/>
      <c r="X8" s="423"/>
      <c r="Y8" s="381" t="s">
        <v>231</v>
      </c>
      <c r="Z8" s="383"/>
    </row>
    <row r="9" spans="1:27" ht="17.25" customHeight="1">
      <c r="A9" s="321" t="s">
        <v>403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</row>
    <row r="10" spans="1:26" ht="75" customHeight="1">
      <c r="A10" s="12" t="s">
        <v>442</v>
      </c>
      <c r="B10" s="235" t="s">
        <v>233</v>
      </c>
      <c r="C10" s="237"/>
      <c r="D10" s="235" t="s">
        <v>234</v>
      </c>
      <c r="E10" s="237"/>
      <c r="F10" s="305" t="s">
        <v>434</v>
      </c>
      <c r="G10" s="306"/>
      <c r="H10" s="12" t="s">
        <v>473</v>
      </c>
      <c r="I10" s="235" t="s">
        <v>476</v>
      </c>
      <c r="J10" s="236"/>
      <c r="K10" s="237"/>
      <c r="L10" s="305" t="s">
        <v>477</v>
      </c>
      <c r="M10" s="376"/>
      <c r="N10" s="306"/>
      <c r="O10" s="235" t="s">
        <v>411</v>
      </c>
      <c r="P10" s="237"/>
      <c r="Q10" s="12" t="s">
        <v>420</v>
      </c>
      <c r="R10" s="235" t="s">
        <v>421</v>
      </c>
      <c r="S10" s="236"/>
      <c r="T10" s="237"/>
      <c r="U10" s="226" t="s">
        <v>475</v>
      </c>
      <c r="V10" s="227"/>
      <c r="W10" s="228"/>
      <c r="X10" s="235" t="s">
        <v>414</v>
      </c>
      <c r="Y10" s="236"/>
      <c r="Z10" s="237"/>
    </row>
    <row r="11" spans="1:26" ht="25.5" customHeight="1">
      <c r="A11" s="15" t="s">
        <v>231</v>
      </c>
      <c r="B11" s="246" t="s">
        <v>231</v>
      </c>
      <c r="C11" s="247"/>
      <c r="D11" s="246" t="s">
        <v>231</v>
      </c>
      <c r="E11" s="247"/>
      <c r="F11" s="246" t="s">
        <v>231</v>
      </c>
      <c r="G11" s="247"/>
      <c r="H11" s="15" t="s">
        <v>231</v>
      </c>
      <c r="I11" s="246" t="s">
        <v>231</v>
      </c>
      <c r="J11" s="380"/>
      <c r="K11" s="247"/>
      <c r="L11" s="246" t="s">
        <v>231</v>
      </c>
      <c r="M11" s="380"/>
      <c r="N11" s="247"/>
      <c r="O11" s="381" t="s">
        <v>231</v>
      </c>
      <c r="P11" s="383"/>
      <c r="Q11" s="15" t="s">
        <v>231</v>
      </c>
      <c r="R11" s="246" t="s">
        <v>231</v>
      </c>
      <c r="S11" s="380"/>
      <c r="T11" s="247"/>
      <c r="U11" s="246" t="s">
        <v>231</v>
      </c>
      <c r="V11" s="380"/>
      <c r="W11" s="247"/>
      <c r="X11" s="246" t="s">
        <v>231</v>
      </c>
      <c r="Y11" s="380"/>
      <c r="Z11" s="247"/>
    </row>
  </sheetData>
  <sheetProtection/>
  <mergeCells count="64">
    <mergeCell ref="A1:AA1"/>
    <mergeCell ref="A2:B2"/>
    <mergeCell ref="C2:D2"/>
    <mergeCell ref="E2:F2"/>
    <mergeCell ref="G2:I2"/>
    <mergeCell ref="J2:L2"/>
    <mergeCell ref="M2:O2"/>
    <mergeCell ref="P2:S2"/>
    <mergeCell ref="T2:V2"/>
    <mergeCell ref="W2:Y2"/>
    <mergeCell ref="M3:O3"/>
    <mergeCell ref="P3:S3"/>
    <mergeCell ref="T3:V3"/>
    <mergeCell ref="W3:Y3"/>
    <mergeCell ref="A4:V4"/>
    <mergeCell ref="W4:Y4"/>
    <mergeCell ref="A3:B3"/>
    <mergeCell ref="C3:D3"/>
    <mergeCell ref="E3:F3"/>
    <mergeCell ref="G3:I3"/>
    <mergeCell ref="J3:L3"/>
    <mergeCell ref="A5:AA5"/>
    <mergeCell ref="B6:C6"/>
    <mergeCell ref="D6:E6"/>
    <mergeCell ref="F6:G6"/>
    <mergeCell ref="I6:J6"/>
    <mergeCell ref="K6:M6"/>
    <mergeCell ref="N6:P6"/>
    <mergeCell ref="Q6:R6"/>
    <mergeCell ref="S6:U6"/>
    <mergeCell ref="U10:W10"/>
    <mergeCell ref="X10:Z10"/>
    <mergeCell ref="V6:X6"/>
    <mergeCell ref="Y6:Z6"/>
    <mergeCell ref="B7:C7"/>
    <mergeCell ref="D7:E7"/>
    <mergeCell ref="F7:G7"/>
    <mergeCell ref="I7:J7"/>
    <mergeCell ref="K7:M7"/>
    <mergeCell ref="N7:P7"/>
    <mergeCell ref="V7:X7"/>
    <mergeCell ref="Y7:Z7"/>
    <mergeCell ref="A8:U8"/>
    <mergeCell ref="V8:X8"/>
    <mergeCell ref="Y8:Z8"/>
    <mergeCell ref="A9:AA9"/>
    <mergeCell ref="Q7:R7"/>
    <mergeCell ref="S7:U7"/>
    <mergeCell ref="U11:W11"/>
    <mergeCell ref="X11:Z11"/>
    <mergeCell ref="B11:C11"/>
    <mergeCell ref="D11:E11"/>
    <mergeCell ref="F11:G11"/>
    <mergeCell ref="I11:K11"/>
    <mergeCell ref="L11:N11"/>
    <mergeCell ref="R10:T10"/>
    <mergeCell ref="B10:C10"/>
    <mergeCell ref="D10:E10"/>
    <mergeCell ref="F10:G10"/>
    <mergeCell ref="I10:K10"/>
    <mergeCell ref="O11:P11"/>
    <mergeCell ref="R11:T11"/>
    <mergeCell ref="L10:N10"/>
    <mergeCell ref="O10:P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108" sqref="E108:G108"/>
    </sheetView>
  </sheetViews>
  <sheetFormatPr defaultColWidth="9.33203125" defaultRowHeight="12.75"/>
  <cols>
    <col min="1" max="1" width="18.66015625" style="0" customWidth="1"/>
    <col min="2" max="2" width="22" style="0" customWidth="1"/>
    <col min="3" max="3" width="9.5" style="0" customWidth="1"/>
    <col min="4" max="4" width="16.66015625" style="0" customWidth="1"/>
    <col min="5" max="5" width="0.65625" style="0" customWidth="1"/>
    <col min="6" max="6" width="26.83203125" style="0" customWidth="1"/>
    <col min="7" max="7" width="20.5" style="0" customWidth="1"/>
    <col min="8" max="8" width="6.16015625" style="0" customWidth="1"/>
    <col min="9" max="9" width="4.83203125" style="0" customWidth="1"/>
  </cols>
  <sheetData>
    <row r="1" spans="1:9" ht="34.5" customHeight="1">
      <c r="A1" s="242" t="s">
        <v>42</v>
      </c>
      <c r="B1" s="242"/>
      <c r="C1" s="242"/>
      <c r="D1" s="242"/>
      <c r="E1" s="242"/>
      <c r="F1" s="242"/>
      <c r="G1" s="242"/>
      <c r="H1" s="242"/>
      <c r="I1" s="242"/>
    </row>
    <row r="2" spans="1:8" ht="63.75" customHeight="1">
      <c r="A2" s="15" t="s">
        <v>43</v>
      </c>
      <c r="B2" s="5" t="s">
        <v>44</v>
      </c>
      <c r="C2" s="243" t="s">
        <v>45</v>
      </c>
      <c r="D2" s="244"/>
      <c r="E2" s="245"/>
      <c r="F2" s="5" t="s">
        <v>46</v>
      </c>
      <c r="G2" s="246" t="s">
        <v>47</v>
      </c>
      <c r="H2" s="247"/>
    </row>
    <row r="3" spans="1:8" ht="27" customHeight="1">
      <c r="A3" s="17" t="s">
        <v>48</v>
      </c>
      <c r="B3" s="18" t="s">
        <v>48</v>
      </c>
      <c r="C3" s="248" t="s">
        <v>48</v>
      </c>
      <c r="D3" s="249"/>
      <c r="E3" s="250"/>
      <c r="F3" s="19" t="s">
        <v>48</v>
      </c>
      <c r="G3" s="248" t="s">
        <v>48</v>
      </c>
      <c r="H3" s="250"/>
    </row>
    <row r="4" spans="1:9" ht="34.5" customHeight="1">
      <c r="A4" s="242" t="s">
        <v>49</v>
      </c>
      <c r="B4" s="242"/>
      <c r="C4" s="242"/>
      <c r="D4" s="242"/>
      <c r="E4" s="242"/>
      <c r="F4" s="242"/>
      <c r="G4" s="242"/>
      <c r="H4" s="242"/>
      <c r="I4" s="242"/>
    </row>
    <row r="5" spans="1:7" ht="28.5" customHeight="1">
      <c r="A5" s="235" t="s">
        <v>50</v>
      </c>
      <c r="B5" s="236"/>
      <c r="C5" s="237"/>
      <c r="D5" s="20" t="s">
        <v>51</v>
      </c>
      <c r="E5" s="238" t="s">
        <v>52</v>
      </c>
      <c r="F5" s="239"/>
      <c r="G5" s="240"/>
    </row>
    <row r="6" spans="1:7" ht="38.25" customHeight="1">
      <c r="A6" s="241" t="s">
        <v>574</v>
      </c>
      <c r="B6" s="215"/>
      <c r="C6" s="216"/>
      <c r="D6" s="21" t="s">
        <v>53</v>
      </c>
      <c r="E6" s="220" t="s">
        <v>25</v>
      </c>
      <c r="F6" s="221"/>
      <c r="G6" s="222"/>
    </row>
    <row r="7" spans="1:7" ht="30.75" customHeight="1">
      <c r="A7" s="220" t="s">
        <v>54</v>
      </c>
      <c r="B7" s="221"/>
      <c r="C7" s="222"/>
      <c r="D7" s="22" t="s">
        <v>55</v>
      </c>
      <c r="E7" s="220" t="s">
        <v>25</v>
      </c>
      <c r="F7" s="221"/>
      <c r="G7" s="222"/>
    </row>
    <row r="8" spans="1:7" ht="34.5" customHeight="1">
      <c r="A8" s="214" t="s">
        <v>56</v>
      </c>
      <c r="B8" s="215"/>
      <c r="C8" s="216"/>
      <c r="D8" s="22" t="s">
        <v>57</v>
      </c>
      <c r="E8" s="220" t="s">
        <v>25</v>
      </c>
      <c r="F8" s="221"/>
      <c r="G8" s="222"/>
    </row>
    <row r="9" spans="1:7" ht="15.75" customHeight="1">
      <c r="A9" s="220" t="s">
        <v>58</v>
      </c>
      <c r="B9" s="221"/>
      <c r="C9" s="222"/>
      <c r="D9" s="23" t="s">
        <v>59</v>
      </c>
      <c r="E9" s="220" t="s">
        <v>25</v>
      </c>
      <c r="F9" s="221"/>
      <c r="G9" s="222"/>
    </row>
    <row r="10" spans="1:7" ht="15.75" customHeight="1">
      <c r="A10" s="220" t="s">
        <v>60</v>
      </c>
      <c r="B10" s="221"/>
      <c r="C10" s="222"/>
      <c r="D10" s="23" t="s">
        <v>61</v>
      </c>
      <c r="E10" s="220" t="s">
        <v>25</v>
      </c>
      <c r="F10" s="221"/>
      <c r="G10" s="222"/>
    </row>
    <row r="11" spans="1:7" ht="27" customHeight="1">
      <c r="A11" s="220" t="s">
        <v>62</v>
      </c>
      <c r="B11" s="221"/>
      <c r="C11" s="222"/>
      <c r="D11" s="24" t="s">
        <v>63</v>
      </c>
      <c r="E11" s="220" t="s">
        <v>25</v>
      </c>
      <c r="F11" s="221"/>
      <c r="G11" s="222"/>
    </row>
    <row r="12" spans="1:7" ht="28.5" customHeight="1">
      <c r="A12" s="214" t="s">
        <v>64</v>
      </c>
      <c r="B12" s="215"/>
      <c r="C12" s="216"/>
      <c r="D12" s="24" t="s">
        <v>65</v>
      </c>
      <c r="E12" s="220" t="s">
        <v>25</v>
      </c>
      <c r="F12" s="221"/>
      <c r="G12" s="222"/>
    </row>
    <row r="13" spans="1:7" ht="36.75" customHeight="1">
      <c r="A13" s="214" t="s">
        <v>66</v>
      </c>
      <c r="B13" s="215"/>
      <c r="C13" s="216"/>
      <c r="D13" s="21" t="s">
        <v>67</v>
      </c>
      <c r="E13" s="229">
        <v>11215.44</v>
      </c>
      <c r="F13" s="230"/>
      <c r="G13" s="231"/>
    </row>
    <row r="14" spans="1:7" ht="27.75" customHeight="1">
      <c r="A14" s="220" t="s">
        <v>68</v>
      </c>
      <c r="B14" s="221"/>
      <c r="C14" s="222"/>
      <c r="D14" s="24" t="s">
        <v>69</v>
      </c>
      <c r="E14" s="229">
        <v>11215.44</v>
      </c>
      <c r="F14" s="230"/>
      <c r="G14" s="231"/>
    </row>
    <row r="15" spans="1:7" ht="34.5" customHeight="1">
      <c r="A15" s="214" t="s">
        <v>70</v>
      </c>
      <c r="B15" s="215"/>
      <c r="C15" s="216"/>
      <c r="D15" s="22" t="s">
        <v>71</v>
      </c>
      <c r="E15" s="232" t="s">
        <v>566</v>
      </c>
      <c r="F15" s="233"/>
      <c r="G15" s="234"/>
    </row>
    <row r="16" spans="1:7" ht="15.75" customHeight="1">
      <c r="A16" s="220" t="s">
        <v>58</v>
      </c>
      <c r="B16" s="221"/>
      <c r="C16" s="222"/>
      <c r="D16" s="24" t="s">
        <v>72</v>
      </c>
      <c r="E16" s="229" t="s">
        <v>566</v>
      </c>
      <c r="F16" s="230"/>
      <c r="G16" s="231"/>
    </row>
    <row r="17" spans="1:7" ht="15.75" customHeight="1">
      <c r="A17" s="220" t="s">
        <v>73</v>
      </c>
      <c r="B17" s="221"/>
      <c r="C17" s="222"/>
      <c r="D17" s="23" t="s">
        <v>74</v>
      </c>
      <c r="E17" s="229" t="s">
        <v>566</v>
      </c>
      <c r="F17" s="230"/>
      <c r="G17" s="231"/>
    </row>
    <row r="18" spans="1:7" ht="27" customHeight="1">
      <c r="A18" s="220" t="s">
        <v>75</v>
      </c>
      <c r="B18" s="221"/>
      <c r="C18" s="222"/>
      <c r="D18" s="24" t="s">
        <v>76</v>
      </c>
      <c r="E18" s="229" t="s">
        <v>566</v>
      </c>
      <c r="F18" s="230"/>
      <c r="G18" s="231"/>
    </row>
    <row r="19" spans="1:7" ht="27" customHeight="1">
      <c r="A19" s="220" t="s">
        <v>77</v>
      </c>
      <c r="B19" s="221"/>
      <c r="C19" s="222"/>
      <c r="D19" s="16" t="s">
        <v>78</v>
      </c>
      <c r="E19" s="229">
        <v>39153.88</v>
      </c>
      <c r="F19" s="230"/>
      <c r="G19" s="231"/>
    </row>
    <row r="20" spans="1:7" ht="16.5" customHeight="1">
      <c r="A20" s="220" t="s">
        <v>79</v>
      </c>
      <c r="B20" s="221"/>
      <c r="C20" s="222"/>
      <c r="D20" s="24" t="s">
        <v>55</v>
      </c>
      <c r="E20" s="229">
        <v>39153.88</v>
      </c>
      <c r="F20" s="230"/>
      <c r="G20" s="231"/>
    </row>
    <row r="21" spans="1:7" ht="15.75" customHeight="1">
      <c r="A21" s="220" t="s">
        <v>80</v>
      </c>
      <c r="B21" s="221"/>
      <c r="C21" s="222"/>
      <c r="D21" s="24" t="s">
        <v>57</v>
      </c>
      <c r="E21" s="220" t="s">
        <v>25</v>
      </c>
      <c r="F21" s="221"/>
      <c r="G21" s="222"/>
    </row>
    <row r="22" spans="1:7" ht="27" customHeight="1">
      <c r="A22" s="220" t="s">
        <v>81</v>
      </c>
      <c r="B22" s="221"/>
      <c r="C22" s="222"/>
      <c r="D22" s="24" t="s">
        <v>63</v>
      </c>
      <c r="E22" s="220" t="s">
        <v>25</v>
      </c>
      <c r="F22" s="221"/>
      <c r="G22" s="222"/>
    </row>
    <row r="23" spans="1:7" ht="27" customHeight="1">
      <c r="A23" s="220" t="s">
        <v>82</v>
      </c>
      <c r="B23" s="221"/>
      <c r="C23" s="222"/>
      <c r="D23" s="24" t="s">
        <v>65</v>
      </c>
      <c r="E23" s="220" t="s">
        <v>25</v>
      </c>
      <c r="F23" s="221"/>
      <c r="G23" s="222"/>
    </row>
    <row r="24" spans="1:7" ht="39" customHeight="1">
      <c r="A24" s="214" t="s">
        <v>83</v>
      </c>
      <c r="B24" s="215"/>
      <c r="C24" s="216"/>
      <c r="D24" s="16" t="s">
        <v>84</v>
      </c>
      <c r="E24" s="217" t="s">
        <v>85</v>
      </c>
      <c r="F24" s="218"/>
      <c r="G24" s="219"/>
    </row>
    <row r="25" spans="1:7" ht="38.25" customHeight="1">
      <c r="A25" s="214" t="s">
        <v>86</v>
      </c>
      <c r="B25" s="215"/>
      <c r="C25" s="216"/>
      <c r="D25" s="24" t="s">
        <v>69</v>
      </c>
      <c r="E25" s="217" t="s">
        <v>85</v>
      </c>
      <c r="F25" s="218"/>
      <c r="G25" s="219"/>
    </row>
    <row r="26" spans="1:7" ht="27" customHeight="1">
      <c r="A26" s="220" t="s">
        <v>87</v>
      </c>
      <c r="B26" s="221"/>
      <c r="C26" s="222"/>
      <c r="D26" s="24" t="s">
        <v>71</v>
      </c>
      <c r="E26" s="217" t="s">
        <v>85</v>
      </c>
      <c r="F26" s="218"/>
      <c r="G26" s="219"/>
    </row>
    <row r="27" spans="1:7" ht="31.5" customHeight="1">
      <c r="A27" s="220" t="s">
        <v>88</v>
      </c>
      <c r="B27" s="221"/>
      <c r="C27" s="222"/>
      <c r="D27" s="5" t="s">
        <v>89</v>
      </c>
      <c r="E27" s="223">
        <v>6877830</v>
      </c>
      <c r="F27" s="224"/>
      <c r="G27" s="225"/>
    </row>
    <row r="28" spans="1:7" ht="17.25" customHeight="1">
      <c r="A28" s="220" t="s">
        <v>90</v>
      </c>
      <c r="B28" s="221"/>
      <c r="C28" s="222"/>
      <c r="D28" s="6"/>
      <c r="E28" s="217" t="s">
        <v>85</v>
      </c>
      <c r="F28" s="218"/>
      <c r="G28" s="219"/>
    </row>
    <row r="29" spans="1:7" ht="28.5" customHeight="1">
      <c r="A29" s="214" t="s">
        <v>91</v>
      </c>
      <c r="B29" s="215"/>
      <c r="C29" s="216"/>
      <c r="D29" s="24" t="s">
        <v>55</v>
      </c>
      <c r="E29" s="223">
        <v>5138630</v>
      </c>
      <c r="F29" s="224"/>
      <c r="G29" s="225"/>
    </row>
    <row r="30" spans="1:7" ht="31.5" customHeight="1">
      <c r="A30" s="220" t="s">
        <v>92</v>
      </c>
      <c r="B30" s="221"/>
      <c r="C30" s="222"/>
      <c r="D30" s="5" t="s">
        <v>93</v>
      </c>
      <c r="E30" s="223">
        <v>100000</v>
      </c>
      <c r="F30" s="224"/>
      <c r="G30" s="225"/>
    </row>
    <row r="31" spans="1:7" ht="31.5" customHeight="1">
      <c r="A31" s="220" t="s">
        <v>94</v>
      </c>
      <c r="B31" s="221"/>
      <c r="C31" s="222"/>
      <c r="D31" s="5" t="s">
        <v>93</v>
      </c>
      <c r="E31" s="223">
        <v>100000</v>
      </c>
      <c r="F31" s="224"/>
      <c r="G31" s="225"/>
    </row>
    <row r="32" spans="1:7" ht="31.5" customHeight="1">
      <c r="A32" s="220" t="s">
        <v>95</v>
      </c>
      <c r="B32" s="221"/>
      <c r="C32" s="222"/>
      <c r="D32" s="5" t="s">
        <v>93</v>
      </c>
      <c r="E32" s="217" t="s">
        <v>85</v>
      </c>
      <c r="F32" s="218"/>
      <c r="G32" s="219"/>
    </row>
    <row r="33" spans="1:7" ht="17.25" customHeight="1">
      <c r="A33" s="220" t="s">
        <v>96</v>
      </c>
      <c r="B33" s="221"/>
      <c r="C33" s="222"/>
      <c r="D33" s="24" t="s">
        <v>65</v>
      </c>
      <c r="E33" s="223">
        <v>1739200</v>
      </c>
      <c r="F33" s="224"/>
      <c r="G33" s="225"/>
    </row>
    <row r="34" spans="1:7" ht="31.5" customHeight="1">
      <c r="A34" s="220" t="s">
        <v>97</v>
      </c>
      <c r="B34" s="221"/>
      <c r="C34" s="222"/>
      <c r="D34" s="5" t="s">
        <v>98</v>
      </c>
      <c r="E34" s="217" t="s">
        <v>85</v>
      </c>
      <c r="F34" s="218"/>
      <c r="G34" s="219"/>
    </row>
    <row r="35" spans="1:7" ht="31.5" customHeight="1">
      <c r="A35" s="220" t="s">
        <v>94</v>
      </c>
      <c r="B35" s="221"/>
      <c r="C35" s="222"/>
      <c r="D35" s="5" t="s">
        <v>98</v>
      </c>
      <c r="E35" s="217" t="s">
        <v>85</v>
      </c>
      <c r="F35" s="218"/>
      <c r="G35" s="219"/>
    </row>
    <row r="36" spans="1:7" ht="31.5" customHeight="1">
      <c r="A36" s="220" t="s">
        <v>95</v>
      </c>
      <c r="B36" s="221"/>
      <c r="C36" s="222"/>
      <c r="D36" s="5" t="s">
        <v>98</v>
      </c>
      <c r="E36" s="217" t="s">
        <v>85</v>
      </c>
      <c r="F36" s="218"/>
      <c r="G36" s="219"/>
    </row>
    <row r="37" spans="1:7" ht="28.5" customHeight="1">
      <c r="A37" s="214" t="s">
        <v>99</v>
      </c>
      <c r="B37" s="215"/>
      <c r="C37" s="216"/>
      <c r="D37" s="2"/>
      <c r="E37" s="217" t="s">
        <v>85</v>
      </c>
      <c r="F37" s="218"/>
      <c r="G37" s="219"/>
    </row>
    <row r="38" spans="1:7" ht="17.25" customHeight="1">
      <c r="A38" s="220" t="s">
        <v>100</v>
      </c>
      <c r="B38" s="221"/>
      <c r="C38" s="222"/>
      <c r="D38" s="6"/>
      <c r="E38" s="217" t="s">
        <v>85</v>
      </c>
      <c r="F38" s="218"/>
      <c r="G38" s="219"/>
    </row>
    <row r="39" spans="1:7" ht="17.25" customHeight="1">
      <c r="A39" s="220" t="s">
        <v>101</v>
      </c>
      <c r="B39" s="221"/>
      <c r="C39" s="222"/>
      <c r="D39" s="6"/>
      <c r="E39" s="217" t="s">
        <v>85</v>
      </c>
      <c r="F39" s="218"/>
      <c r="G39" s="219"/>
    </row>
    <row r="40" spans="1:7" ht="17.25" customHeight="1">
      <c r="A40" s="220" t="s">
        <v>102</v>
      </c>
      <c r="B40" s="221"/>
      <c r="C40" s="222"/>
      <c r="D40" s="6"/>
      <c r="E40" s="217" t="s">
        <v>85</v>
      </c>
      <c r="F40" s="218"/>
      <c r="G40" s="219"/>
    </row>
    <row r="41" spans="1:7" ht="28.5" customHeight="1">
      <c r="A41" s="214" t="s">
        <v>103</v>
      </c>
      <c r="B41" s="215"/>
      <c r="C41" s="216"/>
      <c r="D41" s="2"/>
      <c r="E41" s="217" t="s">
        <v>85</v>
      </c>
      <c r="F41" s="218"/>
      <c r="G41" s="219"/>
    </row>
    <row r="42" spans="1:7" ht="17.25" customHeight="1">
      <c r="A42" s="220" t="s">
        <v>104</v>
      </c>
      <c r="B42" s="221"/>
      <c r="C42" s="222"/>
      <c r="D42" s="6"/>
      <c r="E42" s="217" t="s">
        <v>85</v>
      </c>
      <c r="F42" s="218"/>
      <c r="G42" s="219"/>
    </row>
    <row r="43" spans="1:7" ht="17.25" customHeight="1">
      <c r="A43" s="220" t="s">
        <v>105</v>
      </c>
      <c r="B43" s="221"/>
      <c r="C43" s="222"/>
      <c r="D43" s="6"/>
      <c r="E43" s="217" t="s">
        <v>85</v>
      </c>
      <c r="F43" s="218"/>
      <c r="G43" s="219"/>
    </row>
    <row r="44" spans="1:7" ht="17.25" customHeight="1">
      <c r="A44" s="220" t="s">
        <v>106</v>
      </c>
      <c r="B44" s="221"/>
      <c r="C44" s="222"/>
      <c r="D44" s="6"/>
      <c r="E44" s="217" t="s">
        <v>85</v>
      </c>
      <c r="F44" s="218"/>
      <c r="G44" s="219"/>
    </row>
    <row r="45" spans="1:7" ht="17.25" customHeight="1">
      <c r="A45" s="226" t="s">
        <v>107</v>
      </c>
      <c r="B45" s="227"/>
      <c r="C45" s="228"/>
      <c r="D45" s="6"/>
      <c r="E45" s="217" t="s">
        <v>85</v>
      </c>
      <c r="F45" s="218"/>
      <c r="G45" s="219"/>
    </row>
    <row r="46" spans="1:7" ht="28.5" customHeight="1">
      <c r="A46" s="214" t="s">
        <v>108</v>
      </c>
      <c r="B46" s="215"/>
      <c r="C46" s="216"/>
      <c r="D46" s="2"/>
      <c r="E46" s="217" t="s">
        <v>85</v>
      </c>
      <c r="F46" s="218"/>
      <c r="G46" s="219"/>
    </row>
    <row r="47" spans="1:7" ht="34.5" customHeight="1">
      <c r="A47" s="220" t="s">
        <v>109</v>
      </c>
      <c r="B47" s="221"/>
      <c r="C47" s="222"/>
      <c r="D47" s="5" t="s">
        <v>110</v>
      </c>
      <c r="E47" s="217" t="s">
        <v>85</v>
      </c>
      <c r="F47" s="218"/>
      <c r="G47" s="219"/>
    </row>
    <row r="48" spans="1:7" ht="46.5" customHeight="1">
      <c r="A48" s="220" t="s">
        <v>111</v>
      </c>
      <c r="B48" s="221"/>
      <c r="C48" s="222"/>
      <c r="D48" s="5" t="s">
        <v>112</v>
      </c>
      <c r="E48" s="217" t="s">
        <v>85</v>
      </c>
      <c r="F48" s="218"/>
      <c r="G48" s="219"/>
    </row>
    <row r="49" spans="1:7" ht="31.5" customHeight="1">
      <c r="A49" s="226" t="s">
        <v>113</v>
      </c>
      <c r="B49" s="227"/>
      <c r="C49" s="228"/>
      <c r="D49" s="5" t="s">
        <v>112</v>
      </c>
      <c r="E49" s="217" t="s">
        <v>85</v>
      </c>
      <c r="F49" s="218"/>
      <c r="G49" s="219"/>
    </row>
    <row r="50" spans="1:7" ht="31.5" customHeight="1">
      <c r="A50" s="220" t="s">
        <v>114</v>
      </c>
      <c r="B50" s="221"/>
      <c r="C50" s="222"/>
      <c r="D50" s="5" t="s">
        <v>112</v>
      </c>
      <c r="E50" s="217" t="s">
        <v>85</v>
      </c>
      <c r="F50" s="218"/>
      <c r="G50" s="219"/>
    </row>
    <row r="51" spans="1:7" ht="31.5" customHeight="1">
      <c r="A51" s="220" t="s">
        <v>115</v>
      </c>
      <c r="B51" s="221"/>
      <c r="C51" s="222"/>
      <c r="D51" s="5" t="s">
        <v>116</v>
      </c>
      <c r="E51" s="217" t="s">
        <v>85</v>
      </c>
      <c r="F51" s="218"/>
      <c r="G51" s="219"/>
    </row>
    <row r="52" spans="1:7" ht="23.25" customHeight="1">
      <c r="A52" s="220" t="s">
        <v>117</v>
      </c>
      <c r="B52" s="221"/>
      <c r="C52" s="222"/>
      <c r="D52" s="24" t="s">
        <v>118</v>
      </c>
      <c r="E52" s="217" t="s">
        <v>85</v>
      </c>
      <c r="F52" s="218"/>
      <c r="G52" s="219"/>
    </row>
    <row r="53" spans="1:7" ht="39.75" customHeight="1">
      <c r="A53" s="214" t="s">
        <v>119</v>
      </c>
      <c r="B53" s="215"/>
      <c r="C53" s="216"/>
      <c r="D53" s="5" t="s">
        <v>120</v>
      </c>
      <c r="E53" s="217" t="s">
        <v>85</v>
      </c>
      <c r="F53" s="218"/>
      <c r="G53" s="219"/>
    </row>
    <row r="54" spans="1:7" ht="31.5" customHeight="1">
      <c r="A54" s="220" t="s">
        <v>121</v>
      </c>
      <c r="B54" s="221"/>
      <c r="C54" s="222"/>
      <c r="D54" s="5" t="s">
        <v>120</v>
      </c>
      <c r="E54" s="217" t="s">
        <v>85</v>
      </c>
      <c r="F54" s="218"/>
      <c r="G54" s="219"/>
    </row>
    <row r="55" spans="1:7" ht="31.5" customHeight="1">
      <c r="A55" s="220" t="s">
        <v>114</v>
      </c>
      <c r="B55" s="221"/>
      <c r="C55" s="222"/>
      <c r="D55" s="5" t="s">
        <v>120</v>
      </c>
      <c r="E55" s="217" t="s">
        <v>85</v>
      </c>
      <c r="F55" s="218"/>
      <c r="G55" s="219"/>
    </row>
    <row r="56" spans="1:7" ht="23.25" customHeight="1">
      <c r="A56" s="220" t="s">
        <v>122</v>
      </c>
      <c r="B56" s="221"/>
      <c r="C56" s="222"/>
      <c r="D56" s="15" t="s">
        <v>123</v>
      </c>
      <c r="E56" s="217" t="s">
        <v>85</v>
      </c>
      <c r="F56" s="218"/>
      <c r="G56" s="219"/>
    </row>
    <row r="57" spans="1:7" ht="31.5" customHeight="1">
      <c r="A57" s="220" t="s">
        <v>124</v>
      </c>
      <c r="B57" s="221"/>
      <c r="C57" s="222"/>
      <c r="D57" s="5" t="s">
        <v>125</v>
      </c>
      <c r="E57" s="217" t="s">
        <v>85</v>
      </c>
      <c r="F57" s="218"/>
      <c r="G57" s="219"/>
    </row>
    <row r="58" spans="1:7" ht="31.5" customHeight="1">
      <c r="A58" s="220" t="s">
        <v>121</v>
      </c>
      <c r="B58" s="221"/>
      <c r="C58" s="222"/>
      <c r="D58" s="5" t="s">
        <v>125</v>
      </c>
      <c r="E58" s="217" t="s">
        <v>85</v>
      </c>
      <c r="F58" s="218"/>
      <c r="G58" s="219"/>
    </row>
    <row r="59" spans="1:7" ht="31.5" customHeight="1">
      <c r="A59" s="220" t="s">
        <v>114</v>
      </c>
      <c r="B59" s="221"/>
      <c r="C59" s="222"/>
      <c r="D59" s="5" t="s">
        <v>125</v>
      </c>
      <c r="E59" s="217" t="s">
        <v>85</v>
      </c>
      <c r="F59" s="218"/>
      <c r="G59" s="219"/>
    </row>
    <row r="60" spans="1:7" ht="30.75" customHeight="1">
      <c r="A60" s="220" t="s">
        <v>126</v>
      </c>
      <c r="B60" s="221"/>
      <c r="C60" s="222"/>
      <c r="D60" s="16" t="s">
        <v>127</v>
      </c>
      <c r="E60" s="217" t="s">
        <v>85</v>
      </c>
      <c r="F60" s="218"/>
      <c r="G60" s="219"/>
    </row>
    <row r="61" spans="1:7" ht="31.5" customHeight="1">
      <c r="A61" s="220" t="s">
        <v>128</v>
      </c>
      <c r="B61" s="221"/>
      <c r="C61" s="222"/>
      <c r="D61" s="5" t="s">
        <v>129</v>
      </c>
      <c r="E61" s="217" t="s">
        <v>85</v>
      </c>
      <c r="F61" s="218"/>
      <c r="G61" s="219"/>
    </row>
    <row r="62" spans="1:7" ht="31.5" customHeight="1">
      <c r="A62" s="220" t="s">
        <v>121</v>
      </c>
      <c r="B62" s="221"/>
      <c r="C62" s="222"/>
      <c r="D62" s="5" t="s">
        <v>129</v>
      </c>
      <c r="E62" s="217" t="s">
        <v>85</v>
      </c>
      <c r="F62" s="218"/>
      <c r="G62" s="219"/>
    </row>
    <row r="63" spans="1:7" ht="31.5" customHeight="1">
      <c r="A63" s="220" t="s">
        <v>114</v>
      </c>
      <c r="B63" s="221"/>
      <c r="C63" s="222"/>
      <c r="D63" s="5" t="s">
        <v>129</v>
      </c>
      <c r="E63" s="217" t="s">
        <v>85</v>
      </c>
      <c r="F63" s="218"/>
      <c r="G63" s="219"/>
    </row>
    <row r="64" spans="1:7" ht="25.5" customHeight="1">
      <c r="A64" s="220" t="s">
        <v>130</v>
      </c>
      <c r="B64" s="221"/>
      <c r="C64" s="222"/>
      <c r="D64" s="16" t="s">
        <v>131</v>
      </c>
      <c r="E64" s="217" t="s">
        <v>85</v>
      </c>
      <c r="F64" s="218"/>
      <c r="G64" s="219"/>
    </row>
    <row r="65" spans="1:7" ht="34.5" customHeight="1">
      <c r="A65" s="220" t="s">
        <v>132</v>
      </c>
      <c r="B65" s="221"/>
      <c r="C65" s="222"/>
      <c r="D65" s="5" t="s">
        <v>133</v>
      </c>
      <c r="E65" s="217" t="s">
        <v>85</v>
      </c>
      <c r="F65" s="218"/>
      <c r="G65" s="219"/>
    </row>
    <row r="66" spans="1:7" ht="34.5" customHeight="1">
      <c r="A66" s="220" t="s">
        <v>121</v>
      </c>
      <c r="B66" s="221"/>
      <c r="C66" s="222"/>
      <c r="D66" s="5" t="s">
        <v>133</v>
      </c>
      <c r="E66" s="217" t="s">
        <v>85</v>
      </c>
      <c r="F66" s="218"/>
      <c r="G66" s="219"/>
    </row>
    <row r="67" spans="1:7" ht="34.5" customHeight="1">
      <c r="A67" s="220" t="s">
        <v>114</v>
      </c>
      <c r="B67" s="221"/>
      <c r="C67" s="222"/>
      <c r="D67" s="5" t="s">
        <v>133</v>
      </c>
      <c r="E67" s="217" t="s">
        <v>85</v>
      </c>
      <c r="F67" s="218"/>
      <c r="G67" s="219"/>
    </row>
    <row r="68" spans="1:7" ht="34.5" customHeight="1">
      <c r="A68" s="220" t="s">
        <v>134</v>
      </c>
      <c r="B68" s="221"/>
      <c r="C68" s="222"/>
      <c r="D68" s="5" t="s">
        <v>135</v>
      </c>
      <c r="E68" s="217">
        <v>11215.44</v>
      </c>
      <c r="F68" s="218"/>
      <c r="G68" s="219"/>
    </row>
    <row r="69" spans="1:7" ht="34.5" customHeight="1">
      <c r="A69" s="220" t="s">
        <v>136</v>
      </c>
      <c r="B69" s="221"/>
      <c r="C69" s="222"/>
      <c r="D69" s="5" t="s">
        <v>137</v>
      </c>
      <c r="E69" s="217" t="s">
        <v>85</v>
      </c>
      <c r="F69" s="218"/>
      <c r="G69" s="219"/>
    </row>
    <row r="70" spans="1:7" ht="34.5" customHeight="1">
      <c r="A70" s="220" t="s">
        <v>121</v>
      </c>
      <c r="B70" s="221"/>
      <c r="C70" s="222"/>
      <c r="D70" s="5" t="s">
        <v>137</v>
      </c>
      <c r="E70" s="217" t="s">
        <v>85</v>
      </c>
      <c r="F70" s="218"/>
      <c r="G70" s="219"/>
    </row>
    <row r="71" spans="1:7" ht="34.5" customHeight="1">
      <c r="A71" s="220" t="s">
        <v>114</v>
      </c>
      <c r="B71" s="221"/>
      <c r="C71" s="222"/>
      <c r="D71" s="5" t="s">
        <v>137</v>
      </c>
      <c r="E71" s="217" t="s">
        <v>85</v>
      </c>
      <c r="F71" s="218"/>
      <c r="G71" s="219"/>
    </row>
    <row r="72" spans="1:7" ht="34.5" customHeight="1">
      <c r="A72" s="214" t="s">
        <v>138</v>
      </c>
      <c r="B72" s="215"/>
      <c r="C72" s="216"/>
      <c r="D72" s="1" t="s">
        <v>139</v>
      </c>
      <c r="E72" s="217">
        <v>2565676.12</v>
      </c>
      <c r="F72" s="218"/>
      <c r="G72" s="219"/>
    </row>
    <row r="73" spans="1:7" ht="17.25" customHeight="1">
      <c r="A73" s="220" t="s">
        <v>140</v>
      </c>
      <c r="B73" s="221"/>
      <c r="C73" s="222"/>
      <c r="D73" s="6"/>
      <c r="E73" s="223">
        <v>44424.6</v>
      </c>
      <c r="F73" s="224"/>
      <c r="G73" s="225"/>
    </row>
    <row r="74" spans="1:7" ht="17.25" customHeight="1">
      <c r="A74" s="220" t="s">
        <v>141</v>
      </c>
      <c r="B74" s="221"/>
      <c r="C74" s="222"/>
      <c r="D74" s="6"/>
      <c r="E74" s="217" t="s">
        <v>85</v>
      </c>
      <c r="F74" s="218"/>
      <c r="G74" s="219"/>
    </row>
    <row r="75" spans="1:7" ht="17.25" customHeight="1">
      <c r="A75" s="220" t="s">
        <v>142</v>
      </c>
      <c r="B75" s="221"/>
      <c r="C75" s="222"/>
      <c r="D75" s="6"/>
      <c r="E75" s="217" t="s">
        <v>85</v>
      </c>
      <c r="F75" s="218"/>
      <c r="G75" s="219"/>
    </row>
    <row r="76" spans="1:7" ht="17.25" customHeight="1">
      <c r="A76" s="220" t="s">
        <v>143</v>
      </c>
      <c r="B76" s="221"/>
      <c r="C76" s="222"/>
      <c r="D76" s="6"/>
      <c r="E76" s="217" t="s">
        <v>85</v>
      </c>
      <c r="F76" s="218"/>
      <c r="G76" s="219"/>
    </row>
    <row r="77" spans="1:7" ht="17.25" customHeight="1">
      <c r="A77" s="220" t="s">
        <v>144</v>
      </c>
      <c r="B77" s="221"/>
      <c r="C77" s="222"/>
      <c r="D77" s="6"/>
      <c r="E77" s="217" t="s">
        <v>85</v>
      </c>
      <c r="F77" s="218"/>
      <c r="G77" s="219"/>
    </row>
    <row r="78" spans="1:7" ht="17.25" customHeight="1">
      <c r="A78" s="220" t="s">
        <v>145</v>
      </c>
      <c r="B78" s="221"/>
      <c r="C78" s="222"/>
      <c r="D78" s="6"/>
      <c r="E78" s="217" t="s">
        <v>85</v>
      </c>
      <c r="F78" s="218"/>
      <c r="G78" s="219"/>
    </row>
    <row r="79" spans="1:7" ht="28.5" customHeight="1">
      <c r="A79" s="214" t="s">
        <v>146</v>
      </c>
      <c r="B79" s="215"/>
      <c r="C79" s="216"/>
      <c r="D79" s="2"/>
      <c r="E79" s="217" t="s">
        <v>85</v>
      </c>
      <c r="F79" s="218"/>
      <c r="G79" s="219"/>
    </row>
    <row r="80" spans="1:7" ht="17.25" customHeight="1">
      <c r="A80" s="220" t="s">
        <v>147</v>
      </c>
      <c r="B80" s="221"/>
      <c r="C80" s="222"/>
      <c r="D80" s="6"/>
      <c r="E80" s="223">
        <v>6618.952</v>
      </c>
      <c r="F80" s="224"/>
      <c r="G80" s="225"/>
    </row>
    <row r="81" spans="1:7" ht="17.25" customHeight="1">
      <c r="A81" s="220" t="s">
        <v>148</v>
      </c>
      <c r="B81" s="221"/>
      <c r="C81" s="222"/>
      <c r="D81" s="6"/>
      <c r="E81" s="217" t="s">
        <v>85</v>
      </c>
      <c r="F81" s="218"/>
      <c r="G81" s="219"/>
    </row>
    <row r="82" spans="1:7" ht="17.25" customHeight="1">
      <c r="A82" s="220" t="s">
        <v>149</v>
      </c>
      <c r="B82" s="221"/>
      <c r="C82" s="222"/>
      <c r="D82" s="6"/>
      <c r="E82" s="217" t="s">
        <v>85</v>
      </c>
      <c r="F82" s="218"/>
      <c r="G82" s="219"/>
    </row>
    <row r="83" spans="1:7" ht="17.25" customHeight="1">
      <c r="A83" s="220" t="s">
        <v>150</v>
      </c>
      <c r="B83" s="221"/>
      <c r="C83" s="222"/>
      <c r="D83" s="6"/>
      <c r="E83" s="217">
        <v>25136.98</v>
      </c>
      <c r="F83" s="218"/>
      <c r="G83" s="219"/>
    </row>
    <row r="84" spans="1:7" ht="17.25" customHeight="1">
      <c r="A84" s="220" t="s">
        <v>151</v>
      </c>
      <c r="B84" s="221"/>
      <c r="C84" s="222"/>
      <c r="D84" s="6"/>
      <c r="E84" s="217" t="s">
        <v>85</v>
      </c>
      <c r="F84" s="218"/>
      <c r="G84" s="219"/>
    </row>
    <row r="85" spans="1:7" ht="17.25" customHeight="1">
      <c r="A85" s="220" t="s">
        <v>152</v>
      </c>
      <c r="B85" s="221"/>
      <c r="C85" s="222"/>
      <c r="D85" s="6"/>
      <c r="E85" s="217" t="s">
        <v>85</v>
      </c>
      <c r="F85" s="218"/>
      <c r="G85" s="219"/>
    </row>
    <row r="86" spans="1:7" ht="17.25" customHeight="1">
      <c r="A86" s="220" t="s">
        <v>153</v>
      </c>
      <c r="B86" s="221"/>
      <c r="C86" s="222"/>
      <c r="D86" s="6"/>
      <c r="E86" s="217" t="s">
        <v>85</v>
      </c>
      <c r="F86" s="218"/>
      <c r="G86" s="219"/>
    </row>
    <row r="87" spans="1:7" ht="17.25" customHeight="1">
      <c r="A87" s="220" t="s">
        <v>154</v>
      </c>
      <c r="B87" s="221"/>
      <c r="C87" s="222"/>
      <c r="D87" s="6"/>
      <c r="E87" s="217" t="s">
        <v>85</v>
      </c>
      <c r="F87" s="218"/>
      <c r="G87" s="219"/>
    </row>
    <row r="88" spans="1:7" ht="17.25" customHeight="1">
      <c r="A88" s="220" t="s">
        <v>155</v>
      </c>
      <c r="B88" s="221"/>
      <c r="C88" s="222"/>
      <c r="D88" s="6"/>
      <c r="E88" s="217" t="s">
        <v>85</v>
      </c>
      <c r="F88" s="218"/>
      <c r="G88" s="219"/>
    </row>
    <row r="89" spans="1:7" ht="46.5" customHeight="1">
      <c r="A89" s="214" t="s">
        <v>156</v>
      </c>
      <c r="B89" s="215"/>
      <c r="C89" s="216"/>
      <c r="D89" s="4"/>
      <c r="E89" s="217" t="s">
        <v>85</v>
      </c>
      <c r="F89" s="218"/>
      <c r="G89" s="219"/>
    </row>
    <row r="90" spans="1:7" ht="17.25" customHeight="1">
      <c r="A90" s="220" t="s">
        <v>157</v>
      </c>
      <c r="B90" s="221"/>
      <c r="C90" s="222"/>
      <c r="D90" s="6"/>
      <c r="E90" s="217" t="s">
        <v>85</v>
      </c>
      <c r="F90" s="218"/>
      <c r="G90" s="219"/>
    </row>
    <row r="91" spans="1:7" ht="17.25" customHeight="1">
      <c r="A91" s="220" t="s">
        <v>158</v>
      </c>
      <c r="B91" s="221"/>
      <c r="C91" s="222"/>
      <c r="D91" s="6"/>
      <c r="E91" s="217" t="s">
        <v>85</v>
      </c>
      <c r="F91" s="218"/>
      <c r="G91" s="219"/>
    </row>
    <row r="92" spans="1:7" ht="17.25" customHeight="1">
      <c r="A92" s="220" t="s">
        <v>159</v>
      </c>
      <c r="B92" s="221"/>
      <c r="C92" s="222"/>
      <c r="D92" s="6"/>
      <c r="E92" s="223">
        <v>2489495.62</v>
      </c>
      <c r="F92" s="224"/>
      <c r="G92" s="225"/>
    </row>
    <row r="93" spans="1:7" ht="28.5" customHeight="1">
      <c r="A93" s="214" t="s">
        <v>160</v>
      </c>
      <c r="B93" s="215"/>
      <c r="C93" s="216"/>
      <c r="D93" s="2"/>
      <c r="E93" s="217" t="s">
        <v>85</v>
      </c>
      <c r="F93" s="218"/>
      <c r="G93" s="219"/>
    </row>
    <row r="94" spans="1:7" ht="28.5" customHeight="1">
      <c r="A94" s="214" t="s">
        <v>161</v>
      </c>
      <c r="B94" s="215"/>
      <c r="C94" s="216"/>
      <c r="D94" s="2"/>
      <c r="E94" s="217" t="s">
        <v>85</v>
      </c>
      <c r="F94" s="218"/>
      <c r="G94" s="219"/>
    </row>
    <row r="95" spans="1:7" ht="17.25" customHeight="1">
      <c r="A95" s="220" t="s">
        <v>162</v>
      </c>
      <c r="B95" s="221"/>
      <c r="C95" s="222"/>
      <c r="D95" s="6"/>
      <c r="E95" s="217" t="s">
        <v>85</v>
      </c>
      <c r="F95" s="218"/>
      <c r="G95" s="219"/>
    </row>
    <row r="96" spans="1:7" ht="28.5" customHeight="1">
      <c r="A96" s="214" t="s">
        <v>163</v>
      </c>
      <c r="B96" s="215"/>
      <c r="C96" s="216"/>
      <c r="D96" s="2"/>
      <c r="E96" s="217" t="s">
        <v>85</v>
      </c>
      <c r="F96" s="218"/>
      <c r="G96" s="219"/>
    </row>
    <row r="97" spans="1:7" ht="36.75" customHeight="1">
      <c r="A97" s="214" t="s">
        <v>164</v>
      </c>
      <c r="B97" s="215"/>
      <c r="C97" s="216"/>
      <c r="D97" s="2"/>
      <c r="E97" s="217" t="s">
        <v>85</v>
      </c>
      <c r="F97" s="218"/>
      <c r="G97" s="219"/>
    </row>
    <row r="98" spans="1:7" ht="17.25" customHeight="1">
      <c r="A98" s="220" t="s">
        <v>165</v>
      </c>
      <c r="B98" s="221"/>
      <c r="C98" s="222"/>
      <c r="D98" s="6"/>
      <c r="E98" s="217" t="s">
        <v>85</v>
      </c>
      <c r="F98" s="218"/>
      <c r="G98" s="219"/>
    </row>
    <row r="99" spans="1:7" ht="36.75" customHeight="1">
      <c r="A99" s="214" t="s">
        <v>166</v>
      </c>
      <c r="B99" s="215"/>
      <c r="C99" s="216"/>
      <c r="D99" s="2"/>
      <c r="E99" s="217" t="s">
        <v>85</v>
      </c>
      <c r="F99" s="218"/>
      <c r="G99" s="219"/>
    </row>
    <row r="100" spans="1:7" ht="17.25" customHeight="1">
      <c r="A100" s="220" t="s">
        <v>167</v>
      </c>
      <c r="B100" s="221"/>
      <c r="C100" s="222"/>
      <c r="D100" s="6"/>
      <c r="E100" s="217" t="s">
        <v>85</v>
      </c>
      <c r="F100" s="218"/>
      <c r="G100" s="219"/>
    </row>
    <row r="101" spans="1:7" ht="17.25" customHeight="1">
      <c r="A101" s="220" t="s">
        <v>168</v>
      </c>
      <c r="B101" s="221"/>
      <c r="C101" s="222"/>
      <c r="D101" s="6"/>
      <c r="E101" s="217" t="s">
        <v>85</v>
      </c>
      <c r="F101" s="218"/>
      <c r="G101" s="219"/>
    </row>
    <row r="102" spans="1:7" ht="17.25" customHeight="1">
      <c r="A102" s="220" t="s">
        <v>169</v>
      </c>
      <c r="B102" s="221"/>
      <c r="C102" s="222"/>
      <c r="D102" s="6"/>
      <c r="E102" s="217" t="s">
        <v>85</v>
      </c>
      <c r="F102" s="218"/>
      <c r="G102" s="219"/>
    </row>
    <row r="103" spans="1:7" ht="17.25" customHeight="1">
      <c r="A103" s="220" t="s">
        <v>170</v>
      </c>
      <c r="B103" s="221"/>
      <c r="C103" s="222"/>
      <c r="D103" s="6"/>
      <c r="E103" s="217" t="s">
        <v>85</v>
      </c>
      <c r="F103" s="218"/>
      <c r="G103" s="219"/>
    </row>
    <row r="104" spans="1:7" ht="28.5" customHeight="1">
      <c r="A104" s="214" t="s">
        <v>171</v>
      </c>
      <c r="B104" s="215"/>
      <c r="C104" s="216"/>
      <c r="D104" s="2"/>
      <c r="E104" s="217" t="s">
        <v>85</v>
      </c>
      <c r="F104" s="218"/>
      <c r="G104" s="219"/>
    </row>
    <row r="105" spans="1:7" ht="17.25" customHeight="1">
      <c r="A105" s="220" t="s">
        <v>172</v>
      </c>
      <c r="B105" s="221"/>
      <c r="C105" s="222"/>
      <c r="D105" s="6"/>
      <c r="E105" s="217" t="s">
        <v>85</v>
      </c>
      <c r="F105" s="218"/>
      <c r="G105" s="219"/>
    </row>
    <row r="106" spans="1:7" ht="17.25" customHeight="1">
      <c r="A106" s="220" t="s">
        <v>173</v>
      </c>
      <c r="B106" s="221"/>
      <c r="C106" s="222"/>
      <c r="D106" s="6"/>
      <c r="E106" s="217" t="s">
        <v>85</v>
      </c>
      <c r="F106" s="218"/>
      <c r="G106" s="219"/>
    </row>
    <row r="107" spans="1:7" ht="28.5" customHeight="1">
      <c r="A107" s="214" t="s">
        <v>174</v>
      </c>
      <c r="B107" s="215"/>
      <c r="C107" s="216"/>
      <c r="D107" s="2"/>
      <c r="E107" s="217" t="s">
        <v>85</v>
      </c>
      <c r="F107" s="218"/>
      <c r="G107" s="219"/>
    </row>
    <row r="108" spans="1:7" ht="28.5" customHeight="1">
      <c r="A108" s="214" t="s">
        <v>175</v>
      </c>
      <c r="B108" s="215"/>
      <c r="C108" s="216"/>
      <c r="D108" s="25" t="s">
        <v>176</v>
      </c>
      <c r="E108" s="223">
        <v>1648.34</v>
      </c>
      <c r="F108" s="224"/>
      <c r="G108" s="225"/>
    </row>
  </sheetData>
  <sheetProtection/>
  <mergeCells count="214">
    <mergeCell ref="A1:I1"/>
    <mergeCell ref="C2:E2"/>
    <mergeCell ref="G2:H2"/>
    <mergeCell ref="C3:E3"/>
    <mergeCell ref="G3:H3"/>
    <mergeCell ref="A4:I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A34:C34"/>
    <mergeCell ref="E34:G34"/>
    <mergeCell ref="A35:C35"/>
    <mergeCell ref="E35:G35"/>
    <mergeCell ref="A36:C36"/>
    <mergeCell ref="E36:G36"/>
    <mergeCell ref="A37:C37"/>
    <mergeCell ref="E37:G37"/>
    <mergeCell ref="A38:C38"/>
    <mergeCell ref="E38:G38"/>
    <mergeCell ref="A39:C39"/>
    <mergeCell ref="E39:G39"/>
    <mergeCell ref="A40:C40"/>
    <mergeCell ref="E40:G40"/>
    <mergeCell ref="A41:C41"/>
    <mergeCell ref="E41:G41"/>
    <mergeCell ref="A42:C42"/>
    <mergeCell ref="E42:G42"/>
    <mergeCell ref="A43:C43"/>
    <mergeCell ref="E43:G43"/>
    <mergeCell ref="A44:C44"/>
    <mergeCell ref="E44:G44"/>
    <mergeCell ref="A45:C45"/>
    <mergeCell ref="E45:G45"/>
    <mergeCell ref="A46:C46"/>
    <mergeCell ref="E46:G46"/>
    <mergeCell ref="A47:C47"/>
    <mergeCell ref="E47:G47"/>
    <mergeCell ref="A48:C48"/>
    <mergeCell ref="E48:G48"/>
    <mergeCell ref="A49:C49"/>
    <mergeCell ref="E49:G49"/>
    <mergeCell ref="A50:C50"/>
    <mergeCell ref="E50:G50"/>
    <mergeCell ref="A51:C51"/>
    <mergeCell ref="E51:G51"/>
    <mergeCell ref="A52:C52"/>
    <mergeCell ref="E52:G52"/>
    <mergeCell ref="A53:C53"/>
    <mergeCell ref="E53:G53"/>
    <mergeCell ref="A54:C54"/>
    <mergeCell ref="E54:G54"/>
    <mergeCell ref="A55:C55"/>
    <mergeCell ref="E55:G55"/>
    <mergeCell ref="A56:C56"/>
    <mergeCell ref="E56:G56"/>
    <mergeCell ref="A57:C57"/>
    <mergeCell ref="E57:G57"/>
    <mergeCell ref="A58:C58"/>
    <mergeCell ref="E58:G58"/>
    <mergeCell ref="A59:C59"/>
    <mergeCell ref="E59:G59"/>
    <mergeCell ref="A60:C60"/>
    <mergeCell ref="E60:G60"/>
    <mergeCell ref="A61:C61"/>
    <mergeCell ref="E61:G61"/>
    <mergeCell ref="A62:C62"/>
    <mergeCell ref="E62:G62"/>
    <mergeCell ref="A63:C63"/>
    <mergeCell ref="E63:G63"/>
    <mergeCell ref="A64:C64"/>
    <mergeCell ref="E64:G64"/>
    <mergeCell ref="A65:C65"/>
    <mergeCell ref="E65:G65"/>
    <mergeCell ref="A66:C66"/>
    <mergeCell ref="E66:G66"/>
    <mergeCell ref="A67:C67"/>
    <mergeCell ref="E67:G67"/>
    <mergeCell ref="A68:C68"/>
    <mergeCell ref="E68:G68"/>
    <mergeCell ref="A69:C69"/>
    <mergeCell ref="E69:G69"/>
    <mergeCell ref="A70:C70"/>
    <mergeCell ref="E70:G70"/>
    <mergeCell ref="A71:C71"/>
    <mergeCell ref="E71:G71"/>
    <mergeCell ref="A72:C72"/>
    <mergeCell ref="E72:G72"/>
    <mergeCell ref="A73:C73"/>
    <mergeCell ref="E73:G73"/>
    <mergeCell ref="A74:C74"/>
    <mergeCell ref="E74:G74"/>
    <mergeCell ref="A75:C75"/>
    <mergeCell ref="E75:G75"/>
    <mergeCell ref="A76:C76"/>
    <mergeCell ref="E76:G76"/>
    <mergeCell ref="A77:C77"/>
    <mergeCell ref="E77:G77"/>
    <mergeCell ref="A78:C78"/>
    <mergeCell ref="E78:G78"/>
    <mergeCell ref="A79:C79"/>
    <mergeCell ref="E79:G79"/>
    <mergeCell ref="A80:C80"/>
    <mergeCell ref="E80:G80"/>
    <mergeCell ref="A81:C81"/>
    <mergeCell ref="E81:G81"/>
    <mergeCell ref="A82:C82"/>
    <mergeCell ref="E82:G82"/>
    <mergeCell ref="A83:C83"/>
    <mergeCell ref="E83:G83"/>
    <mergeCell ref="A84:C84"/>
    <mergeCell ref="E84:G84"/>
    <mergeCell ref="A85:C85"/>
    <mergeCell ref="E85:G85"/>
    <mergeCell ref="A86:C86"/>
    <mergeCell ref="E86:G86"/>
    <mergeCell ref="A87:C87"/>
    <mergeCell ref="E87:G87"/>
    <mergeCell ref="A88:C88"/>
    <mergeCell ref="E88:G88"/>
    <mergeCell ref="A89:C89"/>
    <mergeCell ref="E89:G89"/>
    <mergeCell ref="A90:C90"/>
    <mergeCell ref="E90:G90"/>
    <mergeCell ref="A91:C91"/>
    <mergeCell ref="E91:G91"/>
    <mergeCell ref="A92:C92"/>
    <mergeCell ref="E92:G92"/>
    <mergeCell ref="A93:C93"/>
    <mergeCell ref="E93:G93"/>
    <mergeCell ref="A94:C94"/>
    <mergeCell ref="E94:G94"/>
    <mergeCell ref="A95:C95"/>
    <mergeCell ref="E95:G95"/>
    <mergeCell ref="A96:C96"/>
    <mergeCell ref="E96:G96"/>
    <mergeCell ref="A97:C97"/>
    <mergeCell ref="E97:G97"/>
    <mergeCell ref="A98:C98"/>
    <mergeCell ref="E98:G98"/>
    <mergeCell ref="A99:C99"/>
    <mergeCell ref="E99:G99"/>
    <mergeCell ref="A100:C100"/>
    <mergeCell ref="E100:G100"/>
    <mergeCell ref="A101:C101"/>
    <mergeCell ref="E101:G101"/>
    <mergeCell ref="A107:C107"/>
    <mergeCell ref="E107:G107"/>
    <mergeCell ref="A108:C108"/>
    <mergeCell ref="E108:G108"/>
    <mergeCell ref="A102:C102"/>
    <mergeCell ref="E102:G102"/>
    <mergeCell ref="A103:C103"/>
    <mergeCell ref="E103:G103"/>
    <mergeCell ref="A104:C104"/>
    <mergeCell ref="E104:G104"/>
    <mergeCell ref="A105:C105"/>
    <mergeCell ref="E105:G105"/>
    <mergeCell ref="A106:C106"/>
    <mergeCell ref="E106:G1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C11" sqref="C11:J11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6.83203125" style="0" customWidth="1"/>
    <col min="5" max="5" width="6" style="0" customWidth="1"/>
    <col min="6" max="6" width="12.5" style="0" customWidth="1"/>
    <col min="7" max="7" width="2" style="0" customWidth="1"/>
    <col min="8" max="8" width="8.5" style="0" customWidth="1"/>
    <col min="9" max="9" width="6" style="0" customWidth="1"/>
    <col min="10" max="10" width="10.66015625" style="0" customWidth="1"/>
    <col min="11" max="11" width="3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3.5" style="0" customWidth="1"/>
    <col min="16" max="16" width="8.16015625" style="0" customWidth="1"/>
    <col min="17" max="17" width="1.5" style="0" customWidth="1"/>
    <col min="18" max="18" width="1.171875" style="0" customWidth="1"/>
    <col min="19" max="19" width="12" style="0" customWidth="1"/>
    <col min="20" max="20" width="4.66015625" style="0" customWidth="1"/>
    <col min="21" max="21" width="10" style="0" customWidth="1"/>
    <col min="22" max="22" width="7.16015625" style="0" customWidth="1"/>
    <col min="23" max="23" width="7.5" style="0" customWidth="1"/>
    <col min="24" max="24" width="16.83203125" style="0" customWidth="1"/>
    <col min="25" max="25" width="2.66015625" style="0" customWidth="1"/>
    <col min="26" max="26" width="7.16015625" style="0" customWidth="1"/>
  </cols>
  <sheetData>
    <row r="1" spans="1:26" ht="51.75" customHeight="1">
      <c r="A1" s="400" t="s">
        <v>478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</row>
    <row r="2" spans="1:25" ht="81" customHeight="1">
      <c r="A2" s="12" t="s">
        <v>442</v>
      </c>
      <c r="B2" s="235" t="s">
        <v>233</v>
      </c>
      <c r="C2" s="237"/>
      <c r="D2" s="235" t="s">
        <v>234</v>
      </c>
      <c r="E2" s="237"/>
      <c r="F2" s="305" t="s">
        <v>434</v>
      </c>
      <c r="G2" s="306"/>
      <c r="H2" s="235" t="s">
        <v>446</v>
      </c>
      <c r="I2" s="237"/>
      <c r="J2" s="238" t="s">
        <v>260</v>
      </c>
      <c r="K2" s="240"/>
      <c r="L2" s="214" t="s">
        <v>410</v>
      </c>
      <c r="M2" s="215"/>
      <c r="N2" s="216"/>
      <c r="O2" s="235" t="s">
        <v>411</v>
      </c>
      <c r="P2" s="237"/>
      <c r="Q2" s="235" t="s">
        <v>417</v>
      </c>
      <c r="R2" s="236"/>
      <c r="S2" s="237"/>
      <c r="T2" s="235" t="s">
        <v>421</v>
      </c>
      <c r="U2" s="237"/>
      <c r="V2" s="235" t="s">
        <v>413</v>
      </c>
      <c r="W2" s="237"/>
      <c r="X2" s="235" t="s">
        <v>414</v>
      </c>
      <c r="Y2" s="237"/>
    </row>
    <row r="3" spans="1:25" ht="25.5" customHeight="1">
      <c r="A3" s="15" t="s">
        <v>231</v>
      </c>
      <c r="B3" s="246" t="s">
        <v>231</v>
      </c>
      <c r="C3" s="247"/>
      <c r="D3" s="246" t="s">
        <v>231</v>
      </c>
      <c r="E3" s="247"/>
      <c r="F3" s="246" t="s">
        <v>231</v>
      </c>
      <c r="G3" s="247"/>
      <c r="H3" s="246" t="s">
        <v>231</v>
      </c>
      <c r="I3" s="247"/>
      <c r="J3" s="246" t="s">
        <v>231</v>
      </c>
      <c r="K3" s="247"/>
      <c r="L3" s="246" t="s">
        <v>231</v>
      </c>
      <c r="M3" s="380"/>
      <c r="N3" s="247"/>
      <c r="O3" s="381" t="s">
        <v>231</v>
      </c>
      <c r="P3" s="383"/>
      <c r="Q3" s="246" t="s">
        <v>231</v>
      </c>
      <c r="R3" s="380"/>
      <c r="S3" s="247"/>
      <c r="T3" s="246" t="s">
        <v>231</v>
      </c>
      <c r="U3" s="247"/>
      <c r="V3" s="246" t="s">
        <v>231</v>
      </c>
      <c r="W3" s="247"/>
      <c r="X3" s="246" t="s">
        <v>231</v>
      </c>
      <c r="Y3" s="247"/>
    </row>
    <row r="4" spans="1:25" ht="30.75" customHeight="1">
      <c r="A4" s="381" t="s">
        <v>424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422" t="s">
        <v>231</v>
      </c>
      <c r="W4" s="423"/>
      <c r="X4" s="243" t="s">
        <v>231</v>
      </c>
      <c r="Y4" s="245"/>
    </row>
    <row r="5" spans="1:26" ht="17.25" customHeight="1">
      <c r="A5" s="321" t="s">
        <v>403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5" ht="103.5" customHeight="1">
      <c r="A6" s="48" t="s">
        <v>589</v>
      </c>
      <c r="B6" s="235" t="s">
        <v>233</v>
      </c>
      <c r="C6" s="237"/>
      <c r="D6" s="235" t="s">
        <v>234</v>
      </c>
      <c r="E6" s="237"/>
      <c r="F6" s="305" t="s">
        <v>434</v>
      </c>
      <c r="G6" s="306"/>
      <c r="H6" s="235" t="s">
        <v>473</v>
      </c>
      <c r="I6" s="237"/>
      <c r="J6" s="235" t="s">
        <v>276</v>
      </c>
      <c r="K6" s="236"/>
      <c r="L6" s="237"/>
      <c r="M6" s="235" t="s">
        <v>419</v>
      </c>
      <c r="N6" s="236"/>
      <c r="O6" s="237"/>
      <c r="P6" s="235" t="s">
        <v>411</v>
      </c>
      <c r="Q6" s="237"/>
      <c r="R6" s="235" t="s">
        <v>420</v>
      </c>
      <c r="S6" s="237"/>
      <c r="T6" s="235" t="s">
        <v>421</v>
      </c>
      <c r="U6" s="237"/>
      <c r="V6" s="235" t="s">
        <v>413</v>
      </c>
      <c r="W6" s="237"/>
      <c r="X6" s="235" t="s">
        <v>414</v>
      </c>
      <c r="Y6" s="237"/>
    </row>
    <row r="7" spans="1:25" ht="25.5" customHeight="1">
      <c r="A7" s="15" t="s">
        <v>231</v>
      </c>
      <c r="B7" s="246" t="s">
        <v>231</v>
      </c>
      <c r="C7" s="247"/>
      <c r="D7" s="246" t="s">
        <v>231</v>
      </c>
      <c r="E7" s="247"/>
      <c r="F7" s="246" t="s">
        <v>231</v>
      </c>
      <c r="G7" s="247"/>
      <c r="H7" s="246" t="s">
        <v>231</v>
      </c>
      <c r="I7" s="247"/>
      <c r="J7" s="246" t="s">
        <v>231</v>
      </c>
      <c r="K7" s="380"/>
      <c r="L7" s="247"/>
      <c r="M7" s="246" t="s">
        <v>231</v>
      </c>
      <c r="N7" s="380"/>
      <c r="O7" s="247"/>
      <c r="P7" s="381" t="s">
        <v>231</v>
      </c>
      <c r="Q7" s="383"/>
      <c r="R7" s="246" t="s">
        <v>231</v>
      </c>
      <c r="S7" s="247"/>
      <c r="T7" s="246" t="s">
        <v>231</v>
      </c>
      <c r="U7" s="247"/>
      <c r="V7" s="246" t="s">
        <v>231</v>
      </c>
      <c r="W7" s="247"/>
      <c r="X7" s="246" t="s">
        <v>231</v>
      </c>
      <c r="Y7" s="247"/>
    </row>
    <row r="8" spans="1:25" ht="30.75" customHeight="1">
      <c r="A8" s="381" t="s">
        <v>424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3"/>
      <c r="V8" s="422" t="s">
        <v>231</v>
      </c>
      <c r="W8" s="423"/>
      <c r="X8" s="381" t="s">
        <v>231</v>
      </c>
      <c r="Y8" s="383"/>
    </row>
    <row r="9" spans="1:26" ht="69" customHeight="1">
      <c r="A9" s="255" t="s">
        <v>479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4" ht="57.75" customHeight="1">
      <c r="A10" s="434" t="s">
        <v>200</v>
      </c>
      <c r="B10" s="435"/>
      <c r="C10" s="235" t="s">
        <v>236</v>
      </c>
      <c r="D10" s="237"/>
      <c r="E10" s="238" t="s">
        <v>480</v>
      </c>
      <c r="F10" s="240"/>
      <c r="G10" s="226" t="s">
        <v>274</v>
      </c>
      <c r="H10" s="228"/>
      <c r="I10" s="305" t="s">
        <v>481</v>
      </c>
      <c r="J10" s="306"/>
      <c r="K10" s="220" t="s">
        <v>206</v>
      </c>
      <c r="L10" s="221"/>
      <c r="M10" s="222"/>
      <c r="N10" s="235" t="s">
        <v>446</v>
      </c>
      <c r="O10" s="236"/>
      <c r="P10" s="236"/>
      <c r="Q10" s="236"/>
      <c r="R10" s="237"/>
      <c r="S10" s="235" t="s">
        <v>399</v>
      </c>
      <c r="T10" s="237"/>
      <c r="U10" s="226" t="s">
        <v>482</v>
      </c>
      <c r="V10" s="228"/>
      <c r="W10" s="235" t="s">
        <v>240</v>
      </c>
      <c r="X10" s="237"/>
    </row>
    <row r="11" spans="1:24" ht="23.25" customHeight="1">
      <c r="A11" s="432" t="s">
        <v>483</v>
      </c>
      <c r="B11" s="433"/>
      <c r="C11" s="220" t="s">
        <v>25</v>
      </c>
      <c r="D11" s="222"/>
      <c r="E11" s="220" t="s">
        <v>25</v>
      </c>
      <c r="F11" s="222"/>
      <c r="G11" s="220" t="s">
        <v>25</v>
      </c>
      <c r="H11" s="222"/>
      <c r="I11" s="220" t="s">
        <v>25</v>
      </c>
      <c r="J11" s="222"/>
      <c r="K11" s="429"/>
      <c r="L11" s="430"/>
      <c r="M11" s="431"/>
      <c r="N11" s="429"/>
      <c r="O11" s="430"/>
      <c r="P11" s="430"/>
      <c r="Q11" s="430"/>
      <c r="R11" s="431"/>
      <c r="S11" s="429"/>
      <c r="T11" s="431"/>
      <c r="U11" s="429"/>
      <c r="V11" s="431"/>
      <c r="W11" s="429"/>
      <c r="X11" s="431"/>
    </row>
  </sheetData>
  <sheetProtection/>
  <mergeCells count="73">
    <mergeCell ref="A1:Z1"/>
    <mergeCell ref="B2:C2"/>
    <mergeCell ref="D2:E2"/>
    <mergeCell ref="F2:G2"/>
    <mergeCell ref="H2:I2"/>
    <mergeCell ref="J2:K2"/>
    <mergeCell ref="L2:N2"/>
    <mergeCell ref="O2:P2"/>
    <mergeCell ref="Q2:S2"/>
    <mergeCell ref="T2:U2"/>
    <mergeCell ref="V2:W2"/>
    <mergeCell ref="X2:Y2"/>
    <mergeCell ref="X3:Y3"/>
    <mergeCell ref="A4:U4"/>
    <mergeCell ref="V4:W4"/>
    <mergeCell ref="X4:Y4"/>
    <mergeCell ref="J3:K3"/>
    <mergeCell ref="A5:Z5"/>
    <mergeCell ref="L3:N3"/>
    <mergeCell ref="O3:P3"/>
    <mergeCell ref="Q3:S3"/>
    <mergeCell ref="T3:U3"/>
    <mergeCell ref="V3:W3"/>
    <mergeCell ref="B3:C3"/>
    <mergeCell ref="D3:E3"/>
    <mergeCell ref="F3:G3"/>
    <mergeCell ref="H3:I3"/>
    <mergeCell ref="V6:W6"/>
    <mergeCell ref="B6:C6"/>
    <mergeCell ref="D6:E6"/>
    <mergeCell ref="F6:G6"/>
    <mergeCell ref="H6:I6"/>
    <mergeCell ref="J6:L6"/>
    <mergeCell ref="B7:C7"/>
    <mergeCell ref="D7:E7"/>
    <mergeCell ref="F7:G7"/>
    <mergeCell ref="H7:I7"/>
    <mergeCell ref="J7:L7"/>
    <mergeCell ref="M7:O7"/>
    <mergeCell ref="V7:W7"/>
    <mergeCell ref="X7:Y7"/>
    <mergeCell ref="M6:O6"/>
    <mergeCell ref="P6:Q6"/>
    <mergeCell ref="R6:S6"/>
    <mergeCell ref="T6:U6"/>
    <mergeCell ref="X6:Y6"/>
    <mergeCell ref="P7:Q7"/>
    <mergeCell ref="R7:S7"/>
    <mergeCell ref="T7:U7"/>
    <mergeCell ref="A8:U8"/>
    <mergeCell ref="V8:W8"/>
    <mergeCell ref="X8:Y8"/>
    <mergeCell ref="A9:Z9"/>
    <mergeCell ref="A10:B10"/>
    <mergeCell ref="C10:D10"/>
    <mergeCell ref="E10:F10"/>
    <mergeCell ref="G10:H10"/>
    <mergeCell ref="I10:J10"/>
    <mergeCell ref="K10:M10"/>
    <mergeCell ref="A11:B11"/>
    <mergeCell ref="C11:D11"/>
    <mergeCell ref="E11:F11"/>
    <mergeCell ref="G11:H11"/>
    <mergeCell ref="I11:J11"/>
    <mergeCell ref="K11:M11"/>
    <mergeCell ref="N11:R11"/>
    <mergeCell ref="S11:T11"/>
    <mergeCell ref="U11:V11"/>
    <mergeCell ref="W11:X11"/>
    <mergeCell ref="N10:R10"/>
    <mergeCell ref="S10:T10"/>
    <mergeCell ref="U10:V10"/>
    <mergeCell ref="W10:X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L12" sqref="L12:M12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15.83203125" style="0" customWidth="1"/>
    <col min="4" max="4" width="3.16015625" style="0" customWidth="1"/>
    <col min="5" max="5" width="14.83203125" style="0" customWidth="1"/>
    <col min="6" max="6" width="3.5" style="0" customWidth="1"/>
    <col min="7" max="7" width="10.83203125" style="0" customWidth="1"/>
    <col min="8" max="8" width="13.16015625" style="0" customWidth="1"/>
    <col min="9" max="9" width="3.16015625" style="0" customWidth="1"/>
    <col min="10" max="10" width="11.5" style="0" customWidth="1"/>
    <col min="11" max="11" width="5.16015625" style="0" customWidth="1"/>
    <col min="12" max="12" width="12.83203125" style="0" customWidth="1"/>
    <col min="13" max="13" width="3.5" style="0" customWidth="1"/>
    <col min="14" max="15" width="16.16015625" style="0" customWidth="1"/>
    <col min="16" max="16" width="1.3359375" style="0" customWidth="1"/>
    <col min="17" max="17" width="24.66015625" style="0" customWidth="1"/>
    <col min="18" max="18" width="10" style="0" customWidth="1"/>
  </cols>
  <sheetData>
    <row r="1" spans="1:17" ht="23.25" customHeight="1">
      <c r="A1" s="451" t="s">
        <v>484</v>
      </c>
      <c r="B1" s="452"/>
      <c r="C1" s="220" t="s">
        <v>25</v>
      </c>
      <c r="D1" s="222"/>
      <c r="E1" s="220" t="s">
        <v>25</v>
      </c>
      <c r="F1" s="222"/>
      <c r="G1" s="2">
        <v>0</v>
      </c>
      <c r="H1" s="429">
        <v>0</v>
      </c>
      <c r="I1" s="431"/>
      <c r="J1" s="429">
        <v>0</v>
      </c>
      <c r="K1" s="431"/>
      <c r="L1" s="429">
        <v>0</v>
      </c>
      <c r="M1" s="431"/>
      <c r="N1" s="2">
        <v>0</v>
      </c>
      <c r="O1" s="429">
        <v>0</v>
      </c>
      <c r="P1" s="431"/>
      <c r="Q1" s="2">
        <v>0</v>
      </c>
    </row>
    <row r="2" spans="1:17" ht="33.75" customHeight="1">
      <c r="A2" s="438"/>
      <c r="B2" s="439"/>
      <c r="C2" s="220" t="s">
        <v>25</v>
      </c>
      <c r="D2" s="222"/>
      <c r="E2" s="220" t="s">
        <v>25</v>
      </c>
      <c r="F2" s="222"/>
      <c r="G2" s="2">
        <v>0</v>
      </c>
      <c r="H2" s="429">
        <v>0</v>
      </c>
      <c r="I2" s="431"/>
      <c r="J2" s="429">
        <v>0</v>
      </c>
      <c r="K2" s="431"/>
      <c r="L2" s="429">
        <v>0</v>
      </c>
      <c r="M2" s="431"/>
      <c r="N2" s="2">
        <v>0</v>
      </c>
      <c r="O2" s="429">
        <v>0</v>
      </c>
      <c r="P2" s="431"/>
      <c r="Q2" s="2">
        <v>0</v>
      </c>
    </row>
    <row r="3" spans="1:17" ht="23.25" customHeight="1">
      <c r="A3" s="451" t="s">
        <v>485</v>
      </c>
      <c r="B3" s="452"/>
      <c r="C3" s="220" t="s">
        <v>25</v>
      </c>
      <c r="D3" s="222"/>
      <c r="E3" s="220" t="s">
        <v>25</v>
      </c>
      <c r="F3" s="222"/>
      <c r="G3" s="2">
        <v>0</v>
      </c>
      <c r="H3" s="429">
        <v>0</v>
      </c>
      <c r="I3" s="431"/>
      <c r="J3" s="429">
        <v>0</v>
      </c>
      <c r="K3" s="431"/>
      <c r="L3" s="429">
        <v>0</v>
      </c>
      <c r="M3" s="431"/>
      <c r="N3" s="2">
        <v>0</v>
      </c>
      <c r="O3" s="429">
        <v>0</v>
      </c>
      <c r="P3" s="431"/>
      <c r="Q3" s="2">
        <v>0</v>
      </c>
    </row>
    <row r="4" spans="1:17" ht="29.25" customHeight="1">
      <c r="A4" s="438"/>
      <c r="B4" s="439"/>
      <c r="C4" s="220" t="s">
        <v>25</v>
      </c>
      <c r="D4" s="222"/>
      <c r="E4" s="220" t="s">
        <v>25</v>
      </c>
      <c r="F4" s="222"/>
      <c r="G4" s="2">
        <v>0</v>
      </c>
      <c r="H4" s="429">
        <v>0</v>
      </c>
      <c r="I4" s="431"/>
      <c r="J4" s="429">
        <v>0</v>
      </c>
      <c r="K4" s="431"/>
      <c r="L4" s="429">
        <v>0</v>
      </c>
      <c r="M4" s="431"/>
      <c r="N4" s="2">
        <v>0</v>
      </c>
      <c r="O4" s="429">
        <v>0</v>
      </c>
      <c r="P4" s="431"/>
      <c r="Q4" s="2">
        <v>0</v>
      </c>
    </row>
    <row r="5" spans="1:17" ht="21.75" customHeight="1">
      <c r="A5" s="436" t="s">
        <v>242</v>
      </c>
      <c r="B5" s="437"/>
      <c r="C5" s="220" t="s">
        <v>25</v>
      </c>
      <c r="D5" s="222"/>
      <c r="E5" s="220" t="s">
        <v>25</v>
      </c>
      <c r="F5" s="222"/>
      <c r="G5" s="2">
        <v>0</v>
      </c>
      <c r="H5" s="429">
        <v>0</v>
      </c>
      <c r="I5" s="431"/>
      <c r="J5" s="429">
        <v>0</v>
      </c>
      <c r="K5" s="431"/>
      <c r="L5" s="429">
        <v>0</v>
      </c>
      <c r="M5" s="431"/>
      <c r="N5" s="2">
        <v>0</v>
      </c>
      <c r="O5" s="429">
        <v>0</v>
      </c>
      <c r="P5" s="431"/>
      <c r="Q5" s="2">
        <v>0</v>
      </c>
    </row>
    <row r="6" spans="1:17" ht="18" customHeight="1">
      <c r="A6" s="446"/>
      <c r="B6" s="447"/>
      <c r="C6" s="220" t="s">
        <v>25</v>
      </c>
      <c r="D6" s="222"/>
      <c r="E6" s="220" t="s">
        <v>25</v>
      </c>
      <c r="F6" s="222"/>
      <c r="G6" s="6">
        <v>0</v>
      </c>
      <c r="H6" s="351">
        <v>0</v>
      </c>
      <c r="I6" s="352"/>
      <c r="J6" s="351">
        <v>0</v>
      </c>
      <c r="K6" s="352"/>
      <c r="L6" s="351">
        <v>0</v>
      </c>
      <c r="M6" s="352"/>
      <c r="N6" s="6">
        <v>0</v>
      </c>
      <c r="O6" s="351">
        <v>0</v>
      </c>
      <c r="P6" s="352"/>
      <c r="Q6" s="6">
        <v>0</v>
      </c>
    </row>
    <row r="7" spans="1:17" ht="23.25" customHeight="1">
      <c r="A7" s="448"/>
      <c r="B7" s="447"/>
      <c r="C7" s="220" t="s">
        <v>25</v>
      </c>
      <c r="D7" s="222"/>
      <c r="E7" s="220" t="s">
        <v>25</v>
      </c>
      <c r="F7" s="222"/>
      <c r="G7" s="2">
        <v>0</v>
      </c>
      <c r="H7" s="429">
        <v>0</v>
      </c>
      <c r="I7" s="431"/>
      <c r="J7" s="429">
        <v>0</v>
      </c>
      <c r="K7" s="431"/>
      <c r="L7" s="429">
        <v>0</v>
      </c>
      <c r="M7" s="431"/>
      <c r="N7" s="2">
        <v>0</v>
      </c>
      <c r="O7" s="429">
        <v>0</v>
      </c>
      <c r="P7" s="431"/>
      <c r="Q7" s="2">
        <v>0</v>
      </c>
    </row>
    <row r="8" spans="1:17" ht="18" customHeight="1">
      <c r="A8" s="449"/>
      <c r="B8" s="450"/>
      <c r="C8" s="220" t="s">
        <v>25</v>
      </c>
      <c r="D8" s="222"/>
      <c r="E8" s="220" t="s">
        <v>25</v>
      </c>
      <c r="F8" s="222"/>
      <c r="G8" s="6">
        <v>0</v>
      </c>
      <c r="H8" s="351">
        <v>0</v>
      </c>
      <c r="I8" s="352"/>
      <c r="J8" s="351">
        <v>0</v>
      </c>
      <c r="K8" s="352"/>
      <c r="L8" s="351">
        <v>0</v>
      </c>
      <c r="M8" s="352"/>
      <c r="N8" s="6">
        <v>0</v>
      </c>
      <c r="O8" s="351">
        <v>0</v>
      </c>
      <c r="P8" s="352"/>
      <c r="Q8" s="6">
        <v>0</v>
      </c>
    </row>
    <row r="9" spans="1:17" ht="23.25" customHeight="1">
      <c r="A9" s="436" t="s">
        <v>243</v>
      </c>
      <c r="B9" s="437"/>
      <c r="C9" s="220" t="s">
        <v>25</v>
      </c>
      <c r="D9" s="222"/>
      <c r="E9" s="220" t="s">
        <v>25</v>
      </c>
      <c r="F9" s="222"/>
      <c r="G9" s="2">
        <v>0</v>
      </c>
      <c r="H9" s="429">
        <v>0</v>
      </c>
      <c r="I9" s="431"/>
      <c r="J9" s="429">
        <v>0</v>
      </c>
      <c r="K9" s="431"/>
      <c r="L9" s="429">
        <v>0</v>
      </c>
      <c r="M9" s="431"/>
      <c r="N9" s="2">
        <v>0</v>
      </c>
      <c r="O9" s="429">
        <v>0</v>
      </c>
      <c r="P9" s="431"/>
      <c r="Q9" s="2">
        <v>0</v>
      </c>
    </row>
    <row r="10" spans="1:17" ht="23.25" customHeight="1">
      <c r="A10" s="448"/>
      <c r="B10" s="447"/>
      <c r="C10" s="220" t="s">
        <v>25</v>
      </c>
      <c r="D10" s="222"/>
      <c r="E10" s="220" t="s">
        <v>25</v>
      </c>
      <c r="F10" s="222"/>
      <c r="G10" s="2">
        <v>0</v>
      </c>
      <c r="H10" s="429">
        <v>0</v>
      </c>
      <c r="I10" s="431"/>
      <c r="J10" s="429">
        <v>0</v>
      </c>
      <c r="K10" s="431"/>
      <c r="L10" s="429">
        <v>0</v>
      </c>
      <c r="M10" s="431"/>
      <c r="N10" s="2">
        <v>0</v>
      </c>
      <c r="O10" s="429">
        <v>0</v>
      </c>
      <c r="P10" s="431"/>
      <c r="Q10" s="2">
        <v>0</v>
      </c>
    </row>
    <row r="11" spans="1:17" ht="23.25" customHeight="1">
      <c r="A11" s="449"/>
      <c r="B11" s="450"/>
      <c r="C11" s="220" t="s">
        <v>25</v>
      </c>
      <c r="D11" s="222"/>
      <c r="E11" s="220" t="s">
        <v>25</v>
      </c>
      <c r="F11" s="222"/>
      <c r="G11" s="2">
        <v>0</v>
      </c>
      <c r="H11" s="429">
        <v>0</v>
      </c>
      <c r="I11" s="431"/>
      <c r="J11" s="429">
        <v>0</v>
      </c>
      <c r="K11" s="431"/>
      <c r="L11" s="429">
        <v>0</v>
      </c>
      <c r="M11" s="431"/>
      <c r="N11" s="2">
        <v>0</v>
      </c>
      <c r="O11" s="429">
        <v>0</v>
      </c>
      <c r="P11" s="431"/>
      <c r="Q11" s="2">
        <v>0</v>
      </c>
    </row>
    <row r="12" spans="1:17" ht="23.25" customHeight="1">
      <c r="A12" s="436" t="s">
        <v>244</v>
      </c>
      <c r="B12" s="437"/>
      <c r="C12" s="220" t="s">
        <v>25</v>
      </c>
      <c r="D12" s="222"/>
      <c r="E12" s="220" t="s">
        <v>25</v>
      </c>
      <c r="F12" s="222"/>
      <c r="G12" s="2">
        <v>0</v>
      </c>
      <c r="H12" s="429">
        <v>0</v>
      </c>
      <c r="I12" s="431"/>
      <c r="J12" s="429">
        <v>0</v>
      </c>
      <c r="K12" s="431"/>
      <c r="L12" s="429">
        <v>0</v>
      </c>
      <c r="M12" s="431"/>
      <c r="N12" s="2">
        <v>0</v>
      </c>
      <c r="O12" s="429">
        <v>0</v>
      </c>
      <c r="P12" s="431"/>
      <c r="Q12" s="2">
        <v>0</v>
      </c>
    </row>
    <row r="13" spans="1:17" ht="23.25" customHeight="1">
      <c r="A13" s="448"/>
      <c r="B13" s="447"/>
      <c r="C13" s="220" t="s">
        <v>25</v>
      </c>
      <c r="D13" s="222"/>
      <c r="E13" s="220" t="s">
        <v>25</v>
      </c>
      <c r="F13" s="222"/>
      <c r="G13" s="2">
        <v>0</v>
      </c>
      <c r="H13" s="429">
        <v>0</v>
      </c>
      <c r="I13" s="431"/>
      <c r="J13" s="429">
        <v>0</v>
      </c>
      <c r="K13" s="431"/>
      <c r="L13" s="429">
        <v>0</v>
      </c>
      <c r="M13" s="431"/>
      <c r="N13" s="2">
        <v>0</v>
      </c>
      <c r="O13" s="429">
        <v>0</v>
      </c>
      <c r="P13" s="431"/>
      <c r="Q13" s="2">
        <v>0</v>
      </c>
    </row>
    <row r="14" spans="1:17" ht="23.25" customHeight="1">
      <c r="A14" s="448"/>
      <c r="B14" s="447"/>
      <c r="C14" s="220" t="s">
        <v>25</v>
      </c>
      <c r="D14" s="222"/>
      <c r="E14" s="220" t="s">
        <v>25</v>
      </c>
      <c r="F14" s="222"/>
      <c r="G14" s="2">
        <v>0</v>
      </c>
      <c r="H14" s="429">
        <v>0</v>
      </c>
      <c r="I14" s="431"/>
      <c r="J14" s="429">
        <v>0</v>
      </c>
      <c r="K14" s="431"/>
      <c r="L14" s="429">
        <v>0</v>
      </c>
      <c r="M14" s="431"/>
      <c r="N14" s="2">
        <v>0</v>
      </c>
      <c r="O14" s="429">
        <v>0</v>
      </c>
      <c r="P14" s="431"/>
      <c r="Q14" s="2">
        <v>0</v>
      </c>
    </row>
    <row r="15" spans="1:17" ht="23.25" customHeight="1">
      <c r="A15" s="449"/>
      <c r="B15" s="450"/>
      <c r="C15" s="220" t="s">
        <v>25</v>
      </c>
      <c r="D15" s="222"/>
      <c r="E15" s="220" t="s">
        <v>25</v>
      </c>
      <c r="F15" s="222"/>
      <c r="G15" s="2">
        <v>0</v>
      </c>
      <c r="H15" s="429">
        <v>0</v>
      </c>
      <c r="I15" s="431"/>
      <c r="J15" s="429">
        <v>0</v>
      </c>
      <c r="K15" s="431"/>
      <c r="L15" s="429">
        <v>0</v>
      </c>
      <c r="M15" s="431"/>
      <c r="N15" s="2">
        <v>0</v>
      </c>
      <c r="O15" s="429">
        <v>0</v>
      </c>
      <c r="P15" s="431"/>
      <c r="Q15" s="2">
        <v>0</v>
      </c>
    </row>
    <row r="16" spans="1:17" ht="17.25" customHeight="1">
      <c r="A16" s="220" t="s">
        <v>235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Q16" s="11" t="s">
        <v>25</v>
      </c>
    </row>
    <row r="17" spans="1:18" ht="17.25" customHeight="1">
      <c r="A17" s="321" t="s">
        <v>403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</row>
    <row r="18" spans="1:17" ht="69" customHeight="1">
      <c r="A18" s="8" t="s">
        <v>200</v>
      </c>
      <c r="B18" s="235" t="s">
        <v>284</v>
      </c>
      <c r="C18" s="237"/>
      <c r="D18" s="235" t="s">
        <v>234</v>
      </c>
      <c r="E18" s="237"/>
      <c r="F18" s="226" t="s">
        <v>256</v>
      </c>
      <c r="G18" s="228"/>
      <c r="H18" s="10" t="s">
        <v>481</v>
      </c>
      <c r="I18" s="220" t="s">
        <v>206</v>
      </c>
      <c r="J18" s="222"/>
      <c r="K18" s="235" t="s">
        <v>418</v>
      </c>
      <c r="L18" s="237"/>
      <c r="M18" s="238" t="s">
        <v>463</v>
      </c>
      <c r="N18" s="240"/>
      <c r="O18" s="12" t="s">
        <v>419</v>
      </c>
      <c r="P18" s="235" t="s">
        <v>223</v>
      </c>
      <c r="Q18" s="237"/>
    </row>
    <row r="19" spans="1:17" ht="14.25" customHeight="1">
      <c r="A19" s="26" t="s">
        <v>483</v>
      </c>
      <c r="B19" s="436" t="s">
        <v>25</v>
      </c>
      <c r="C19" s="437"/>
      <c r="D19" s="436" t="s">
        <v>25</v>
      </c>
      <c r="E19" s="437"/>
      <c r="F19" s="436" t="s">
        <v>25</v>
      </c>
      <c r="G19" s="437"/>
      <c r="H19" s="444">
        <v>0</v>
      </c>
      <c r="I19" s="440">
        <v>0</v>
      </c>
      <c r="J19" s="441"/>
      <c r="K19" s="440">
        <v>0</v>
      </c>
      <c r="L19" s="441"/>
      <c r="M19" s="440">
        <v>0</v>
      </c>
      <c r="N19" s="441"/>
      <c r="O19" s="444">
        <v>0</v>
      </c>
      <c r="P19" s="440">
        <v>0</v>
      </c>
      <c r="Q19" s="441"/>
    </row>
    <row r="20" spans="1:17" ht="14.25" customHeight="1">
      <c r="A20" s="27" t="s">
        <v>486</v>
      </c>
      <c r="B20" s="438"/>
      <c r="C20" s="439"/>
      <c r="D20" s="438"/>
      <c r="E20" s="439"/>
      <c r="F20" s="438"/>
      <c r="G20" s="439"/>
      <c r="H20" s="445"/>
      <c r="I20" s="442"/>
      <c r="J20" s="443"/>
      <c r="K20" s="442"/>
      <c r="L20" s="443"/>
      <c r="M20" s="442"/>
      <c r="N20" s="443"/>
      <c r="O20" s="445"/>
      <c r="P20" s="442"/>
      <c r="Q20" s="443"/>
    </row>
    <row r="21" spans="1:17" ht="14.25" customHeight="1">
      <c r="A21" s="27" t="s">
        <v>487</v>
      </c>
      <c r="B21" s="436" t="s">
        <v>25</v>
      </c>
      <c r="C21" s="437"/>
      <c r="D21" s="436" t="s">
        <v>25</v>
      </c>
      <c r="E21" s="437"/>
      <c r="F21" s="436" t="s">
        <v>25</v>
      </c>
      <c r="G21" s="437"/>
      <c r="H21" s="444">
        <v>0</v>
      </c>
      <c r="I21" s="440">
        <v>0</v>
      </c>
      <c r="J21" s="441"/>
      <c r="K21" s="440">
        <v>0</v>
      </c>
      <c r="L21" s="441"/>
      <c r="M21" s="440">
        <v>0</v>
      </c>
      <c r="N21" s="441"/>
      <c r="O21" s="444">
        <v>0</v>
      </c>
      <c r="P21" s="440">
        <v>0</v>
      </c>
      <c r="Q21" s="441"/>
    </row>
    <row r="22" spans="1:17" ht="14.25" customHeight="1">
      <c r="A22" s="28" t="s">
        <v>488</v>
      </c>
      <c r="B22" s="438"/>
      <c r="C22" s="439"/>
      <c r="D22" s="438"/>
      <c r="E22" s="439"/>
      <c r="F22" s="438"/>
      <c r="G22" s="439"/>
      <c r="H22" s="445"/>
      <c r="I22" s="442"/>
      <c r="J22" s="443"/>
      <c r="K22" s="442"/>
      <c r="L22" s="443"/>
      <c r="M22" s="442"/>
      <c r="N22" s="443"/>
      <c r="O22" s="445"/>
      <c r="P22" s="442"/>
      <c r="Q22" s="443"/>
    </row>
  </sheetData>
  <sheetProtection/>
  <mergeCells count="122">
    <mergeCell ref="A1:B2"/>
    <mergeCell ref="C1:D1"/>
    <mergeCell ref="E1:F1"/>
    <mergeCell ref="H1:I1"/>
    <mergeCell ref="J1:K1"/>
    <mergeCell ref="L1:M1"/>
    <mergeCell ref="O1:P1"/>
    <mergeCell ref="C2:D2"/>
    <mergeCell ref="E2:F2"/>
    <mergeCell ref="H2:I2"/>
    <mergeCell ref="J2:K2"/>
    <mergeCell ref="L2:M2"/>
    <mergeCell ref="O2:P2"/>
    <mergeCell ref="A3:B4"/>
    <mergeCell ref="C3:D3"/>
    <mergeCell ref="E3:F3"/>
    <mergeCell ref="H3:I3"/>
    <mergeCell ref="J3:K3"/>
    <mergeCell ref="L3:M3"/>
    <mergeCell ref="J7:K7"/>
    <mergeCell ref="L7:M7"/>
    <mergeCell ref="O7:P7"/>
    <mergeCell ref="O3:P3"/>
    <mergeCell ref="C4:D4"/>
    <mergeCell ref="E4:F4"/>
    <mergeCell ref="H4:I4"/>
    <mergeCell ref="J4:K4"/>
    <mergeCell ref="L4:M4"/>
    <mergeCell ref="O4:P4"/>
    <mergeCell ref="C8:D8"/>
    <mergeCell ref="E8:F8"/>
    <mergeCell ref="H8:I8"/>
    <mergeCell ref="J8:K8"/>
    <mergeCell ref="L8:M8"/>
    <mergeCell ref="J5:K5"/>
    <mergeCell ref="L5:M5"/>
    <mergeCell ref="C7:D7"/>
    <mergeCell ref="E7:F7"/>
    <mergeCell ref="H7:I7"/>
    <mergeCell ref="O5:P5"/>
    <mergeCell ref="C6:D6"/>
    <mergeCell ref="E6:F6"/>
    <mergeCell ref="H6:I6"/>
    <mergeCell ref="J6:K6"/>
    <mergeCell ref="L6:M6"/>
    <mergeCell ref="O6:P6"/>
    <mergeCell ref="O8:P8"/>
    <mergeCell ref="A9:B11"/>
    <mergeCell ref="C9:D9"/>
    <mergeCell ref="E9:F9"/>
    <mergeCell ref="H9:I9"/>
    <mergeCell ref="J9:K9"/>
    <mergeCell ref="L9:M9"/>
    <mergeCell ref="O9:P9"/>
    <mergeCell ref="C10:D10"/>
    <mergeCell ref="E10:F10"/>
    <mergeCell ref="H10:I10"/>
    <mergeCell ref="J10:K10"/>
    <mergeCell ref="L10:M10"/>
    <mergeCell ref="O10:P10"/>
    <mergeCell ref="C11:D11"/>
    <mergeCell ref="E11:F11"/>
    <mergeCell ref="H11:I11"/>
    <mergeCell ref="J11:K11"/>
    <mergeCell ref="L11:M11"/>
    <mergeCell ref="O11:P11"/>
    <mergeCell ref="A5:B8"/>
    <mergeCell ref="C5:D5"/>
    <mergeCell ref="E5:F5"/>
    <mergeCell ref="H5:I5"/>
    <mergeCell ref="E14:F14"/>
    <mergeCell ref="H14:I14"/>
    <mergeCell ref="A12:B15"/>
    <mergeCell ref="C12:D12"/>
    <mergeCell ref="E12:F12"/>
    <mergeCell ref="H12:I12"/>
    <mergeCell ref="J14:K14"/>
    <mergeCell ref="L14:M14"/>
    <mergeCell ref="O14:P14"/>
    <mergeCell ref="C15:D15"/>
    <mergeCell ref="E15:F15"/>
    <mergeCell ref="H15:I15"/>
    <mergeCell ref="J15:K15"/>
    <mergeCell ref="L15:M15"/>
    <mergeCell ref="O15:P15"/>
    <mergeCell ref="C14:D14"/>
    <mergeCell ref="A16:P16"/>
    <mergeCell ref="A17:R17"/>
    <mergeCell ref="B18:C18"/>
    <mergeCell ref="D18:E18"/>
    <mergeCell ref="F18:G18"/>
    <mergeCell ref="I18:J18"/>
    <mergeCell ref="K18:L18"/>
    <mergeCell ref="M18:N18"/>
    <mergeCell ref="P18:Q18"/>
    <mergeCell ref="J12:K12"/>
    <mergeCell ref="L12:M12"/>
    <mergeCell ref="O12:P12"/>
    <mergeCell ref="C13:D13"/>
    <mergeCell ref="E13:F13"/>
    <mergeCell ref="H13:I13"/>
    <mergeCell ref="J13:K13"/>
    <mergeCell ref="L13:M13"/>
    <mergeCell ref="O13:P13"/>
    <mergeCell ref="H21:H22"/>
    <mergeCell ref="I21:J22"/>
    <mergeCell ref="K21:L22"/>
    <mergeCell ref="D19:E20"/>
    <mergeCell ref="F19:G20"/>
    <mergeCell ref="H19:H20"/>
    <mergeCell ref="I19:J20"/>
    <mergeCell ref="K19:L20"/>
    <mergeCell ref="B19:C20"/>
    <mergeCell ref="B21:C22"/>
    <mergeCell ref="M21:N22"/>
    <mergeCell ref="O21:O22"/>
    <mergeCell ref="P21:Q22"/>
    <mergeCell ref="M19:N20"/>
    <mergeCell ref="O19:O20"/>
    <mergeCell ref="P19:Q20"/>
    <mergeCell ref="D21:E22"/>
    <mergeCell ref="F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7">
      <selection activeCell="T15" sqref="T15:U15"/>
    </sheetView>
  </sheetViews>
  <sheetFormatPr defaultColWidth="9.33203125" defaultRowHeight="12.75"/>
  <cols>
    <col min="1" max="1" width="12.16015625" style="0" customWidth="1"/>
    <col min="2" max="2" width="8.5" style="0" customWidth="1"/>
    <col min="3" max="3" width="1.83203125" style="0" customWidth="1"/>
    <col min="4" max="4" width="15.83203125" style="0" customWidth="1"/>
    <col min="5" max="5" width="0.65625" style="0" customWidth="1"/>
    <col min="6" max="6" width="11.5" style="0" customWidth="1"/>
    <col min="7" max="7" width="5.83203125" style="0" customWidth="1"/>
    <col min="8" max="8" width="7.83203125" style="0" customWidth="1"/>
    <col min="9" max="9" width="6.83203125" style="0" customWidth="1"/>
    <col min="10" max="10" width="12.83203125" style="0" customWidth="1"/>
    <col min="11" max="11" width="0.82421875" style="0" customWidth="1"/>
    <col min="12" max="12" width="14" style="0" customWidth="1"/>
    <col min="13" max="13" width="0.65625" style="0" customWidth="1"/>
    <col min="14" max="14" width="12.5" style="0" customWidth="1"/>
    <col min="15" max="15" width="4.83203125" style="0" customWidth="1"/>
    <col min="16" max="16" width="8.83203125" style="0" customWidth="1"/>
    <col min="17" max="17" width="10.66015625" style="0" customWidth="1"/>
    <col min="18" max="18" width="5.83203125" style="0" customWidth="1"/>
    <col min="19" max="19" width="10.66015625" style="0" customWidth="1"/>
    <col min="20" max="20" width="4" style="0" customWidth="1"/>
    <col min="21" max="21" width="21.83203125" style="0" customWidth="1"/>
    <col min="22" max="22" width="1.171875" style="0" customWidth="1"/>
    <col min="23" max="23" width="8.66015625" style="0" customWidth="1"/>
  </cols>
  <sheetData>
    <row r="1" spans="1:21" ht="28.5" customHeight="1">
      <c r="A1" s="214" t="s">
        <v>489</v>
      </c>
      <c r="B1" s="216"/>
      <c r="C1" s="220" t="s">
        <v>25</v>
      </c>
      <c r="D1" s="222"/>
      <c r="E1" s="429">
        <v>0</v>
      </c>
      <c r="F1" s="430"/>
      <c r="G1" s="431"/>
      <c r="H1" s="429">
        <v>0</v>
      </c>
      <c r="I1" s="431"/>
      <c r="J1" s="2">
        <v>0</v>
      </c>
      <c r="K1" s="429">
        <v>0</v>
      </c>
      <c r="L1" s="431"/>
      <c r="M1" s="429">
        <v>0</v>
      </c>
      <c r="N1" s="430"/>
      <c r="O1" s="431"/>
      <c r="P1" s="429">
        <v>0</v>
      </c>
      <c r="Q1" s="431"/>
      <c r="R1" s="429">
        <v>0</v>
      </c>
      <c r="S1" s="431"/>
      <c r="T1" s="429">
        <v>0</v>
      </c>
      <c r="U1" s="431"/>
    </row>
    <row r="2" spans="1:21" ht="23.25" customHeight="1">
      <c r="A2" s="451" t="s">
        <v>286</v>
      </c>
      <c r="B2" s="452"/>
      <c r="C2" s="220" t="s">
        <v>25</v>
      </c>
      <c r="D2" s="222"/>
      <c r="E2" s="429">
        <v>0</v>
      </c>
      <c r="F2" s="430"/>
      <c r="G2" s="431"/>
      <c r="H2" s="429">
        <v>0</v>
      </c>
      <c r="I2" s="431"/>
      <c r="J2" s="2">
        <v>0</v>
      </c>
      <c r="K2" s="429">
        <v>0</v>
      </c>
      <c r="L2" s="431"/>
      <c r="M2" s="429">
        <v>0</v>
      </c>
      <c r="N2" s="430"/>
      <c r="O2" s="431"/>
      <c r="P2" s="429">
        <v>0</v>
      </c>
      <c r="Q2" s="431"/>
      <c r="R2" s="429">
        <v>0</v>
      </c>
      <c r="S2" s="431"/>
      <c r="T2" s="429">
        <v>0</v>
      </c>
      <c r="U2" s="431"/>
    </row>
    <row r="3" spans="1:21" ht="23.25" customHeight="1">
      <c r="A3" s="438"/>
      <c r="B3" s="439"/>
      <c r="C3" s="220" t="s">
        <v>25</v>
      </c>
      <c r="D3" s="222"/>
      <c r="E3" s="429">
        <v>0</v>
      </c>
      <c r="F3" s="430"/>
      <c r="G3" s="431"/>
      <c r="H3" s="429">
        <v>0</v>
      </c>
      <c r="I3" s="431"/>
      <c r="J3" s="2">
        <v>0</v>
      </c>
      <c r="K3" s="429">
        <v>0</v>
      </c>
      <c r="L3" s="431"/>
      <c r="M3" s="429">
        <v>0</v>
      </c>
      <c r="N3" s="430"/>
      <c r="O3" s="431"/>
      <c r="P3" s="429">
        <v>0</v>
      </c>
      <c r="Q3" s="431"/>
      <c r="R3" s="429">
        <v>0</v>
      </c>
      <c r="S3" s="431"/>
      <c r="T3" s="429">
        <v>0</v>
      </c>
      <c r="U3" s="431"/>
    </row>
    <row r="4" spans="1:21" ht="21.75" customHeight="1">
      <c r="A4" s="436" t="s">
        <v>242</v>
      </c>
      <c r="B4" s="437"/>
      <c r="C4" s="220" t="s">
        <v>25</v>
      </c>
      <c r="D4" s="222"/>
      <c r="E4" s="429">
        <v>0</v>
      </c>
      <c r="F4" s="430"/>
      <c r="G4" s="431"/>
      <c r="H4" s="429">
        <v>0</v>
      </c>
      <c r="I4" s="431"/>
      <c r="J4" s="2"/>
      <c r="K4" s="429">
        <v>0</v>
      </c>
      <c r="L4" s="431"/>
      <c r="M4" s="429">
        <v>0</v>
      </c>
      <c r="N4" s="430"/>
      <c r="O4" s="431"/>
      <c r="P4" s="429">
        <v>0</v>
      </c>
      <c r="Q4" s="431"/>
      <c r="R4" s="429">
        <v>0</v>
      </c>
      <c r="S4" s="431"/>
      <c r="T4" s="429">
        <v>0</v>
      </c>
      <c r="U4" s="431"/>
    </row>
    <row r="5" spans="1:21" ht="23.25" customHeight="1">
      <c r="A5" s="448"/>
      <c r="B5" s="447"/>
      <c r="C5" s="220" t="s">
        <v>25</v>
      </c>
      <c r="D5" s="222"/>
      <c r="E5" s="429">
        <v>0</v>
      </c>
      <c r="F5" s="430"/>
      <c r="G5" s="431"/>
      <c r="H5" s="429">
        <v>0</v>
      </c>
      <c r="I5" s="431"/>
      <c r="J5" s="2">
        <v>0</v>
      </c>
      <c r="K5" s="429">
        <v>0</v>
      </c>
      <c r="L5" s="431"/>
      <c r="M5" s="429">
        <v>0</v>
      </c>
      <c r="N5" s="430"/>
      <c r="O5" s="431"/>
      <c r="P5" s="429">
        <v>0</v>
      </c>
      <c r="Q5" s="431"/>
      <c r="R5" s="429">
        <v>0</v>
      </c>
      <c r="S5" s="431"/>
      <c r="T5" s="429">
        <v>0</v>
      </c>
      <c r="U5" s="431"/>
    </row>
    <row r="6" spans="1:21" ht="23.25" customHeight="1">
      <c r="A6" s="446"/>
      <c r="B6" s="447"/>
      <c r="C6" s="220" t="s">
        <v>25</v>
      </c>
      <c r="D6" s="222"/>
      <c r="E6" s="429">
        <v>0</v>
      </c>
      <c r="F6" s="430"/>
      <c r="G6" s="431"/>
      <c r="H6" s="429">
        <v>0</v>
      </c>
      <c r="I6" s="431"/>
      <c r="J6" s="2">
        <v>0</v>
      </c>
      <c r="K6" s="429">
        <v>0</v>
      </c>
      <c r="L6" s="431"/>
      <c r="M6" s="429">
        <v>0</v>
      </c>
      <c r="N6" s="430"/>
      <c r="O6" s="431"/>
      <c r="P6" s="429">
        <v>0</v>
      </c>
      <c r="Q6" s="431"/>
      <c r="R6" s="429">
        <v>0</v>
      </c>
      <c r="S6" s="431"/>
      <c r="T6" s="429">
        <v>0</v>
      </c>
      <c r="U6" s="431"/>
    </row>
    <row r="7" spans="1:21" ht="18" customHeight="1">
      <c r="A7" s="449"/>
      <c r="B7" s="450"/>
      <c r="C7" s="220" t="s">
        <v>25</v>
      </c>
      <c r="D7" s="222"/>
      <c r="E7" s="351">
        <v>0</v>
      </c>
      <c r="F7" s="410"/>
      <c r="G7" s="352"/>
      <c r="H7" s="351">
        <v>0</v>
      </c>
      <c r="I7" s="352"/>
      <c r="J7" s="6">
        <v>0</v>
      </c>
      <c r="K7" s="351">
        <v>0</v>
      </c>
      <c r="L7" s="352"/>
      <c r="M7" s="351">
        <v>0</v>
      </c>
      <c r="N7" s="410"/>
      <c r="O7" s="352"/>
      <c r="P7" s="351">
        <v>0</v>
      </c>
      <c r="Q7" s="352"/>
      <c r="R7" s="351">
        <v>0</v>
      </c>
      <c r="S7" s="352"/>
      <c r="T7" s="351">
        <v>0</v>
      </c>
      <c r="U7" s="352"/>
    </row>
    <row r="8" spans="1:21" ht="23.25" customHeight="1">
      <c r="A8" s="436" t="s">
        <v>243</v>
      </c>
      <c r="B8" s="437"/>
      <c r="C8" s="220" t="s">
        <v>25</v>
      </c>
      <c r="D8" s="222"/>
      <c r="E8" s="429">
        <v>0</v>
      </c>
      <c r="F8" s="430"/>
      <c r="G8" s="431"/>
      <c r="H8" s="429">
        <v>0</v>
      </c>
      <c r="I8" s="431"/>
      <c r="J8" s="2">
        <v>0</v>
      </c>
      <c r="K8" s="429">
        <v>0</v>
      </c>
      <c r="L8" s="431"/>
      <c r="M8" s="429">
        <v>0</v>
      </c>
      <c r="N8" s="430"/>
      <c r="O8" s="431"/>
      <c r="P8" s="429">
        <v>0</v>
      </c>
      <c r="Q8" s="431"/>
      <c r="R8" s="429">
        <v>0</v>
      </c>
      <c r="S8" s="431"/>
      <c r="T8" s="429">
        <v>0</v>
      </c>
      <c r="U8" s="431"/>
    </row>
    <row r="9" spans="1:21" ht="23.25" customHeight="1">
      <c r="A9" s="448"/>
      <c r="B9" s="447"/>
      <c r="C9" s="220" t="s">
        <v>25</v>
      </c>
      <c r="D9" s="222"/>
      <c r="E9" s="429">
        <v>0</v>
      </c>
      <c r="F9" s="430"/>
      <c r="G9" s="431"/>
      <c r="H9" s="429">
        <v>0</v>
      </c>
      <c r="I9" s="431"/>
      <c r="J9" s="2">
        <v>0</v>
      </c>
      <c r="K9" s="429">
        <v>0</v>
      </c>
      <c r="L9" s="431"/>
      <c r="M9" s="429">
        <v>0</v>
      </c>
      <c r="N9" s="430"/>
      <c r="O9" s="431"/>
      <c r="P9" s="429">
        <v>0</v>
      </c>
      <c r="Q9" s="431"/>
      <c r="R9" s="429">
        <v>0</v>
      </c>
      <c r="S9" s="431"/>
      <c r="T9" s="429">
        <v>0</v>
      </c>
      <c r="U9" s="431"/>
    </row>
    <row r="10" spans="1:21" ht="23.25" customHeight="1">
      <c r="A10" s="448"/>
      <c r="B10" s="447"/>
      <c r="C10" s="220" t="s">
        <v>25</v>
      </c>
      <c r="D10" s="222"/>
      <c r="E10" s="429">
        <v>0</v>
      </c>
      <c r="F10" s="430"/>
      <c r="G10" s="431"/>
      <c r="H10" s="429">
        <v>0</v>
      </c>
      <c r="I10" s="431"/>
      <c r="J10" s="2">
        <v>0</v>
      </c>
      <c r="K10" s="429">
        <v>0</v>
      </c>
      <c r="L10" s="431"/>
      <c r="M10" s="429">
        <v>0</v>
      </c>
      <c r="N10" s="430"/>
      <c r="O10" s="431"/>
      <c r="P10" s="429">
        <v>0</v>
      </c>
      <c r="Q10" s="431"/>
      <c r="R10" s="429">
        <v>0</v>
      </c>
      <c r="S10" s="431"/>
      <c r="T10" s="429">
        <v>0</v>
      </c>
      <c r="U10" s="431"/>
    </row>
    <row r="11" spans="1:21" ht="23.25" customHeight="1">
      <c r="A11" s="449"/>
      <c r="B11" s="450"/>
      <c r="C11" s="220" t="s">
        <v>25</v>
      </c>
      <c r="D11" s="222"/>
      <c r="E11" s="429">
        <v>0</v>
      </c>
      <c r="F11" s="430"/>
      <c r="G11" s="431"/>
      <c r="H11" s="429">
        <v>0</v>
      </c>
      <c r="I11" s="431"/>
      <c r="J11" s="2">
        <v>0</v>
      </c>
      <c r="K11" s="429">
        <v>0</v>
      </c>
      <c r="L11" s="431"/>
      <c r="M11" s="429">
        <v>0</v>
      </c>
      <c r="N11" s="430"/>
      <c r="O11" s="431"/>
      <c r="P11" s="429">
        <v>0</v>
      </c>
      <c r="Q11" s="431"/>
      <c r="R11" s="429">
        <v>0</v>
      </c>
      <c r="S11" s="431"/>
      <c r="T11" s="429">
        <v>0</v>
      </c>
      <c r="U11" s="431"/>
    </row>
    <row r="12" spans="1:21" ht="23.25" customHeight="1">
      <c r="A12" s="436" t="s">
        <v>287</v>
      </c>
      <c r="B12" s="437"/>
      <c r="C12" s="220" t="s">
        <v>25</v>
      </c>
      <c r="D12" s="222"/>
      <c r="E12" s="429">
        <v>0</v>
      </c>
      <c r="F12" s="430"/>
      <c r="G12" s="431"/>
      <c r="H12" s="429">
        <v>0</v>
      </c>
      <c r="I12" s="431"/>
      <c r="J12" s="2">
        <v>0</v>
      </c>
      <c r="K12" s="429">
        <v>0</v>
      </c>
      <c r="L12" s="431"/>
      <c r="M12" s="429">
        <v>0</v>
      </c>
      <c r="N12" s="430"/>
      <c r="O12" s="431"/>
      <c r="P12" s="429">
        <v>0</v>
      </c>
      <c r="Q12" s="431"/>
      <c r="R12" s="429">
        <v>0</v>
      </c>
      <c r="S12" s="431"/>
      <c r="T12" s="429">
        <v>0</v>
      </c>
      <c r="U12" s="431"/>
    </row>
    <row r="13" spans="1:21" ht="23.25" customHeight="1">
      <c r="A13" s="448"/>
      <c r="B13" s="447"/>
      <c r="C13" s="220" t="s">
        <v>25</v>
      </c>
      <c r="D13" s="222"/>
      <c r="E13" s="429">
        <v>0</v>
      </c>
      <c r="F13" s="430"/>
      <c r="G13" s="431"/>
      <c r="H13" s="429">
        <v>0</v>
      </c>
      <c r="I13" s="431"/>
      <c r="J13" s="2">
        <v>0</v>
      </c>
      <c r="K13" s="429">
        <v>0</v>
      </c>
      <c r="L13" s="431"/>
      <c r="M13" s="429">
        <v>0</v>
      </c>
      <c r="N13" s="430"/>
      <c r="O13" s="431"/>
      <c r="P13" s="429">
        <v>0</v>
      </c>
      <c r="Q13" s="431"/>
      <c r="R13" s="429">
        <v>0</v>
      </c>
      <c r="S13" s="431"/>
      <c r="T13" s="429">
        <v>0</v>
      </c>
      <c r="U13" s="431"/>
    </row>
    <row r="14" spans="1:21" ht="23.25" customHeight="1">
      <c r="A14" s="448"/>
      <c r="B14" s="447"/>
      <c r="C14" s="220" t="s">
        <v>25</v>
      </c>
      <c r="D14" s="222"/>
      <c r="E14" s="429">
        <v>0</v>
      </c>
      <c r="F14" s="430"/>
      <c r="G14" s="431"/>
      <c r="H14" s="429">
        <v>0</v>
      </c>
      <c r="I14" s="431"/>
      <c r="J14" s="2">
        <v>0</v>
      </c>
      <c r="K14" s="429">
        <v>0</v>
      </c>
      <c r="L14" s="431"/>
      <c r="M14" s="429">
        <v>0</v>
      </c>
      <c r="N14" s="430"/>
      <c r="O14" s="431"/>
      <c r="P14" s="429">
        <v>0</v>
      </c>
      <c r="Q14" s="431"/>
      <c r="R14" s="429">
        <v>0</v>
      </c>
      <c r="S14" s="431"/>
      <c r="T14" s="429">
        <v>0</v>
      </c>
      <c r="U14" s="431"/>
    </row>
    <row r="15" spans="1:21" ht="23.25" customHeight="1">
      <c r="A15" s="449"/>
      <c r="B15" s="450"/>
      <c r="C15" s="220" t="s">
        <v>25</v>
      </c>
      <c r="D15" s="222"/>
      <c r="E15" s="429">
        <v>0</v>
      </c>
      <c r="F15" s="430"/>
      <c r="G15" s="431"/>
      <c r="H15" s="429">
        <v>0</v>
      </c>
      <c r="I15" s="431"/>
      <c r="J15" s="2">
        <v>0</v>
      </c>
      <c r="K15" s="429">
        <v>0</v>
      </c>
      <c r="L15" s="431"/>
      <c r="M15" s="429">
        <v>0</v>
      </c>
      <c r="N15" s="430"/>
      <c r="O15" s="431"/>
      <c r="P15" s="429">
        <v>0</v>
      </c>
      <c r="Q15" s="431"/>
      <c r="R15" s="429">
        <v>0</v>
      </c>
      <c r="S15" s="431"/>
      <c r="T15" s="429">
        <v>0</v>
      </c>
      <c r="U15" s="431"/>
    </row>
    <row r="16" spans="1:21" ht="17.25" customHeight="1">
      <c r="A16" s="220" t="s">
        <v>235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/>
      <c r="T16" s="220" t="s">
        <v>25</v>
      </c>
      <c r="U16" s="222"/>
    </row>
    <row r="17" spans="1:23" ht="54.75" customHeight="1">
      <c r="A17" s="457" t="s">
        <v>490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</row>
    <row r="18" spans="1:22" ht="70.5" customHeight="1">
      <c r="A18" s="121" t="s">
        <v>491</v>
      </c>
      <c r="B18" s="458" t="s">
        <v>492</v>
      </c>
      <c r="C18" s="459"/>
      <c r="D18" s="235" t="s">
        <v>493</v>
      </c>
      <c r="E18" s="237"/>
      <c r="F18" s="10" t="s">
        <v>494</v>
      </c>
      <c r="G18" s="235" t="s">
        <v>446</v>
      </c>
      <c r="H18" s="237"/>
      <c r="I18" s="235" t="s">
        <v>399</v>
      </c>
      <c r="J18" s="236"/>
      <c r="K18" s="237"/>
      <c r="L18" s="214" t="s">
        <v>410</v>
      </c>
      <c r="M18" s="216"/>
      <c r="N18" s="12" t="s">
        <v>411</v>
      </c>
      <c r="O18" s="235" t="s">
        <v>420</v>
      </c>
      <c r="P18" s="237"/>
      <c r="Q18" s="235" t="s">
        <v>421</v>
      </c>
      <c r="R18" s="237"/>
      <c r="S18" s="235" t="s">
        <v>413</v>
      </c>
      <c r="T18" s="237"/>
      <c r="U18" s="235" t="s">
        <v>414</v>
      </c>
      <c r="V18" s="237"/>
    </row>
    <row r="19" spans="1:22" ht="27.75" customHeight="1">
      <c r="A19" s="122">
        <v>0</v>
      </c>
      <c r="B19" s="453">
        <v>0</v>
      </c>
      <c r="C19" s="454"/>
      <c r="D19" s="235">
        <v>0</v>
      </c>
      <c r="E19" s="237"/>
      <c r="F19" s="10">
        <v>0</v>
      </c>
      <c r="G19" s="235">
        <v>0</v>
      </c>
      <c r="H19" s="237"/>
      <c r="I19" s="235">
        <v>0</v>
      </c>
      <c r="J19" s="236"/>
      <c r="K19" s="237"/>
      <c r="L19" s="214">
        <v>0</v>
      </c>
      <c r="M19" s="216"/>
      <c r="N19" s="12">
        <v>0</v>
      </c>
      <c r="O19" s="381" t="s">
        <v>231</v>
      </c>
      <c r="P19" s="383"/>
      <c r="Q19" s="381" t="s">
        <v>231</v>
      </c>
      <c r="R19" s="383"/>
      <c r="S19" s="381" t="s">
        <v>231</v>
      </c>
      <c r="T19" s="383"/>
      <c r="U19" s="381" t="s">
        <v>231</v>
      </c>
      <c r="V19" s="383"/>
    </row>
    <row r="20" spans="1:22" ht="15.75" customHeight="1">
      <c r="A20" s="455" t="s">
        <v>424</v>
      </c>
      <c r="B20" s="456"/>
      <c r="C20" s="456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3"/>
      <c r="S20" s="351"/>
      <c r="T20" s="352"/>
      <c r="U20" s="381" t="s">
        <v>231</v>
      </c>
      <c r="V20" s="383"/>
    </row>
  </sheetData>
  <sheetProtection/>
  <mergeCells count="149">
    <mergeCell ref="T1:U1"/>
    <mergeCell ref="A1:B1"/>
    <mergeCell ref="C1:D1"/>
    <mergeCell ref="E1:G1"/>
    <mergeCell ref="H1:I1"/>
    <mergeCell ref="K1:L1"/>
    <mergeCell ref="M1:O1"/>
    <mergeCell ref="P1:Q1"/>
    <mergeCell ref="R1:S1"/>
    <mergeCell ref="A2:B3"/>
    <mergeCell ref="C2:D2"/>
    <mergeCell ref="E2:G2"/>
    <mergeCell ref="H2:I2"/>
    <mergeCell ref="K2:L2"/>
    <mergeCell ref="M2:O2"/>
    <mergeCell ref="P2:Q2"/>
    <mergeCell ref="R2:S2"/>
    <mergeCell ref="T2:U2"/>
    <mergeCell ref="C3:D3"/>
    <mergeCell ref="E3:G3"/>
    <mergeCell ref="H3:I3"/>
    <mergeCell ref="K3:L3"/>
    <mergeCell ref="M3:O3"/>
    <mergeCell ref="P3:Q3"/>
    <mergeCell ref="R3:S3"/>
    <mergeCell ref="T3:U3"/>
    <mergeCell ref="A4:B7"/>
    <mergeCell ref="C4:D4"/>
    <mergeCell ref="E4:G4"/>
    <mergeCell ref="H4:I4"/>
    <mergeCell ref="K4:L4"/>
    <mergeCell ref="M4:O4"/>
    <mergeCell ref="C7:D7"/>
    <mergeCell ref="E7:G7"/>
    <mergeCell ref="H7:I7"/>
    <mergeCell ref="K7:L7"/>
    <mergeCell ref="P4:Q4"/>
    <mergeCell ref="R4:S4"/>
    <mergeCell ref="T4:U4"/>
    <mergeCell ref="C5:D5"/>
    <mergeCell ref="E5:G5"/>
    <mergeCell ref="H5:I5"/>
    <mergeCell ref="K5:L5"/>
    <mergeCell ref="M5:O5"/>
    <mergeCell ref="P5:Q5"/>
    <mergeCell ref="R5:S5"/>
    <mergeCell ref="T5:U5"/>
    <mergeCell ref="C6:D6"/>
    <mergeCell ref="E6:G6"/>
    <mergeCell ref="H6:I6"/>
    <mergeCell ref="K6:L6"/>
    <mergeCell ref="M6:O6"/>
    <mergeCell ref="P6:Q6"/>
    <mergeCell ref="R6:S6"/>
    <mergeCell ref="T6:U6"/>
    <mergeCell ref="M7:O7"/>
    <mergeCell ref="P7:Q7"/>
    <mergeCell ref="R7:S7"/>
    <mergeCell ref="T7:U7"/>
    <mergeCell ref="A8:B11"/>
    <mergeCell ref="C8:D8"/>
    <mergeCell ref="E8:G8"/>
    <mergeCell ref="H8:I8"/>
    <mergeCell ref="K8:L8"/>
    <mergeCell ref="M8:O8"/>
    <mergeCell ref="P8:Q8"/>
    <mergeCell ref="R8:S8"/>
    <mergeCell ref="T8:U8"/>
    <mergeCell ref="C9:D9"/>
    <mergeCell ref="E9:G9"/>
    <mergeCell ref="H9:I9"/>
    <mergeCell ref="K9:L9"/>
    <mergeCell ref="M9:O9"/>
    <mergeCell ref="P9:Q9"/>
    <mergeCell ref="R9:S9"/>
    <mergeCell ref="T9:U9"/>
    <mergeCell ref="C10:D10"/>
    <mergeCell ref="E10:G10"/>
    <mergeCell ref="H10:I10"/>
    <mergeCell ref="K10:L10"/>
    <mergeCell ref="M10:O10"/>
    <mergeCell ref="P10:Q10"/>
    <mergeCell ref="R10:S10"/>
    <mergeCell ref="T10:U10"/>
    <mergeCell ref="C11:D11"/>
    <mergeCell ref="E11:G11"/>
    <mergeCell ref="H11:I11"/>
    <mergeCell ref="K11:L11"/>
    <mergeCell ref="M11:O11"/>
    <mergeCell ref="P11:Q11"/>
    <mergeCell ref="R11:S11"/>
    <mergeCell ref="T11:U11"/>
    <mergeCell ref="A12:B15"/>
    <mergeCell ref="C12:D12"/>
    <mergeCell ref="E12:G12"/>
    <mergeCell ref="H12:I12"/>
    <mergeCell ref="K12:L12"/>
    <mergeCell ref="M12:O12"/>
    <mergeCell ref="P12:Q12"/>
    <mergeCell ref="R12:S12"/>
    <mergeCell ref="P14:Q14"/>
    <mergeCell ref="T12:U12"/>
    <mergeCell ref="C13:D13"/>
    <mergeCell ref="E13:G13"/>
    <mergeCell ref="H13:I13"/>
    <mergeCell ref="K13:L13"/>
    <mergeCell ref="M13:O13"/>
    <mergeCell ref="P13:Q13"/>
    <mergeCell ref="R13:S13"/>
    <mergeCell ref="T13:U13"/>
    <mergeCell ref="T14:U14"/>
    <mergeCell ref="C15:D15"/>
    <mergeCell ref="E15:G15"/>
    <mergeCell ref="H15:I15"/>
    <mergeCell ref="K15:L15"/>
    <mergeCell ref="M15:O15"/>
    <mergeCell ref="P15:Q15"/>
    <mergeCell ref="R15:S15"/>
    <mergeCell ref="T15:U15"/>
    <mergeCell ref="C14:D14"/>
    <mergeCell ref="G18:H18"/>
    <mergeCell ref="I18:K18"/>
    <mergeCell ref="L18:M18"/>
    <mergeCell ref="O18:P18"/>
    <mergeCell ref="Q18:R18"/>
    <mergeCell ref="R14:S14"/>
    <mergeCell ref="E14:G14"/>
    <mergeCell ref="H14:I14"/>
    <mergeCell ref="K14:L14"/>
    <mergeCell ref="M14:O14"/>
    <mergeCell ref="S18:T18"/>
    <mergeCell ref="U18:V18"/>
    <mergeCell ref="A20:R20"/>
    <mergeCell ref="S20:T20"/>
    <mergeCell ref="U20:V20"/>
    <mergeCell ref="A16:S16"/>
    <mergeCell ref="T16:U16"/>
    <mergeCell ref="A17:W17"/>
    <mergeCell ref="B18:C18"/>
    <mergeCell ref="D18:E18"/>
    <mergeCell ref="B19:C19"/>
    <mergeCell ref="Q19:R19"/>
    <mergeCell ref="D19:E19"/>
    <mergeCell ref="I19:K19"/>
    <mergeCell ref="U19:V19"/>
    <mergeCell ref="O19:P19"/>
    <mergeCell ref="L19:M19"/>
    <mergeCell ref="G19:H19"/>
    <mergeCell ref="S19:T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6" sqref="A6:X6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4.5" style="0" customWidth="1"/>
    <col min="5" max="5" width="2.16015625" style="0" customWidth="1"/>
    <col min="6" max="6" width="9.33203125" style="0" customWidth="1"/>
    <col min="7" max="7" width="3.16015625" style="0" customWidth="1"/>
    <col min="8" max="8" width="10.5" style="0" customWidth="1"/>
    <col min="9" max="9" width="4.16015625" style="0" customWidth="1"/>
    <col min="10" max="10" width="14.83203125" style="0" customWidth="1"/>
    <col min="11" max="11" width="1.5" style="0" customWidth="1"/>
    <col min="12" max="12" width="14.66015625" style="0" customWidth="1"/>
    <col min="13" max="13" width="1.83203125" style="0" customWidth="1"/>
    <col min="14" max="14" width="10.66015625" style="0" customWidth="1"/>
    <col min="15" max="15" width="0.82421875" style="0" customWidth="1"/>
    <col min="16" max="16" width="12.83203125" style="0" customWidth="1"/>
    <col min="17" max="17" width="1.5" style="0" customWidth="1"/>
    <col min="18" max="18" width="14.83203125" style="0" customWidth="1"/>
    <col min="19" max="19" width="1.83203125" style="0" customWidth="1"/>
    <col min="20" max="20" width="12.83203125" style="0" customWidth="1"/>
    <col min="21" max="21" width="1.5" style="0" customWidth="1"/>
    <col min="22" max="22" width="20.16015625" style="0" customWidth="1"/>
    <col min="23" max="23" width="1.3359375" style="0" customWidth="1"/>
    <col min="24" max="24" width="8.5" style="0" customWidth="1"/>
  </cols>
  <sheetData>
    <row r="1" spans="1:23" ht="15.75" customHeight="1">
      <c r="A1" s="351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352"/>
      <c r="S1" s="381" t="s">
        <v>231</v>
      </c>
      <c r="T1" s="383"/>
      <c r="U1" s="351"/>
      <c r="V1" s="410"/>
      <c r="W1" s="352"/>
    </row>
    <row r="2" spans="1:24" ht="17.25" customHeight="1">
      <c r="A2" s="321" t="s">
        <v>403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3" ht="69" customHeight="1">
      <c r="A3" s="12" t="s">
        <v>491</v>
      </c>
      <c r="B3" s="226" t="s">
        <v>492</v>
      </c>
      <c r="C3" s="228"/>
      <c r="D3" s="235" t="s">
        <v>493</v>
      </c>
      <c r="E3" s="237"/>
      <c r="F3" s="226" t="s">
        <v>494</v>
      </c>
      <c r="G3" s="228"/>
      <c r="H3" s="235" t="s">
        <v>452</v>
      </c>
      <c r="I3" s="237"/>
      <c r="J3" s="368" t="s">
        <v>440</v>
      </c>
      <c r="K3" s="369"/>
      <c r="L3" s="235" t="s">
        <v>419</v>
      </c>
      <c r="M3" s="237"/>
      <c r="N3" s="235" t="s">
        <v>411</v>
      </c>
      <c r="O3" s="237"/>
      <c r="P3" s="235" t="s">
        <v>420</v>
      </c>
      <c r="Q3" s="237"/>
      <c r="R3" s="12" t="s">
        <v>421</v>
      </c>
      <c r="S3" s="235" t="s">
        <v>413</v>
      </c>
      <c r="T3" s="237"/>
      <c r="U3" s="235" t="s">
        <v>414</v>
      </c>
      <c r="V3" s="236"/>
      <c r="W3" s="237"/>
    </row>
    <row r="4" spans="1:23" ht="25.5" customHeight="1">
      <c r="A4" s="15" t="s">
        <v>231</v>
      </c>
      <c r="B4" s="246" t="s">
        <v>231</v>
      </c>
      <c r="C4" s="247"/>
      <c r="D4" s="246" t="s">
        <v>231</v>
      </c>
      <c r="E4" s="247"/>
      <c r="F4" s="246" t="s">
        <v>231</v>
      </c>
      <c r="G4" s="247"/>
      <c r="H4" s="246" t="s">
        <v>231</v>
      </c>
      <c r="I4" s="247"/>
      <c r="J4" s="246" t="s">
        <v>231</v>
      </c>
      <c r="K4" s="247"/>
      <c r="L4" s="246" t="s">
        <v>231</v>
      </c>
      <c r="M4" s="247"/>
      <c r="N4" s="246" t="s">
        <v>231</v>
      </c>
      <c r="O4" s="247"/>
      <c r="P4" s="246" t="s">
        <v>231</v>
      </c>
      <c r="Q4" s="247"/>
      <c r="R4" s="15" t="s">
        <v>231</v>
      </c>
      <c r="S4" s="246" t="s">
        <v>231</v>
      </c>
      <c r="T4" s="247"/>
      <c r="U4" s="246" t="s">
        <v>231</v>
      </c>
      <c r="V4" s="380"/>
      <c r="W4" s="247"/>
    </row>
    <row r="5" spans="1:23" ht="30.75" customHeight="1">
      <c r="A5" s="381" t="s">
        <v>424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3"/>
      <c r="S5" s="422" t="s">
        <v>231</v>
      </c>
      <c r="T5" s="423"/>
      <c r="U5" s="381" t="s">
        <v>231</v>
      </c>
      <c r="V5" s="382"/>
      <c r="W5" s="383"/>
    </row>
    <row r="6" spans="1:24" ht="54.75" customHeight="1">
      <c r="A6" s="460" t="s">
        <v>839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</row>
    <row r="7" spans="1:22" ht="70.5" customHeight="1">
      <c r="A7" s="12" t="s">
        <v>491</v>
      </c>
      <c r="B7" s="10" t="s">
        <v>492</v>
      </c>
      <c r="C7" s="235" t="s">
        <v>493</v>
      </c>
      <c r="D7" s="237"/>
      <c r="E7" s="226" t="s">
        <v>494</v>
      </c>
      <c r="F7" s="228"/>
      <c r="G7" s="235" t="s">
        <v>446</v>
      </c>
      <c r="H7" s="237"/>
      <c r="I7" s="235" t="s">
        <v>399</v>
      </c>
      <c r="J7" s="237"/>
      <c r="K7" s="368" t="s">
        <v>410</v>
      </c>
      <c r="L7" s="369"/>
      <c r="M7" s="235" t="s">
        <v>411</v>
      </c>
      <c r="N7" s="237"/>
      <c r="O7" s="235" t="s">
        <v>420</v>
      </c>
      <c r="P7" s="237"/>
      <c r="Q7" s="235" t="s">
        <v>421</v>
      </c>
      <c r="R7" s="237"/>
      <c r="S7" s="235" t="s">
        <v>413</v>
      </c>
      <c r="T7" s="237"/>
      <c r="U7" s="235" t="s">
        <v>414</v>
      </c>
      <c r="V7" s="237"/>
    </row>
    <row r="8" spans="1:22" ht="25.5" customHeight="1">
      <c r="A8" s="15" t="s">
        <v>231</v>
      </c>
      <c r="B8" s="15" t="s">
        <v>231</v>
      </c>
      <c r="C8" s="246" t="s">
        <v>231</v>
      </c>
      <c r="D8" s="247"/>
      <c r="E8" s="246" t="s">
        <v>231</v>
      </c>
      <c r="F8" s="247"/>
      <c r="G8" s="246" t="s">
        <v>231</v>
      </c>
      <c r="H8" s="247"/>
      <c r="I8" s="246" t="s">
        <v>231</v>
      </c>
      <c r="J8" s="247"/>
      <c r="K8" s="246" t="s">
        <v>231</v>
      </c>
      <c r="L8" s="247"/>
      <c r="M8" s="246" t="s">
        <v>231</v>
      </c>
      <c r="N8" s="247"/>
      <c r="O8" s="246" t="s">
        <v>231</v>
      </c>
      <c r="P8" s="247"/>
      <c r="Q8" s="246" t="s">
        <v>231</v>
      </c>
      <c r="R8" s="247"/>
      <c r="S8" s="246" t="s">
        <v>231</v>
      </c>
      <c r="T8" s="247"/>
      <c r="U8" s="246" t="s">
        <v>231</v>
      </c>
      <c r="V8" s="247"/>
    </row>
    <row r="9" spans="1:22" ht="25.5" customHeight="1">
      <c r="A9" s="381" t="s">
        <v>424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3"/>
      <c r="S9" s="381" t="s">
        <v>231</v>
      </c>
      <c r="T9" s="383"/>
      <c r="U9" s="381" t="s">
        <v>231</v>
      </c>
      <c r="V9" s="383"/>
    </row>
    <row r="10" spans="1:24" ht="17.25" customHeight="1">
      <c r="A10" s="321" t="s">
        <v>403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</row>
    <row r="11" spans="1:22" ht="81" customHeight="1">
      <c r="A11" s="12" t="s">
        <v>491</v>
      </c>
      <c r="B11" s="226" t="s">
        <v>492</v>
      </c>
      <c r="C11" s="228"/>
      <c r="D11" s="235" t="s">
        <v>493</v>
      </c>
      <c r="E11" s="237"/>
      <c r="F11" s="226" t="s">
        <v>494</v>
      </c>
      <c r="G11" s="228"/>
      <c r="H11" s="235" t="s">
        <v>452</v>
      </c>
      <c r="I11" s="237"/>
      <c r="J11" s="235" t="s">
        <v>276</v>
      </c>
      <c r="K11" s="237"/>
      <c r="L11" s="235" t="s">
        <v>419</v>
      </c>
      <c r="M11" s="237"/>
      <c r="N11" s="235" t="s">
        <v>411</v>
      </c>
      <c r="O11" s="237"/>
      <c r="P11" s="235" t="s">
        <v>420</v>
      </c>
      <c r="Q11" s="237"/>
      <c r="R11" s="235" t="s">
        <v>421</v>
      </c>
      <c r="S11" s="237"/>
      <c r="T11" s="235" t="s">
        <v>413</v>
      </c>
      <c r="U11" s="237"/>
      <c r="V11" s="12" t="s">
        <v>414</v>
      </c>
    </row>
    <row r="12" spans="1:22" ht="15.75" customHeight="1">
      <c r="A12" s="15" t="s">
        <v>231</v>
      </c>
      <c r="B12" s="246" t="s">
        <v>231</v>
      </c>
      <c r="C12" s="247"/>
      <c r="D12" s="246" t="s">
        <v>231</v>
      </c>
      <c r="E12" s="247"/>
      <c r="F12" s="246" t="s">
        <v>231</v>
      </c>
      <c r="G12" s="247"/>
      <c r="H12" s="246" t="s">
        <v>231</v>
      </c>
      <c r="I12" s="247"/>
      <c r="J12" s="246" t="s">
        <v>231</v>
      </c>
      <c r="K12" s="247"/>
      <c r="L12" s="246" t="s">
        <v>231</v>
      </c>
      <c r="M12" s="247"/>
      <c r="N12" s="246" t="s">
        <v>231</v>
      </c>
      <c r="O12" s="247"/>
      <c r="P12" s="246" t="s">
        <v>231</v>
      </c>
      <c r="Q12" s="247"/>
      <c r="R12" s="246" t="s">
        <v>231</v>
      </c>
      <c r="S12" s="247"/>
      <c r="T12" s="246" t="s">
        <v>231</v>
      </c>
      <c r="U12" s="247"/>
      <c r="V12" s="31" t="s">
        <v>231</v>
      </c>
    </row>
    <row r="13" spans="1:22" ht="30.75" customHeight="1">
      <c r="A13" s="381" t="s">
        <v>424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422" t="s">
        <v>231</v>
      </c>
      <c r="U13" s="423"/>
      <c r="V13" s="31" t="s">
        <v>231</v>
      </c>
    </row>
  </sheetData>
  <sheetProtection/>
  <mergeCells count="74">
    <mergeCell ref="A1:R1"/>
    <mergeCell ref="S1:T1"/>
    <mergeCell ref="U1:W1"/>
    <mergeCell ref="A2:X2"/>
    <mergeCell ref="B3:C3"/>
    <mergeCell ref="D3:E3"/>
    <mergeCell ref="F3:G3"/>
    <mergeCell ref="H3:I3"/>
    <mergeCell ref="J3:K3"/>
    <mergeCell ref="L3:M3"/>
    <mergeCell ref="N3:O3"/>
    <mergeCell ref="P3:Q3"/>
    <mergeCell ref="S3:T3"/>
    <mergeCell ref="U3:W3"/>
    <mergeCell ref="B4:C4"/>
    <mergeCell ref="D4:E4"/>
    <mergeCell ref="F4:G4"/>
    <mergeCell ref="H4:I4"/>
    <mergeCell ref="J4:K4"/>
    <mergeCell ref="L4:M4"/>
    <mergeCell ref="N4:O4"/>
    <mergeCell ref="P4:Q4"/>
    <mergeCell ref="S4:T4"/>
    <mergeCell ref="U4:W4"/>
    <mergeCell ref="A5:R5"/>
    <mergeCell ref="S5:T5"/>
    <mergeCell ref="U5:W5"/>
    <mergeCell ref="A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9:R9"/>
    <mergeCell ref="S9:T9"/>
    <mergeCell ref="U9:V9"/>
    <mergeCell ref="A10:X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13:S13"/>
    <mergeCell ref="T13:U13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S16" sqref="S16"/>
    </sheetView>
  </sheetViews>
  <sheetFormatPr defaultColWidth="9.33203125" defaultRowHeight="12.75"/>
  <cols>
    <col min="1" max="1" width="11.33203125" style="0" customWidth="1"/>
    <col min="2" max="2" width="1.3359375" style="0" customWidth="1"/>
    <col min="3" max="4" width="16.66015625" style="0" customWidth="1"/>
    <col min="5" max="5" width="17.5" style="0" customWidth="1"/>
    <col min="6" max="6" width="13.33203125" style="0" customWidth="1"/>
    <col min="7" max="7" width="0.82421875" style="0" customWidth="1"/>
    <col min="8" max="8" width="15.5" style="0" customWidth="1"/>
    <col min="9" max="9" width="4.83203125" style="0" customWidth="1"/>
    <col min="10" max="10" width="13.16015625" style="0" customWidth="1"/>
    <col min="11" max="11" width="11.33203125" style="0" customWidth="1"/>
    <col min="12" max="12" width="10" style="0" customWidth="1"/>
    <col min="13" max="13" width="6.5" style="0" customWidth="1"/>
    <col min="14" max="14" width="11.5" style="0" customWidth="1"/>
    <col min="15" max="15" width="3.16015625" style="0" customWidth="1"/>
    <col min="16" max="16" width="18" style="0" customWidth="1"/>
    <col min="17" max="17" width="5.33203125" style="0" customWidth="1"/>
    <col min="18" max="18" width="11.5" style="0" customWidth="1"/>
  </cols>
  <sheetData>
    <row r="1" spans="1:18" ht="69" customHeight="1">
      <c r="A1" s="316" t="s">
        <v>495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7" ht="60.75" customHeight="1">
      <c r="A2" s="226" t="s">
        <v>496</v>
      </c>
      <c r="B2" s="228"/>
      <c r="C2" s="12" t="s">
        <v>248</v>
      </c>
      <c r="D2" s="11" t="s">
        <v>249</v>
      </c>
      <c r="E2" s="11" t="s">
        <v>250</v>
      </c>
      <c r="F2" s="226" t="s">
        <v>18</v>
      </c>
      <c r="G2" s="228"/>
      <c r="H2" s="305" t="s">
        <v>497</v>
      </c>
      <c r="I2" s="306"/>
      <c r="J2" s="305" t="s">
        <v>446</v>
      </c>
      <c r="K2" s="306"/>
      <c r="L2" s="235" t="s">
        <v>399</v>
      </c>
      <c r="M2" s="237"/>
      <c r="N2" s="214" t="s">
        <v>410</v>
      </c>
      <c r="O2" s="216"/>
      <c r="P2" s="235" t="s">
        <v>223</v>
      </c>
      <c r="Q2" s="237"/>
    </row>
    <row r="3" spans="1:17" ht="25.5" customHeight="1">
      <c r="A3" s="334" t="s">
        <v>277</v>
      </c>
      <c r="B3" s="335"/>
      <c r="C3" s="32" t="s">
        <v>228</v>
      </c>
      <c r="D3" s="17" t="s">
        <v>48</v>
      </c>
      <c r="E3" s="17" t="s">
        <v>48</v>
      </c>
      <c r="F3" s="336" t="s">
        <v>48</v>
      </c>
      <c r="G3" s="337"/>
      <c r="H3" s="336" t="s">
        <v>48</v>
      </c>
      <c r="I3" s="337"/>
      <c r="J3" s="336" t="s">
        <v>48</v>
      </c>
      <c r="K3" s="337"/>
      <c r="L3" s="336" t="s">
        <v>48</v>
      </c>
      <c r="M3" s="337"/>
      <c r="N3" s="336" t="s">
        <v>48</v>
      </c>
      <c r="O3" s="337"/>
      <c r="P3" s="336" t="s">
        <v>48</v>
      </c>
      <c r="Q3" s="337"/>
    </row>
    <row r="4" spans="1:17" ht="31.5" customHeight="1">
      <c r="A4" s="217" t="s">
        <v>498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370" t="s">
        <v>48</v>
      </c>
      <c r="Q4" s="371"/>
    </row>
    <row r="5" spans="1:18" ht="17.25" customHeight="1">
      <c r="A5" s="321" t="s">
        <v>403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</row>
    <row r="6" spans="1:16" ht="57.75" customHeight="1">
      <c r="A6" s="51" t="s">
        <v>591</v>
      </c>
      <c r="B6" s="235" t="s">
        <v>248</v>
      </c>
      <c r="C6" s="237"/>
      <c r="D6" s="8" t="s">
        <v>249</v>
      </c>
      <c r="E6" s="10" t="s">
        <v>250</v>
      </c>
      <c r="F6" s="10" t="s">
        <v>18</v>
      </c>
      <c r="G6" s="226" t="s">
        <v>497</v>
      </c>
      <c r="H6" s="228"/>
      <c r="I6" s="235" t="s">
        <v>418</v>
      </c>
      <c r="J6" s="237"/>
      <c r="K6" s="238" t="s">
        <v>499</v>
      </c>
      <c r="L6" s="240"/>
      <c r="M6" s="235" t="s">
        <v>419</v>
      </c>
      <c r="N6" s="237"/>
      <c r="O6" s="235" t="s">
        <v>253</v>
      </c>
      <c r="P6" s="237"/>
    </row>
    <row r="7" spans="1:16" ht="25.5" customHeight="1">
      <c r="A7" s="30" t="s">
        <v>228</v>
      </c>
      <c r="B7" s="334" t="s">
        <v>228</v>
      </c>
      <c r="C7" s="335"/>
      <c r="D7" s="17" t="s">
        <v>48</v>
      </c>
      <c r="E7" s="17" t="s">
        <v>48</v>
      </c>
      <c r="F7" s="17" t="s">
        <v>48</v>
      </c>
      <c r="G7" s="336" t="s">
        <v>48</v>
      </c>
      <c r="H7" s="337"/>
      <c r="I7" s="336" t="s">
        <v>48</v>
      </c>
      <c r="J7" s="337"/>
      <c r="K7" s="336" t="s">
        <v>48</v>
      </c>
      <c r="L7" s="337"/>
      <c r="M7" s="336" t="s">
        <v>48</v>
      </c>
      <c r="N7" s="337"/>
      <c r="O7" s="336" t="s">
        <v>48</v>
      </c>
      <c r="P7" s="337"/>
    </row>
    <row r="8" spans="1:16" ht="31.5" customHeight="1">
      <c r="A8" s="381" t="s">
        <v>461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3"/>
      <c r="O8" s="370" t="s">
        <v>48</v>
      </c>
      <c r="P8" s="371"/>
    </row>
  </sheetData>
  <sheetProtection/>
  <mergeCells count="32">
    <mergeCell ref="A1:R1"/>
    <mergeCell ref="A2:B2"/>
    <mergeCell ref="F2:G2"/>
    <mergeCell ref="H2:I2"/>
    <mergeCell ref="J2:K2"/>
    <mergeCell ref="L2:M2"/>
    <mergeCell ref="N2:O2"/>
    <mergeCell ref="P2:Q2"/>
    <mergeCell ref="P3:Q3"/>
    <mergeCell ref="A4:O4"/>
    <mergeCell ref="P4:Q4"/>
    <mergeCell ref="A5:R5"/>
    <mergeCell ref="A3:B3"/>
    <mergeCell ref="F3:G3"/>
    <mergeCell ref="H3:I3"/>
    <mergeCell ref="K7:L7"/>
    <mergeCell ref="M7:N7"/>
    <mergeCell ref="A8:N8"/>
    <mergeCell ref="O8:P8"/>
    <mergeCell ref="O6:P6"/>
    <mergeCell ref="B7:C7"/>
    <mergeCell ref="G7:H7"/>
    <mergeCell ref="I7:J7"/>
    <mergeCell ref="O7:P7"/>
    <mergeCell ref="B6:C6"/>
    <mergeCell ref="G6:H6"/>
    <mergeCell ref="I6:J6"/>
    <mergeCell ref="K6:L6"/>
    <mergeCell ref="M6:N6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T18" sqref="T18"/>
    </sheetView>
  </sheetViews>
  <sheetFormatPr defaultColWidth="9.33203125" defaultRowHeight="12.75"/>
  <cols>
    <col min="1" max="1" width="12.83203125" style="0" customWidth="1"/>
    <col min="2" max="2" width="1.171875" style="0" customWidth="1"/>
    <col min="3" max="3" width="6.16015625" style="0" customWidth="1"/>
    <col min="4" max="4" width="0.65625" style="0" customWidth="1"/>
    <col min="5" max="5" width="3.16015625" style="0" customWidth="1"/>
    <col min="6" max="6" width="8.16015625" style="0" customWidth="1"/>
    <col min="7" max="7" width="2" style="0" customWidth="1"/>
    <col min="8" max="8" width="8.16015625" style="0" customWidth="1"/>
    <col min="9" max="10" width="1.171875" style="0" customWidth="1"/>
    <col min="11" max="11" width="6.83203125" style="0" customWidth="1"/>
    <col min="12" max="12" width="3.33203125" style="0" customWidth="1"/>
    <col min="13" max="13" width="1.3359375" style="0" customWidth="1"/>
    <col min="14" max="14" width="6.66015625" style="0" customWidth="1"/>
    <col min="15" max="15" width="4.83203125" style="0" customWidth="1"/>
    <col min="16" max="16" width="1.5" style="0" customWidth="1"/>
    <col min="17" max="17" width="8" style="0" customWidth="1"/>
    <col min="18" max="18" width="3.33203125" style="0" customWidth="1"/>
    <col min="19" max="19" width="1.5" style="0" customWidth="1"/>
    <col min="20" max="20" width="9.5" style="0" customWidth="1"/>
    <col min="21" max="22" width="3.33203125" style="0" customWidth="1"/>
    <col min="23" max="23" width="7.5" style="0" customWidth="1"/>
    <col min="24" max="24" width="5.5" style="0" customWidth="1"/>
    <col min="25" max="25" width="6.5" style="0" customWidth="1"/>
    <col min="26" max="26" width="3.16015625" style="0" customWidth="1"/>
    <col min="27" max="27" width="11.33203125" style="0" customWidth="1"/>
    <col min="28" max="28" width="1.83203125" style="0" customWidth="1"/>
    <col min="29" max="29" width="12.83203125" style="0" customWidth="1"/>
    <col min="30" max="30" width="1.5" style="0" customWidth="1"/>
    <col min="31" max="31" width="10" style="0" customWidth="1"/>
    <col min="32" max="32" width="3.16015625" style="0" customWidth="1"/>
    <col min="33" max="33" width="1.5" style="0" customWidth="1"/>
    <col min="34" max="34" width="14.83203125" style="0" customWidth="1"/>
    <col min="35" max="35" width="3.33203125" style="0" customWidth="1"/>
    <col min="36" max="36" width="1.3359375" style="0" customWidth="1"/>
    <col min="37" max="37" width="3.83203125" style="0" customWidth="1"/>
  </cols>
  <sheetData>
    <row r="1" spans="1:37" ht="54" customHeight="1">
      <c r="A1" s="400" t="s">
        <v>500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</row>
    <row r="2" spans="1:35" ht="70.5" customHeight="1">
      <c r="A2" s="12" t="s">
        <v>459</v>
      </c>
      <c r="B2" s="226" t="s">
        <v>248</v>
      </c>
      <c r="C2" s="227"/>
      <c r="D2" s="228"/>
      <c r="E2" s="235" t="s">
        <v>249</v>
      </c>
      <c r="F2" s="237"/>
      <c r="G2" s="220" t="s">
        <v>250</v>
      </c>
      <c r="H2" s="221"/>
      <c r="I2" s="222"/>
      <c r="J2" s="235" t="s">
        <v>18</v>
      </c>
      <c r="K2" s="236"/>
      <c r="L2" s="236"/>
      <c r="M2" s="237"/>
      <c r="N2" s="235" t="s">
        <v>501</v>
      </c>
      <c r="O2" s="237"/>
      <c r="P2" s="235" t="s">
        <v>446</v>
      </c>
      <c r="Q2" s="236"/>
      <c r="R2" s="237"/>
      <c r="S2" s="214" t="s">
        <v>260</v>
      </c>
      <c r="T2" s="215"/>
      <c r="U2" s="216"/>
      <c r="V2" s="235" t="s">
        <v>448</v>
      </c>
      <c r="W2" s="237"/>
      <c r="X2" s="235" t="s">
        <v>411</v>
      </c>
      <c r="Y2" s="237"/>
      <c r="Z2" s="235" t="s">
        <v>417</v>
      </c>
      <c r="AA2" s="237"/>
      <c r="AB2" s="235" t="s">
        <v>421</v>
      </c>
      <c r="AC2" s="237"/>
      <c r="AD2" s="235" t="s">
        <v>413</v>
      </c>
      <c r="AE2" s="236"/>
      <c r="AF2" s="237"/>
      <c r="AG2" s="235" t="s">
        <v>414</v>
      </c>
      <c r="AH2" s="236"/>
      <c r="AI2" s="237"/>
    </row>
    <row r="3" spans="1:35" ht="25.5" customHeight="1">
      <c r="A3" s="15" t="s">
        <v>231</v>
      </c>
      <c r="B3" s="243" t="s">
        <v>231</v>
      </c>
      <c r="C3" s="244"/>
      <c r="D3" s="245"/>
      <c r="E3" s="246" t="s">
        <v>231</v>
      </c>
      <c r="F3" s="247"/>
      <c r="G3" s="246" t="s">
        <v>231</v>
      </c>
      <c r="H3" s="380"/>
      <c r="I3" s="247"/>
      <c r="J3" s="246" t="s">
        <v>231</v>
      </c>
      <c r="K3" s="380"/>
      <c r="L3" s="380"/>
      <c r="M3" s="247"/>
      <c r="N3" s="246" t="s">
        <v>231</v>
      </c>
      <c r="O3" s="247"/>
      <c r="P3" s="246" t="s">
        <v>231</v>
      </c>
      <c r="Q3" s="380"/>
      <c r="R3" s="247"/>
      <c r="S3" s="246" t="s">
        <v>231</v>
      </c>
      <c r="T3" s="380"/>
      <c r="U3" s="247"/>
      <c r="V3" s="246" t="s">
        <v>231</v>
      </c>
      <c r="W3" s="247"/>
      <c r="X3" s="246" t="s">
        <v>231</v>
      </c>
      <c r="Y3" s="247"/>
      <c r="Z3" s="246" t="s">
        <v>231</v>
      </c>
      <c r="AA3" s="247"/>
      <c r="AB3" s="246" t="s">
        <v>231</v>
      </c>
      <c r="AC3" s="247"/>
      <c r="AD3" s="246" t="s">
        <v>231</v>
      </c>
      <c r="AE3" s="380"/>
      <c r="AF3" s="247"/>
      <c r="AG3" s="246" t="s">
        <v>231</v>
      </c>
      <c r="AH3" s="380"/>
      <c r="AI3" s="247"/>
    </row>
    <row r="4" spans="1:35" ht="25.5" customHeight="1">
      <c r="A4" s="381" t="s">
        <v>424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381" t="s">
        <v>231</v>
      </c>
      <c r="AE4" s="382"/>
      <c r="AF4" s="383"/>
      <c r="AG4" s="381" t="s">
        <v>231</v>
      </c>
      <c r="AH4" s="382"/>
      <c r="AI4" s="383"/>
    </row>
    <row r="5" spans="1:37" ht="17.25" customHeight="1">
      <c r="A5" s="321" t="s">
        <v>403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</row>
    <row r="6" spans="1:36" ht="81" customHeight="1">
      <c r="A6" s="48" t="s">
        <v>592</v>
      </c>
      <c r="B6" s="226" t="s">
        <v>248</v>
      </c>
      <c r="C6" s="228"/>
      <c r="D6" s="235" t="s">
        <v>249</v>
      </c>
      <c r="E6" s="236"/>
      <c r="F6" s="237"/>
      <c r="G6" s="226" t="s">
        <v>250</v>
      </c>
      <c r="H6" s="227"/>
      <c r="I6" s="227"/>
      <c r="J6" s="228"/>
      <c r="K6" s="226" t="s">
        <v>502</v>
      </c>
      <c r="L6" s="228"/>
      <c r="M6" s="235" t="s">
        <v>501</v>
      </c>
      <c r="N6" s="236"/>
      <c r="O6" s="236"/>
      <c r="P6" s="237"/>
      <c r="Q6" s="235" t="s">
        <v>452</v>
      </c>
      <c r="R6" s="236"/>
      <c r="S6" s="237"/>
      <c r="T6" s="235" t="s">
        <v>276</v>
      </c>
      <c r="U6" s="236"/>
      <c r="V6" s="237"/>
      <c r="W6" s="226" t="s">
        <v>453</v>
      </c>
      <c r="X6" s="228"/>
      <c r="Y6" s="235" t="s">
        <v>411</v>
      </c>
      <c r="Z6" s="237"/>
      <c r="AA6" s="235" t="s">
        <v>420</v>
      </c>
      <c r="AB6" s="237"/>
      <c r="AC6" s="235" t="s">
        <v>421</v>
      </c>
      <c r="AD6" s="237"/>
      <c r="AE6" s="235" t="s">
        <v>413</v>
      </c>
      <c r="AF6" s="236"/>
      <c r="AG6" s="237"/>
      <c r="AH6" s="235" t="s">
        <v>414</v>
      </c>
      <c r="AI6" s="236"/>
      <c r="AJ6" s="237"/>
    </row>
    <row r="7" spans="1:36" ht="25.5" customHeight="1">
      <c r="A7" s="15" t="s">
        <v>231</v>
      </c>
      <c r="B7" s="243" t="s">
        <v>231</v>
      </c>
      <c r="C7" s="245"/>
      <c r="D7" s="246" t="s">
        <v>231</v>
      </c>
      <c r="E7" s="380"/>
      <c r="F7" s="247"/>
      <c r="G7" s="246" t="s">
        <v>231</v>
      </c>
      <c r="H7" s="380"/>
      <c r="I7" s="380"/>
      <c r="J7" s="247"/>
      <c r="K7" s="365" t="s">
        <v>231</v>
      </c>
      <c r="L7" s="366"/>
      <c r="M7" s="246" t="s">
        <v>231</v>
      </c>
      <c r="N7" s="380"/>
      <c r="O7" s="380"/>
      <c r="P7" s="247"/>
      <c r="Q7" s="246" t="s">
        <v>231</v>
      </c>
      <c r="R7" s="380"/>
      <c r="S7" s="247"/>
      <c r="T7" s="246" t="s">
        <v>231</v>
      </c>
      <c r="U7" s="380"/>
      <c r="V7" s="247"/>
      <c r="W7" s="246" t="s">
        <v>231</v>
      </c>
      <c r="X7" s="247"/>
      <c r="Y7" s="365" t="s">
        <v>231</v>
      </c>
      <c r="Z7" s="366"/>
      <c r="AA7" s="246" t="s">
        <v>231</v>
      </c>
      <c r="AB7" s="247"/>
      <c r="AC7" s="246" t="s">
        <v>231</v>
      </c>
      <c r="AD7" s="247"/>
      <c r="AE7" s="246" t="s">
        <v>231</v>
      </c>
      <c r="AF7" s="380"/>
      <c r="AG7" s="247"/>
      <c r="AH7" s="246" t="s">
        <v>231</v>
      </c>
      <c r="AI7" s="380"/>
      <c r="AJ7" s="247"/>
    </row>
    <row r="8" spans="1:36" ht="30.75" customHeight="1">
      <c r="A8" s="381" t="s">
        <v>424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  <c r="AE8" s="381" t="s">
        <v>231</v>
      </c>
      <c r="AF8" s="382"/>
      <c r="AG8" s="383"/>
      <c r="AH8" s="462" t="s">
        <v>231</v>
      </c>
      <c r="AI8" s="463"/>
      <c r="AJ8" s="464"/>
    </row>
    <row r="9" spans="1:37" ht="51.75" customHeight="1">
      <c r="A9" s="316" t="s">
        <v>503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</row>
    <row r="10" spans="1:34" ht="70.5" customHeight="1">
      <c r="A10" s="235" t="s">
        <v>459</v>
      </c>
      <c r="B10" s="237"/>
      <c r="C10" s="305" t="s">
        <v>248</v>
      </c>
      <c r="D10" s="376"/>
      <c r="E10" s="306"/>
      <c r="F10" s="235" t="s">
        <v>249</v>
      </c>
      <c r="G10" s="237"/>
      <c r="H10" s="12" t="s">
        <v>504</v>
      </c>
      <c r="I10" s="226" t="s">
        <v>502</v>
      </c>
      <c r="J10" s="227"/>
      <c r="K10" s="228"/>
      <c r="L10" s="235" t="s">
        <v>501</v>
      </c>
      <c r="M10" s="236"/>
      <c r="N10" s="237"/>
      <c r="O10" s="235" t="s">
        <v>446</v>
      </c>
      <c r="P10" s="236"/>
      <c r="Q10" s="237"/>
      <c r="R10" s="214" t="s">
        <v>260</v>
      </c>
      <c r="S10" s="215"/>
      <c r="T10" s="216"/>
      <c r="U10" s="214" t="s">
        <v>410</v>
      </c>
      <c r="V10" s="215"/>
      <c r="W10" s="216"/>
      <c r="X10" s="235" t="s">
        <v>411</v>
      </c>
      <c r="Y10" s="237"/>
      <c r="Z10" s="235" t="s">
        <v>417</v>
      </c>
      <c r="AA10" s="237"/>
      <c r="AB10" s="235" t="s">
        <v>421</v>
      </c>
      <c r="AC10" s="237"/>
      <c r="AD10" s="226" t="s">
        <v>475</v>
      </c>
      <c r="AE10" s="228"/>
      <c r="AF10" s="235" t="s">
        <v>414</v>
      </c>
      <c r="AG10" s="236"/>
      <c r="AH10" s="237"/>
    </row>
    <row r="11" spans="1:34" ht="25.5" customHeight="1">
      <c r="A11" s="246" t="s">
        <v>231</v>
      </c>
      <c r="B11" s="247"/>
      <c r="C11" s="246" t="s">
        <v>231</v>
      </c>
      <c r="D11" s="380"/>
      <c r="E11" s="247"/>
      <c r="F11" s="246" t="s">
        <v>231</v>
      </c>
      <c r="G11" s="247"/>
      <c r="H11" s="16" t="s">
        <v>231</v>
      </c>
      <c r="I11" s="243" t="s">
        <v>231</v>
      </c>
      <c r="J11" s="244"/>
      <c r="K11" s="245"/>
      <c r="L11" s="246" t="s">
        <v>231</v>
      </c>
      <c r="M11" s="380"/>
      <c r="N11" s="247"/>
      <c r="O11" s="246" t="s">
        <v>231</v>
      </c>
      <c r="P11" s="380"/>
      <c r="Q11" s="247"/>
      <c r="R11" s="246" t="s">
        <v>231</v>
      </c>
      <c r="S11" s="380"/>
      <c r="T11" s="247"/>
      <c r="U11" s="246" t="s">
        <v>231</v>
      </c>
      <c r="V11" s="380"/>
      <c r="W11" s="247"/>
      <c r="X11" s="246" t="s">
        <v>231</v>
      </c>
      <c r="Y11" s="247"/>
      <c r="Z11" s="246" t="s">
        <v>231</v>
      </c>
      <c r="AA11" s="247"/>
      <c r="AB11" s="246" t="s">
        <v>231</v>
      </c>
      <c r="AC11" s="247"/>
      <c r="AD11" s="246" t="s">
        <v>231</v>
      </c>
      <c r="AE11" s="247"/>
      <c r="AF11" s="246" t="s">
        <v>231</v>
      </c>
      <c r="AG11" s="380"/>
      <c r="AH11" s="247"/>
    </row>
    <row r="12" spans="1:34" ht="15.75" customHeight="1">
      <c r="A12" s="381" t="s">
        <v>424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3"/>
      <c r="AD12" s="351"/>
      <c r="AE12" s="352"/>
      <c r="AF12" s="381" t="s">
        <v>231</v>
      </c>
      <c r="AG12" s="382"/>
      <c r="AH12" s="383"/>
    </row>
  </sheetData>
  <sheetProtection/>
  <mergeCells count="90">
    <mergeCell ref="A1:AK1"/>
    <mergeCell ref="B2:D2"/>
    <mergeCell ref="E2:F2"/>
    <mergeCell ref="G2:I2"/>
    <mergeCell ref="J2:M2"/>
    <mergeCell ref="N2:O2"/>
    <mergeCell ref="P2:R2"/>
    <mergeCell ref="S2:U2"/>
    <mergeCell ref="V2:W2"/>
    <mergeCell ref="X2:Y2"/>
    <mergeCell ref="Z2:AA2"/>
    <mergeCell ref="AB2:AC2"/>
    <mergeCell ref="AD2:AF2"/>
    <mergeCell ref="AG2:AI2"/>
    <mergeCell ref="AB3:AC3"/>
    <mergeCell ref="AD3:AF3"/>
    <mergeCell ref="AG3:AI3"/>
    <mergeCell ref="A4:AC4"/>
    <mergeCell ref="AD4:AF4"/>
    <mergeCell ref="AG4:AI4"/>
    <mergeCell ref="P3:R3"/>
    <mergeCell ref="S3:U3"/>
    <mergeCell ref="V3:W3"/>
    <mergeCell ref="X3:Y3"/>
    <mergeCell ref="Z3:AA3"/>
    <mergeCell ref="B3:D3"/>
    <mergeCell ref="E3:F3"/>
    <mergeCell ref="G3:I3"/>
    <mergeCell ref="J3:M3"/>
    <mergeCell ref="N3:O3"/>
    <mergeCell ref="A5:AK5"/>
    <mergeCell ref="B6:C6"/>
    <mergeCell ref="D6:F6"/>
    <mergeCell ref="G6:J6"/>
    <mergeCell ref="K6:L6"/>
    <mergeCell ref="M6:P6"/>
    <mergeCell ref="Q6:S6"/>
    <mergeCell ref="T6:V6"/>
    <mergeCell ref="W6:X6"/>
    <mergeCell ref="Y6:Z6"/>
    <mergeCell ref="AA6:AB6"/>
    <mergeCell ref="AC6:AD6"/>
    <mergeCell ref="AE6:AG6"/>
    <mergeCell ref="AH6:AJ6"/>
    <mergeCell ref="AC7:AD7"/>
    <mergeCell ref="AE7:AG7"/>
    <mergeCell ref="AH7:AJ7"/>
    <mergeCell ref="A8:AD8"/>
    <mergeCell ref="AE8:AG8"/>
    <mergeCell ref="AH8:AJ8"/>
    <mergeCell ref="Q7:S7"/>
    <mergeCell ref="T7:V7"/>
    <mergeCell ref="W7:X7"/>
    <mergeCell ref="Y7:Z7"/>
    <mergeCell ref="AA7:AB7"/>
    <mergeCell ref="B7:C7"/>
    <mergeCell ref="D7:F7"/>
    <mergeCell ref="G7:J7"/>
    <mergeCell ref="K7:L7"/>
    <mergeCell ref="M7:P7"/>
    <mergeCell ref="AF10:AH10"/>
    <mergeCell ref="AB11:AC11"/>
    <mergeCell ref="AD11:AE11"/>
    <mergeCell ref="AF11:AH11"/>
    <mergeCell ref="A9:AK9"/>
    <mergeCell ref="A10:B10"/>
    <mergeCell ref="C10:E10"/>
    <mergeCell ref="F10:G10"/>
    <mergeCell ref="I10:K10"/>
    <mergeCell ref="L10:N10"/>
    <mergeCell ref="Z11:AA11"/>
    <mergeCell ref="A11:B11"/>
    <mergeCell ref="C11:E11"/>
    <mergeCell ref="Z10:AA10"/>
    <mergeCell ref="AB10:AC10"/>
    <mergeCell ref="AD10:AE10"/>
    <mergeCell ref="O10:Q10"/>
    <mergeCell ref="R10:T10"/>
    <mergeCell ref="U10:W10"/>
    <mergeCell ref="X10:Y10"/>
    <mergeCell ref="F11:G11"/>
    <mergeCell ref="I11:K11"/>
    <mergeCell ref="L11:N11"/>
    <mergeCell ref="A12:AC12"/>
    <mergeCell ref="AD12:AE12"/>
    <mergeCell ref="AF12:AH12"/>
    <mergeCell ref="O11:Q11"/>
    <mergeCell ref="R11:T11"/>
    <mergeCell ref="U11:W11"/>
    <mergeCell ref="X11:Y1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7">
      <selection activeCell="V16" sqref="V16:Y16"/>
    </sheetView>
  </sheetViews>
  <sheetFormatPr defaultColWidth="9.33203125" defaultRowHeight="12.75"/>
  <cols>
    <col min="1" max="1" width="10.5" style="0" customWidth="1"/>
    <col min="2" max="2" width="2.5" style="0" customWidth="1"/>
    <col min="3" max="3" width="0.82421875" style="0" customWidth="1"/>
    <col min="4" max="4" width="6.16015625" style="0" customWidth="1"/>
    <col min="5" max="5" width="6.66015625" style="0" customWidth="1"/>
    <col min="6" max="6" width="5.83203125" style="0" customWidth="1"/>
    <col min="7" max="7" width="8.83203125" style="0" customWidth="1"/>
    <col min="8" max="8" width="1.83203125" style="0" customWidth="1"/>
    <col min="9" max="9" width="1.5" style="0" customWidth="1"/>
    <col min="10" max="10" width="10.5" style="0" customWidth="1"/>
    <col min="11" max="11" width="8.66015625" style="0" customWidth="1"/>
    <col min="12" max="12" width="2.66015625" style="0" customWidth="1"/>
    <col min="13" max="13" width="3.5" style="0" customWidth="1"/>
    <col min="14" max="14" width="9.5" style="0" customWidth="1"/>
    <col min="15" max="15" width="2.83203125" style="0" customWidth="1"/>
    <col min="16" max="16" width="10.5" style="0" customWidth="1"/>
    <col min="17" max="17" width="2.83203125" style="0" customWidth="1"/>
    <col min="18" max="18" width="2.66015625" style="0" customWidth="1"/>
    <col min="19" max="19" width="10.16015625" style="0" customWidth="1"/>
    <col min="20" max="20" width="1.5" style="0" customWidth="1"/>
    <col min="21" max="21" width="7.33203125" style="0" customWidth="1"/>
    <col min="22" max="22" width="1.3359375" style="0" customWidth="1"/>
    <col min="23" max="23" width="8.83203125" style="0" customWidth="1"/>
    <col min="24" max="24" width="5.33203125" style="0" customWidth="1"/>
    <col min="25" max="25" width="9.33203125" style="0" customWidth="1"/>
    <col min="26" max="26" width="1.83203125" style="0" customWidth="1"/>
    <col min="27" max="27" width="3.5" style="0" customWidth="1"/>
    <col min="28" max="28" width="11.33203125" style="0" customWidth="1"/>
    <col min="29" max="29" width="1.3359375" style="0" customWidth="1"/>
    <col min="30" max="30" width="8.66015625" style="0" customWidth="1"/>
    <col min="31" max="31" width="7.83203125" style="0" customWidth="1"/>
    <col min="32" max="32" width="1.83203125" style="0" customWidth="1"/>
    <col min="33" max="33" width="8.5" style="0" customWidth="1"/>
  </cols>
  <sheetData>
    <row r="1" spans="1:32" ht="15.75" customHeight="1">
      <c r="A1" s="351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352"/>
      <c r="AB1" s="31" t="s">
        <v>231</v>
      </c>
      <c r="AC1" s="351"/>
      <c r="AD1" s="410"/>
      <c r="AE1" s="410"/>
      <c r="AF1" s="352"/>
    </row>
    <row r="2" spans="1:33" ht="17.25" customHeight="1">
      <c r="A2" s="321" t="s">
        <v>403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</row>
    <row r="3" spans="1:32" ht="81" customHeight="1">
      <c r="A3" s="235" t="s">
        <v>459</v>
      </c>
      <c r="B3" s="237"/>
      <c r="C3" s="226" t="s">
        <v>248</v>
      </c>
      <c r="D3" s="228"/>
      <c r="E3" s="235" t="s">
        <v>249</v>
      </c>
      <c r="F3" s="237"/>
      <c r="G3" s="226" t="s">
        <v>250</v>
      </c>
      <c r="H3" s="227"/>
      <c r="I3" s="228"/>
      <c r="J3" s="10" t="s">
        <v>502</v>
      </c>
      <c r="K3" s="235" t="s">
        <v>501</v>
      </c>
      <c r="L3" s="237"/>
      <c r="M3" s="235" t="s">
        <v>452</v>
      </c>
      <c r="N3" s="237"/>
      <c r="O3" s="235" t="s">
        <v>276</v>
      </c>
      <c r="P3" s="236"/>
      <c r="Q3" s="237"/>
      <c r="R3" s="235" t="s">
        <v>453</v>
      </c>
      <c r="S3" s="237"/>
      <c r="T3" s="235" t="s">
        <v>411</v>
      </c>
      <c r="U3" s="236"/>
      <c r="V3" s="237"/>
      <c r="W3" s="235" t="s">
        <v>420</v>
      </c>
      <c r="X3" s="237"/>
      <c r="Y3" s="235" t="s">
        <v>421</v>
      </c>
      <c r="Z3" s="236"/>
      <c r="AA3" s="237"/>
      <c r="AB3" s="10" t="s">
        <v>475</v>
      </c>
      <c r="AC3" s="235" t="s">
        <v>414</v>
      </c>
      <c r="AD3" s="236"/>
      <c r="AE3" s="236"/>
      <c r="AF3" s="237"/>
    </row>
    <row r="4" spans="1:32" ht="25.5" customHeight="1">
      <c r="A4" s="246" t="s">
        <v>231</v>
      </c>
      <c r="B4" s="247"/>
      <c r="C4" s="243" t="s">
        <v>231</v>
      </c>
      <c r="D4" s="245"/>
      <c r="E4" s="246" t="s">
        <v>231</v>
      </c>
      <c r="F4" s="247"/>
      <c r="G4" s="246" t="s">
        <v>231</v>
      </c>
      <c r="H4" s="380"/>
      <c r="I4" s="247"/>
      <c r="J4" s="21" t="s">
        <v>231</v>
      </c>
      <c r="K4" s="246" t="s">
        <v>231</v>
      </c>
      <c r="L4" s="247"/>
      <c r="M4" s="246" t="s">
        <v>231</v>
      </c>
      <c r="N4" s="247"/>
      <c r="O4" s="246" t="s">
        <v>231</v>
      </c>
      <c r="P4" s="380"/>
      <c r="Q4" s="247"/>
      <c r="R4" s="246" t="s">
        <v>231</v>
      </c>
      <c r="S4" s="247"/>
      <c r="T4" s="246" t="s">
        <v>231</v>
      </c>
      <c r="U4" s="380"/>
      <c r="V4" s="247"/>
      <c r="W4" s="246" t="s">
        <v>231</v>
      </c>
      <c r="X4" s="247"/>
      <c r="Y4" s="246" t="s">
        <v>231</v>
      </c>
      <c r="Z4" s="380"/>
      <c r="AA4" s="247"/>
      <c r="AB4" s="15" t="s">
        <v>231</v>
      </c>
      <c r="AC4" s="246" t="s">
        <v>231</v>
      </c>
      <c r="AD4" s="380"/>
      <c r="AE4" s="380"/>
      <c r="AF4" s="247"/>
    </row>
    <row r="5" spans="1:32" ht="25.5" customHeight="1">
      <c r="A5" s="381" t="s">
        <v>424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3"/>
      <c r="AB5" s="31" t="s">
        <v>231</v>
      </c>
      <c r="AC5" s="381" t="s">
        <v>231</v>
      </c>
      <c r="AD5" s="382"/>
      <c r="AE5" s="382"/>
      <c r="AF5" s="383"/>
    </row>
    <row r="6" spans="1:33" ht="34.5" customHeight="1">
      <c r="A6" s="468" t="s">
        <v>593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</row>
    <row r="7" spans="1:30" ht="61.5" customHeight="1">
      <c r="A7" s="235" t="s">
        <v>397</v>
      </c>
      <c r="B7" s="236"/>
      <c r="C7" s="237"/>
      <c r="D7" s="305" t="s">
        <v>505</v>
      </c>
      <c r="E7" s="376"/>
      <c r="F7" s="376"/>
      <c r="G7" s="306"/>
      <c r="H7" s="226" t="s">
        <v>506</v>
      </c>
      <c r="I7" s="227"/>
      <c r="J7" s="227"/>
      <c r="K7" s="227"/>
      <c r="L7" s="227"/>
      <c r="M7" s="228"/>
      <c r="N7" s="235" t="s">
        <v>418</v>
      </c>
      <c r="O7" s="236"/>
      <c r="P7" s="237"/>
      <c r="Q7" s="235" t="s">
        <v>405</v>
      </c>
      <c r="R7" s="236"/>
      <c r="S7" s="236"/>
      <c r="T7" s="236"/>
      <c r="U7" s="237"/>
      <c r="V7" s="305" t="s">
        <v>507</v>
      </c>
      <c r="W7" s="376"/>
      <c r="X7" s="376"/>
      <c r="Y7" s="306"/>
      <c r="Z7" s="235" t="s">
        <v>291</v>
      </c>
      <c r="AA7" s="236"/>
      <c r="AB7" s="236"/>
      <c r="AC7" s="236"/>
      <c r="AD7" s="237"/>
    </row>
    <row r="8" spans="1:30" s="100" customFormat="1" ht="45" customHeight="1">
      <c r="A8" s="469">
        <v>43556</v>
      </c>
      <c r="B8" s="385"/>
      <c r="C8" s="386"/>
      <c r="D8" s="384" t="s">
        <v>757</v>
      </c>
      <c r="E8" s="385"/>
      <c r="F8" s="385"/>
      <c r="G8" s="386"/>
      <c r="H8" s="384">
        <v>1246.16</v>
      </c>
      <c r="I8" s="385"/>
      <c r="J8" s="385"/>
      <c r="K8" s="385"/>
      <c r="L8" s="385"/>
      <c r="M8" s="386"/>
      <c r="N8" s="384" t="s">
        <v>758</v>
      </c>
      <c r="O8" s="385"/>
      <c r="P8" s="386"/>
      <c r="Q8" s="384"/>
      <c r="R8" s="385"/>
      <c r="S8" s="385"/>
      <c r="T8" s="385"/>
      <c r="U8" s="386"/>
      <c r="V8" s="220" t="s">
        <v>941</v>
      </c>
      <c r="W8" s="385"/>
      <c r="X8" s="385"/>
      <c r="Y8" s="386"/>
      <c r="Z8" s="384">
        <v>1246.16</v>
      </c>
      <c r="AA8" s="385"/>
      <c r="AB8" s="385"/>
      <c r="AC8" s="385"/>
      <c r="AD8" s="386"/>
    </row>
    <row r="9" spans="1:30" s="100" customFormat="1" ht="45" customHeight="1">
      <c r="A9" s="101">
        <v>43586</v>
      </c>
      <c r="B9" s="102"/>
      <c r="C9" s="103"/>
      <c r="D9" s="384" t="s">
        <v>757</v>
      </c>
      <c r="E9" s="385"/>
      <c r="F9" s="385"/>
      <c r="G9" s="386"/>
      <c r="H9" s="384">
        <v>1246.16</v>
      </c>
      <c r="I9" s="385"/>
      <c r="J9" s="385"/>
      <c r="K9" s="385"/>
      <c r="L9" s="385"/>
      <c r="M9" s="386"/>
      <c r="N9" s="384" t="s">
        <v>758</v>
      </c>
      <c r="O9" s="385"/>
      <c r="P9" s="386"/>
      <c r="Q9" s="384"/>
      <c r="R9" s="385"/>
      <c r="S9" s="385"/>
      <c r="T9" s="385"/>
      <c r="U9" s="386"/>
      <c r="V9" s="220" t="s">
        <v>941</v>
      </c>
      <c r="W9" s="385"/>
      <c r="X9" s="385"/>
      <c r="Y9" s="386"/>
      <c r="Z9" s="384">
        <v>1246.16</v>
      </c>
      <c r="AA9" s="385"/>
      <c r="AB9" s="385"/>
      <c r="AC9" s="385"/>
      <c r="AD9" s="386"/>
    </row>
    <row r="10" spans="1:30" s="100" customFormat="1" ht="45" customHeight="1">
      <c r="A10" s="469">
        <v>43617</v>
      </c>
      <c r="B10" s="385"/>
      <c r="C10" s="386"/>
      <c r="D10" s="384" t="s">
        <v>757</v>
      </c>
      <c r="E10" s="385"/>
      <c r="F10" s="385"/>
      <c r="G10" s="386"/>
      <c r="H10" s="384">
        <v>1246.16</v>
      </c>
      <c r="I10" s="385"/>
      <c r="J10" s="385"/>
      <c r="K10" s="385"/>
      <c r="L10" s="385"/>
      <c r="M10" s="386"/>
      <c r="N10" s="384" t="s">
        <v>758</v>
      </c>
      <c r="O10" s="385"/>
      <c r="P10" s="386"/>
      <c r="Q10" s="384"/>
      <c r="R10" s="385"/>
      <c r="S10" s="385"/>
      <c r="T10" s="385"/>
      <c r="U10" s="386"/>
      <c r="V10" s="220" t="s">
        <v>941</v>
      </c>
      <c r="W10" s="385"/>
      <c r="X10" s="385"/>
      <c r="Y10" s="386"/>
      <c r="Z10" s="384">
        <v>1246.16</v>
      </c>
      <c r="AA10" s="385"/>
      <c r="AB10" s="385"/>
      <c r="AC10" s="385"/>
      <c r="AD10" s="386"/>
    </row>
    <row r="11" spans="1:30" s="100" customFormat="1" ht="45" customHeight="1">
      <c r="A11" s="469">
        <v>43647</v>
      </c>
      <c r="B11" s="385"/>
      <c r="C11" s="386"/>
      <c r="D11" s="384" t="s">
        <v>757</v>
      </c>
      <c r="E11" s="385"/>
      <c r="F11" s="385"/>
      <c r="G11" s="386"/>
      <c r="H11" s="384">
        <v>1246.16</v>
      </c>
      <c r="I11" s="385"/>
      <c r="J11" s="385"/>
      <c r="K11" s="385"/>
      <c r="L11" s="385"/>
      <c r="M11" s="386"/>
      <c r="N11" s="384" t="s">
        <v>758</v>
      </c>
      <c r="O11" s="385"/>
      <c r="P11" s="386"/>
      <c r="Q11" s="384"/>
      <c r="R11" s="385"/>
      <c r="S11" s="385"/>
      <c r="T11" s="385"/>
      <c r="U11" s="386"/>
      <c r="V11" s="220" t="s">
        <v>940</v>
      </c>
      <c r="W11" s="385"/>
      <c r="X11" s="385"/>
      <c r="Y11" s="386"/>
      <c r="Z11" s="384">
        <v>1246.16</v>
      </c>
      <c r="AA11" s="385"/>
      <c r="AB11" s="385"/>
      <c r="AC11" s="385"/>
      <c r="AD11" s="386"/>
    </row>
    <row r="12" spans="1:30" s="100" customFormat="1" ht="45" customHeight="1">
      <c r="A12" s="130">
        <v>43678</v>
      </c>
      <c r="B12" s="128"/>
      <c r="C12" s="129"/>
      <c r="D12" s="384" t="s">
        <v>757</v>
      </c>
      <c r="E12" s="385"/>
      <c r="F12" s="385"/>
      <c r="G12" s="386"/>
      <c r="H12" s="384">
        <v>1246.16</v>
      </c>
      <c r="I12" s="385"/>
      <c r="J12" s="385"/>
      <c r="K12" s="385"/>
      <c r="L12" s="385"/>
      <c r="M12" s="386"/>
      <c r="N12" s="384" t="s">
        <v>758</v>
      </c>
      <c r="O12" s="385"/>
      <c r="P12" s="386"/>
      <c r="Q12" s="384"/>
      <c r="R12" s="385"/>
      <c r="S12" s="385"/>
      <c r="T12" s="385"/>
      <c r="U12" s="386"/>
      <c r="V12" s="220" t="s">
        <v>940</v>
      </c>
      <c r="W12" s="385"/>
      <c r="X12" s="385"/>
      <c r="Y12" s="386"/>
      <c r="Z12" s="384">
        <v>1246.16</v>
      </c>
      <c r="AA12" s="385"/>
      <c r="AB12" s="385"/>
      <c r="AC12" s="385"/>
      <c r="AD12" s="386"/>
    </row>
    <row r="13" spans="1:30" s="100" customFormat="1" ht="45" customHeight="1">
      <c r="A13" s="469">
        <v>43709</v>
      </c>
      <c r="B13" s="385"/>
      <c r="C13" s="386"/>
      <c r="D13" s="384" t="s">
        <v>757</v>
      </c>
      <c r="E13" s="385"/>
      <c r="F13" s="385"/>
      <c r="G13" s="386"/>
      <c r="H13" s="384">
        <v>1246.16</v>
      </c>
      <c r="I13" s="385"/>
      <c r="J13" s="385"/>
      <c r="K13" s="385"/>
      <c r="L13" s="385"/>
      <c r="M13" s="386"/>
      <c r="N13" s="220" t="s">
        <v>840</v>
      </c>
      <c r="O13" s="385"/>
      <c r="P13" s="386"/>
      <c r="Q13" s="384"/>
      <c r="R13" s="385"/>
      <c r="S13" s="385"/>
      <c r="T13" s="385"/>
      <c r="U13" s="386"/>
      <c r="V13" s="220" t="s">
        <v>940</v>
      </c>
      <c r="W13" s="385"/>
      <c r="X13" s="385"/>
      <c r="Y13" s="386"/>
      <c r="Z13" s="384">
        <v>1246.16</v>
      </c>
      <c r="AA13" s="385"/>
      <c r="AB13" s="385"/>
      <c r="AC13" s="385"/>
      <c r="AD13" s="386"/>
    </row>
    <row r="14" spans="1:30" s="100" customFormat="1" ht="45" customHeight="1">
      <c r="A14" s="469">
        <v>43739</v>
      </c>
      <c r="B14" s="385"/>
      <c r="C14" s="386"/>
      <c r="D14" s="384" t="s">
        <v>757</v>
      </c>
      <c r="E14" s="385"/>
      <c r="F14" s="385"/>
      <c r="G14" s="386"/>
      <c r="H14" s="384">
        <v>1246.16</v>
      </c>
      <c r="I14" s="385"/>
      <c r="J14" s="385"/>
      <c r="K14" s="385"/>
      <c r="L14" s="385"/>
      <c r="M14" s="386"/>
      <c r="N14" s="220" t="s">
        <v>840</v>
      </c>
      <c r="O14" s="385"/>
      <c r="P14" s="386"/>
      <c r="Q14" s="384"/>
      <c r="R14" s="385"/>
      <c r="S14" s="385"/>
      <c r="T14" s="385"/>
      <c r="U14" s="386"/>
      <c r="V14" s="220" t="s">
        <v>940</v>
      </c>
      <c r="W14" s="385"/>
      <c r="X14" s="385"/>
      <c r="Y14" s="386"/>
      <c r="Z14" s="384">
        <v>1246.16</v>
      </c>
      <c r="AA14" s="385"/>
      <c r="AB14" s="385"/>
      <c r="AC14" s="385"/>
      <c r="AD14" s="386"/>
    </row>
    <row r="15" spans="1:30" s="100" customFormat="1" ht="45" customHeight="1">
      <c r="A15" s="130">
        <v>43770</v>
      </c>
      <c r="B15" s="128"/>
      <c r="C15" s="129"/>
      <c r="D15" s="384" t="s">
        <v>757</v>
      </c>
      <c r="E15" s="385"/>
      <c r="F15" s="385"/>
      <c r="G15" s="386"/>
      <c r="H15" s="384">
        <v>1246.16</v>
      </c>
      <c r="I15" s="385"/>
      <c r="J15" s="385"/>
      <c r="K15" s="385"/>
      <c r="L15" s="385"/>
      <c r="M15" s="386"/>
      <c r="N15" s="220" t="s">
        <v>840</v>
      </c>
      <c r="O15" s="385"/>
      <c r="P15" s="386"/>
      <c r="Q15" s="384"/>
      <c r="R15" s="385"/>
      <c r="S15" s="385"/>
      <c r="T15" s="385"/>
      <c r="U15" s="386"/>
      <c r="V15" s="220" t="s">
        <v>940</v>
      </c>
      <c r="W15" s="385"/>
      <c r="X15" s="385"/>
      <c r="Y15" s="386"/>
      <c r="Z15" s="384">
        <v>1246.16</v>
      </c>
      <c r="AA15" s="385"/>
      <c r="AB15" s="385"/>
      <c r="AC15" s="385"/>
      <c r="AD15" s="386"/>
    </row>
    <row r="16" spans="1:30" s="100" customFormat="1" ht="45" customHeight="1">
      <c r="A16" s="469">
        <v>43800</v>
      </c>
      <c r="B16" s="385"/>
      <c r="C16" s="386"/>
      <c r="D16" s="384" t="s">
        <v>757</v>
      </c>
      <c r="E16" s="385"/>
      <c r="F16" s="385"/>
      <c r="G16" s="386"/>
      <c r="H16" s="384">
        <v>1246.16</v>
      </c>
      <c r="I16" s="385"/>
      <c r="J16" s="385"/>
      <c r="K16" s="385"/>
      <c r="L16" s="385"/>
      <c r="M16" s="386"/>
      <c r="N16" s="220" t="s">
        <v>840</v>
      </c>
      <c r="O16" s="385"/>
      <c r="P16" s="386"/>
      <c r="Q16" s="384"/>
      <c r="R16" s="385"/>
      <c r="S16" s="385"/>
      <c r="T16" s="385"/>
      <c r="U16" s="386"/>
      <c r="V16" s="220" t="s">
        <v>940</v>
      </c>
      <c r="W16" s="385"/>
      <c r="X16" s="385"/>
      <c r="Y16" s="386"/>
      <c r="Z16" s="384">
        <v>1246.16</v>
      </c>
      <c r="AA16" s="385"/>
      <c r="AB16" s="385"/>
      <c r="AC16" s="385"/>
      <c r="AD16" s="386"/>
    </row>
    <row r="17" spans="1:30" ht="30.75" customHeight="1">
      <c r="A17" s="381" t="s">
        <v>508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3"/>
      <c r="Z17" s="370">
        <f>Z8+Z9+Z10+Z11+Z12+Z13+Z14+Z15+Z16</f>
        <v>11215.44</v>
      </c>
      <c r="AA17" s="466"/>
      <c r="AB17" s="466"/>
      <c r="AC17" s="466"/>
      <c r="AD17" s="371"/>
    </row>
    <row r="18" spans="1:33" ht="34.5" customHeight="1">
      <c r="A18" s="467" t="s">
        <v>594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</row>
    <row r="19" spans="1:31" ht="69.75" customHeight="1">
      <c r="A19" s="12" t="s">
        <v>397</v>
      </c>
      <c r="B19" s="235" t="s">
        <v>505</v>
      </c>
      <c r="C19" s="236"/>
      <c r="D19" s="236"/>
      <c r="E19" s="237"/>
      <c r="F19" s="235" t="s">
        <v>509</v>
      </c>
      <c r="G19" s="236"/>
      <c r="H19" s="237"/>
      <c r="I19" s="235" t="s">
        <v>418</v>
      </c>
      <c r="J19" s="236"/>
      <c r="K19" s="237"/>
      <c r="L19" s="235" t="s">
        <v>405</v>
      </c>
      <c r="M19" s="236"/>
      <c r="N19" s="236"/>
      <c r="O19" s="237"/>
      <c r="P19" s="235" t="s">
        <v>419</v>
      </c>
      <c r="Q19" s="236"/>
      <c r="R19" s="237"/>
      <c r="S19" s="220" t="s">
        <v>312</v>
      </c>
      <c r="T19" s="222"/>
      <c r="U19" s="235" t="s">
        <v>309</v>
      </c>
      <c r="V19" s="236"/>
      <c r="W19" s="237"/>
      <c r="X19" s="220" t="s">
        <v>412</v>
      </c>
      <c r="Y19" s="221"/>
      <c r="Z19" s="222"/>
      <c r="AA19" s="235" t="s">
        <v>413</v>
      </c>
      <c r="AB19" s="236"/>
      <c r="AC19" s="237"/>
      <c r="AD19" s="235" t="s">
        <v>414</v>
      </c>
      <c r="AE19" s="237"/>
    </row>
    <row r="20" spans="1:31" ht="27.75" customHeight="1">
      <c r="A20" s="19" t="s">
        <v>48</v>
      </c>
      <c r="B20" s="248" t="s">
        <v>48</v>
      </c>
      <c r="C20" s="249"/>
      <c r="D20" s="249"/>
      <c r="E20" s="250"/>
      <c r="F20" s="248" t="s">
        <v>48</v>
      </c>
      <c r="G20" s="249"/>
      <c r="H20" s="250"/>
      <c r="I20" s="248" t="s">
        <v>48</v>
      </c>
      <c r="J20" s="249"/>
      <c r="K20" s="250"/>
      <c r="L20" s="248" t="s">
        <v>48</v>
      </c>
      <c r="M20" s="249"/>
      <c r="N20" s="249"/>
      <c r="O20" s="250"/>
      <c r="P20" s="248" t="s">
        <v>48</v>
      </c>
      <c r="Q20" s="249"/>
      <c r="R20" s="250"/>
      <c r="S20" s="246" t="s">
        <v>231</v>
      </c>
      <c r="T20" s="247"/>
      <c r="U20" s="246" t="s">
        <v>231</v>
      </c>
      <c r="V20" s="380"/>
      <c r="W20" s="247"/>
      <c r="X20" s="246" t="s">
        <v>231</v>
      </c>
      <c r="Y20" s="380"/>
      <c r="Z20" s="247"/>
      <c r="AA20" s="246" t="s">
        <v>231</v>
      </c>
      <c r="AB20" s="380"/>
      <c r="AC20" s="247"/>
      <c r="AD20" s="248" t="s">
        <v>48</v>
      </c>
      <c r="AE20" s="250"/>
    </row>
    <row r="21" spans="1:31" ht="39.75" customHeight="1">
      <c r="A21" s="465" t="s">
        <v>776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3"/>
    </row>
  </sheetData>
  <sheetProtection/>
  <mergeCells count="121">
    <mergeCell ref="N13:P13"/>
    <mergeCell ref="Q13:U13"/>
    <mergeCell ref="V13:Y13"/>
    <mergeCell ref="N14:P14"/>
    <mergeCell ref="N15:P15"/>
    <mergeCell ref="N16:P16"/>
    <mergeCell ref="Q14:U14"/>
    <mergeCell ref="Q15:U15"/>
    <mergeCell ref="Q16:U16"/>
    <mergeCell ref="V14:Y14"/>
    <mergeCell ref="Z13:AD13"/>
    <mergeCell ref="Z14:AD14"/>
    <mergeCell ref="Z15:AD15"/>
    <mergeCell ref="Z16:AD16"/>
    <mergeCell ref="V11:Y11"/>
    <mergeCell ref="V12:Y12"/>
    <mergeCell ref="V15:Y15"/>
    <mergeCell ref="V16:Y16"/>
    <mergeCell ref="N11:P11"/>
    <mergeCell ref="N12:P12"/>
    <mergeCell ref="Q11:U11"/>
    <mergeCell ref="Q12:U12"/>
    <mergeCell ref="Z11:AD11"/>
    <mergeCell ref="Z12:AD12"/>
    <mergeCell ref="D14:G14"/>
    <mergeCell ref="D15:G15"/>
    <mergeCell ref="D16:G16"/>
    <mergeCell ref="H11:M11"/>
    <mergeCell ref="H12:M12"/>
    <mergeCell ref="H13:M13"/>
    <mergeCell ref="H14:M14"/>
    <mergeCell ref="H15:M15"/>
    <mergeCell ref="H16:M16"/>
    <mergeCell ref="A11:C11"/>
    <mergeCell ref="A13:C13"/>
    <mergeCell ref="A14:C14"/>
    <mergeCell ref="A16:C16"/>
    <mergeCell ref="Z10:AD10"/>
    <mergeCell ref="D10:G10"/>
    <mergeCell ref="V10:Y10"/>
    <mergeCell ref="D11:G11"/>
    <mergeCell ref="D12:G12"/>
    <mergeCell ref="D13:G13"/>
    <mergeCell ref="H9:M9"/>
    <mergeCell ref="Z9:AD9"/>
    <mergeCell ref="V9:Y9"/>
    <mergeCell ref="Q9:U9"/>
    <mergeCell ref="N9:P9"/>
    <mergeCell ref="A10:C10"/>
    <mergeCell ref="D9:G9"/>
    <mergeCell ref="H10:M10"/>
    <mergeCell ref="N10:P10"/>
    <mergeCell ref="Q10:U10"/>
    <mergeCell ref="A1:AA1"/>
    <mergeCell ref="AC1:AF1"/>
    <mergeCell ref="A2:AG2"/>
    <mergeCell ref="A3:B3"/>
    <mergeCell ref="C3:D3"/>
    <mergeCell ref="E3:F3"/>
    <mergeCell ref="G3:I3"/>
    <mergeCell ref="K3:L3"/>
    <mergeCell ref="M3:N3"/>
    <mergeCell ref="O3:Q3"/>
    <mergeCell ref="R3:S3"/>
    <mergeCell ref="T3:V3"/>
    <mergeCell ref="W3:X3"/>
    <mergeCell ref="Y3:AA3"/>
    <mergeCell ref="AC3:AF3"/>
    <mergeCell ref="Y4:AA4"/>
    <mergeCell ref="AC4:AF4"/>
    <mergeCell ref="W4:X4"/>
    <mergeCell ref="A4:B4"/>
    <mergeCell ref="C4:D4"/>
    <mergeCell ref="E4:F4"/>
    <mergeCell ref="G4:I4"/>
    <mergeCell ref="K4:L4"/>
    <mergeCell ref="A7:C7"/>
    <mergeCell ref="D7:G7"/>
    <mergeCell ref="H7:M7"/>
    <mergeCell ref="N7:P7"/>
    <mergeCell ref="Q7:U7"/>
    <mergeCell ref="M4:N4"/>
    <mergeCell ref="O4:Q4"/>
    <mergeCell ref="R4:S4"/>
    <mergeCell ref="T4:V4"/>
    <mergeCell ref="V8:Y8"/>
    <mergeCell ref="A8:C8"/>
    <mergeCell ref="D8:G8"/>
    <mergeCell ref="H8:M8"/>
    <mergeCell ref="N8:P8"/>
    <mergeCell ref="Q8:U8"/>
    <mergeCell ref="F19:H19"/>
    <mergeCell ref="A5:AA5"/>
    <mergeCell ref="V7:Y7"/>
    <mergeCell ref="Z7:AD7"/>
    <mergeCell ref="AC5:AF5"/>
    <mergeCell ref="A6:AG6"/>
    <mergeCell ref="L19:O19"/>
    <mergeCell ref="P19:R19"/>
    <mergeCell ref="S19:T19"/>
    <mergeCell ref="U19:W19"/>
    <mergeCell ref="AD19:AE19"/>
    <mergeCell ref="Z8:AD8"/>
    <mergeCell ref="AD20:AE20"/>
    <mergeCell ref="B20:E20"/>
    <mergeCell ref="F20:H20"/>
    <mergeCell ref="I20:K20"/>
    <mergeCell ref="A17:Y17"/>
    <mergeCell ref="Z17:AD17"/>
    <mergeCell ref="A18:AG18"/>
    <mergeCell ref="B19:E19"/>
    <mergeCell ref="A21:AE21"/>
    <mergeCell ref="S20:T20"/>
    <mergeCell ref="U20:W20"/>
    <mergeCell ref="X20:Z20"/>
    <mergeCell ref="AA20:AC20"/>
    <mergeCell ref="I19:K19"/>
    <mergeCell ref="L20:O20"/>
    <mergeCell ref="P20:R20"/>
    <mergeCell ref="X19:Z19"/>
    <mergeCell ref="AA19:AC1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10.5" style="0" customWidth="1"/>
    <col min="2" max="2" width="16.5" style="0" customWidth="1"/>
    <col min="3" max="3" width="16.66015625" style="0" customWidth="1"/>
    <col min="4" max="4" width="20.83203125" style="0" customWidth="1"/>
    <col min="5" max="5" width="19.16015625" style="0" customWidth="1"/>
    <col min="6" max="6" width="16.16015625" style="0" customWidth="1"/>
    <col min="7" max="7" width="11.5" style="0" customWidth="1"/>
    <col min="8" max="8" width="18" style="0" customWidth="1"/>
    <col min="9" max="10" width="16.5" style="0" customWidth="1"/>
    <col min="11" max="11" width="19.16015625" style="0" customWidth="1"/>
    <col min="12" max="12" width="8" style="0" customWidth="1"/>
  </cols>
  <sheetData>
    <row r="1" spans="1:12" ht="17.25" customHeight="1">
      <c r="A1" s="321" t="s">
        <v>510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1" ht="69.75" customHeight="1">
      <c r="A2" s="12" t="s">
        <v>397</v>
      </c>
      <c r="B2" s="12" t="s">
        <v>505</v>
      </c>
      <c r="C2" s="12" t="s">
        <v>509</v>
      </c>
      <c r="D2" s="12" t="s">
        <v>418</v>
      </c>
      <c r="E2" s="12" t="s">
        <v>405</v>
      </c>
      <c r="F2" s="12" t="s">
        <v>419</v>
      </c>
      <c r="G2" s="11" t="s">
        <v>312</v>
      </c>
      <c r="H2" s="12" t="s">
        <v>309</v>
      </c>
      <c r="I2" s="11" t="s">
        <v>412</v>
      </c>
      <c r="J2" s="12" t="s">
        <v>413</v>
      </c>
      <c r="K2" s="12" t="s">
        <v>414</v>
      </c>
    </row>
    <row r="3" spans="1:11" ht="28.5" customHeight="1">
      <c r="A3" s="19" t="s">
        <v>48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5" t="s">
        <v>231</v>
      </c>
      <c r="H3" s="15" t="s">
        <v>231</v>
      </c>
      <c r="I3" s="15" t="s">
        <v>231</v>
      </c>
      <c r="J3" s="15" t="s">
        <v>231</v>
      </c>
      <c r="K3" s="19" t="s">
        <v>48</v>
      </c>
    </row>
    <row r="4" spans="1:11" ht="39.75" customHeight="1">
      <c r="A4" s="381" t="s">
        <v>511</v>
      </c>
      <c r="B4" s="382"/>
      <c r="C4" s="382"/>
      <c r="D4" s="382"/>
      <c r="E4" s="382"/>
      <c r="F4" s="382"/>
      <c r="G4" s="382"/>
      <c r="H4" s="382"/>
      <c r="I4" s="382"/>
      <c r="J4" s="382"/>
      <c r="K4" s="383"/>
    </row>
    <row r="6" ht="15.75">
      <c r="A6" s="50"/>
    </row>
  </sheetData>
  <sheetProtection/>
  <mergeCells count="2">
    <mergeCell ref="A1:L1"/>
    <mergeCell ref="A4:K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70.66015625" style="0" customWidth="1"/>
    <col min="2" max="2" width="18.66015625" style="0" customWidth="1"/>
    <col min="3" max="3" width="26.83203125" style="0" customWidth="1"/>
    <col min="4" max="4" width="2.66015625" style="0" customWidth="1"/>
  </cols>
  <sheetData>
    <row r="1" spans="1:4" ht="69" customHeight="1">
      <c r="A1" s="353" t="s">
        <v>512</v>
      </c>
      <c r="B1" s="353"/>
      <c r="C1" s="353"/>
      <c r="D1" s="353"/>
    </row>
    <row r="2" spans="1:3" ht="27" customHeight="1">
      <c r="A2" s="11" t="s">
        <v>513</v>
      </c>
      <c r="B2" s="12" t="s">
        <v>51</v>
      </c>
      <c r="C2" s="41" t="s">
        <v>291</v>
      </c>
    </row>
    <row r="3" spans="1:3" ht="27.75" customHeight="1">
      <c r="A3" s="11" t="s">
        <v>514</v>
      </c>
      <c r="B3" s="1" t="s">
        <v>322</v>
      </c>
      <c r="C3" s="105">
        <v>4249180.5</v>
      </c>
    </row>
    <row r="4" spans="1:3" ht="17.25" customHeight="1">
      <c r="A4" s="11" t="s">
        <v>516</v>
      </c>
      <c r="B4" s="1" t="s">
        <v>324</v>
      </c>
      <c r="C4" s="105">
        <v>45424.6</v>
      </c>
    </row>
    <row r="5" spans="1:3" ht="17.25" customHeight="1">
      <c r="A5" s="11" t="s">
        <v>517</v>
      </c>
      <c r="B5" s="1" t="s">
        <v>326</v>
      </c>
      <c r="C5" s="105">
        <v>4203755.9</v>
      </c>
    </row>
    <row r="6" spans="1:3" ht="27" customHeight="1">
      <c r="A6" s="49" t="s">
        <v>595</v>
      </c>
      <c r="B6" s="1" t="s">
        <v>328</v>
      </c>
      <c r="C6" s="105">
        <v>2489495.62</v>
      </c>
    </row>
    <row r="7" spans="1:3" ht="17.25" customHeight="1">
      <c r="A7" s="11" t="s">
        <v>516</v>
      </c>
      <c r="B7" s="1" t="s">
        <v>324</v>
      </c>
      <c r="C7" s="105">
        <v>303473</v>
      </c>
    </row>
    <row r="8" spans="1:3" ht="17.25" customHeight="1">
      <c r="A8" s="11" t="s">
        <v>517</v>
      </c>
      <c r="B8" s="1" t="s">
        <v>326</v>
      </c>
      <c r="C8" s="105">
        <v>2186022.62</v>
      </c>
    </row>
    <row r="9" spans="1:3" ht="37.5" customHeight="1">
      <c r="A9" s="4" t="s">
        <v>518</v>
      </c>
      <c r="B9" s="1" t="s">
        <v>335</v>
      </c>
      <c r="C9" s="42" t="s">
        <v>515</v>
      </c>
    </row>
    <row r="10" spans="1:3" ht="17.25" customHeight="1">
      <c r="A10" s="11" t="s">
        <v>516</v>
      </c>
      <c r="B10" s="1" t="s">
        <v>324</v>
      </c>
      <c r="C10" s="42" t="s">
        <v>515</v>
      </c>
    </row>
    <row r="11" spans="1:3" ht="17.25" customHeight="1">
      <c r="A11" s="11" t="s">
        <v>517</v>
      </c>
      <c r="B11" s="1" t="s">
        <v>326</v>
      </c>
      <c r="C11" s="42" t="s">
        <v>515</v>
      </c>
    </row>
    <row r="12" spans="1:3" ht="27" customHeight="1">
      <c r="A12" s="11" t="s">
        <v>519</v>
      </c>
      <c r="B12" s="1" t="s">
        <v>338</v>
      </c>
      <c r="C12" s="42" t="s">
        <v>515</v>
      </c>
    </row>
    <row r="13" spans="1:3" ht="17.25" customHeight="1">
      <c r="A13" s="11" t="s">
        <v>516</v>
      </c>
      <c r="B13" s="1" t="s">
        <v>324</v>
      </c>
      <c r="C13" s="42" t="s">
        <v>515</v>
      </c>
    </row>
    <row r="14" spans="1:3" ht="17.25" customHeight="1">
      <c r="A14" s="11" t="s">
        <v>517</v>
      </c>
      <c r="B14" s="1" t="s">
        <v>326</v>
      </c>
      <c r="C14" s="42" t="s">
        <v>515</v>
      </c>
    </row>
    <row r="15" spans="1:3" ht="36.75" customHeight="1">
      <c r="A15" s="4" t="s">
        <v>520</v>
      </c>
      <c r="B15" s="1" t="s">
        <v>340</v>
      </c>
      <c r="C15" s="42" t="s">
        <v>515</v>
      </c>
    </row>
    <row r="16" spans="1:3" ht="17.25" customHeight="1">
      <c r="A16" s="11" t="s">
        <v>516</v>
      </c>
      <c r="B16" s="1" t="s">
        <v>324</v>
      </c>
      <c r="C16" s="42" t="s">
        <v>515</v>
      </c>
    </row>
    <row r="17" spans="1:3" ht="17.25" customHeight="1">
      <c r="A17" s="11" t="s">
        <v>517</v>
      </c>
      <c r="B17" s="1" t="s">
        <v>326</v>
      </c>
      <c r="C17" s="42" t="s">
        <v>515</v>
      </c>
    </row>
    <row r="18" spans="1:3" ht="17.25" customHeight="1">
      <c r="A18" s="11" t="s">
        <v>521</v>
      </c>
      <c r="B18" s="6"/>
      <c r="C18" s="105">
        <f>C3+C6</f>
        <v>6738676.12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1">
      <selection activeCell="K29" sqref="K29:L29"/>
    </sheetView>
  </sheetViews>
  <sheetFormatPr defaultColWidth="9.33203125" defaultRowHeight="12.75"/>
  <cols>
    <col min="1" max="1" width="14.66015625" style="0" customWidth="1"/>
    <col min="2" max="2" width="20.83203125" style="0" customWidth="1"/>
    <col min="3" max="3" width="2" style="0" customWidth="1"/>
    <col min="4" max="4" width="16.16015625" style="0" customWidth="1"/>
    <col min="5" max="5" width="2.5" style="0" customWidth="1"/>
    <col min="6" max="6" width="18.83203125" style="0" customWidth="1"/>
    <col min="7" max="7" width="3.16015625" style="0" customWidth="1"/>
    <col min="8" max="8" width="16.5" style="0" customWidth="1"/>
    <col min="9" max="9" width="0.82421875" style="0" customWidth="1"/>
    <col min="10" max="10" width="2.16015625" style="0" customWidth="1"/>
    <col min="11" max="11" width="19.83203125" style="0" customWidth="1"/>
    <col min="12" max="12" width="1.3359375" style="0" customWidth="1"/>
    <col min="13" max="13" width="22.5" style="0" customWidth="1"/>
    <col min="14" max="14" width="2.16015625" style="0" customWidth="1"/>
    <col min="15" max="15" width="8" style="0" customWidth="1"/>
    <col min="16" max="16" width="4.16015625" style="0" customWidth="1"/>
    <col min="17" max="17" width="22.83203125" style="0" customWidth="1"/>
    <col min="18" max="18" width="6" style="0" customWidth="1"/>
  </cols>
  <sheetData>
    <row r="1" spans="1:18" ht="51.75" customHeight="1">
      <c r="A1" s="472" t="s">
        <v>841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7" ht="69" customHeight="1">
      <c r="A2" s="69" t="s">
        <v>522</v>
      </c>
      <c r="B2" s="226" t="s">
        <v>523</v>
      </c>
      <c r="C2" s="228"/>
      <c r="D2" s="235" t="s">
        <v>309</v>
      </c>
      <c r="E2" s="237"/>
      <c r="F2" s="235" t="s">
        <v>446</v>
      </c>
      <c r="G2" s="237"/>
      <c r="H2" s="235" t="s">
        <v>399</v>
      </c>
      <c r="I2" s="236"/>
      <c r="J2" s="237"/>
      <c r="K2" s="226" t="s">
        <v>524</v>
      </c>
      <c r="L2" s="228"/>
      <c r="M2" s="226" t="s">
        <v>525</v>
      </c>
      <c r="N2" s="228"/>
      <c r="O2" s="305" t="s">
        <v>51</v>
      </c>
      <c r="P2" s="306"/>
      <c r="Q2" s="9" t="s">
        <v>291</v>
      </c>
    </row>
    <row r="3" spans="1:17" s="100" customFormat="1" ht="57" customHeight="1">
      <c r="A3" s="98">
        <v>43636</v>
      </c>
      <c r="B3" s="384" t="s">
        <v>743</v>
      </c>
      <c r="C3" s="386"/>
      <c r="D3" s="384">
        <v>6</v>
      </c>
      <c r="E3" s="386"/>
      <c r="F3" s="384" t="s">
        <v>618</v>
      </c>
      <c r="G3" s="386"/>
      <c r="H3" s="384"/>
      <c r="I3" s="385"/>
      <c r="J3" s="386"/>
      <c r="K3" s="220" t="s">
        <v>952</v>
      </c>
      <c r="L3" s="386"/>
      <c r="M3" s="384" t="s">
        <v>728</v>
      </c>
      <c r="N3" s="386"/>
      <c r="O3" s="384" t="s">
        <v>777</v>
      </c>
      <c r="P3" s="386"/>
      <c r="Q3" s="49">
        <v>2829.37</v>
      </c>
    </row>
    <row r="4" spans="1:17" s="100" customFormat="1" ht="57" customHeight="1">
      <c r="A4" s="98">
        <v>43636</v>
      </c>
      <c r="B4" s="384" t="s">
        <v>743</v>
      </c>
      <c r="C4" s="386"/>
      <c r="D4" s="384">
        <v>5</v>
      </c>
      <c r="E4" s="386"/>
      <c r="F4" s="220" t="s">
        <v>615</v>
      </c>
      <c r="G4" s="386"/>
      <c r="H4" s="384"/>
      <c r="I4" s="385"/>
      <c r="J4" s="386"/>
      <c r="K4" s="220" t="s">
        <v>940</v>
      </c>
      <c r="L4" s="386"/>
      <c r="M4" s="384" t="s">
        <v>728</v>
      </c>
      <c r="N4" s="386"/>
      <c r="O4" s="384" t="s">
        <v>777</v>
      </c>
      <c r="P4" s="386"/>
      <c r="Q4" s="49">
        <v>2714.73</v>
      </c>
    </row>
    <row r="5" spans="1:17" s="100" customFormat="1" ht="57" customHeight="1">
      <c r="A5" s="98">
        <v>43641</v>
      </c>
      <c r="B5" s="384" t="s">
        <v>743</v>
      </c>
      <c r="C5" s="386"/>
      <c r="D5" s="384">
        <v>7</v>
      </c>
      <c r="E5" s="386"/>
      <c r="F5" s="384" t="s">
        <v>744</v>
      </c>
      <c r="G5" s="386"/>
      <c r="H5" s="384"/>
      <c r="I5" s="385"/>
      <c r="J5" s="386"/>
      <c r="K5" s="220" t="s">
        <v>953</v>
      </c>
      <c r="L5" s="386"/>
      <c r="M5" s="384" t="s">
        <v>745</v>
      </c>
      <c r="N5" s="386"/>
      <c r="O5" s="384" t="s">
        <v>777</v>
      </c>
      <c r="P5" s="386"/>
      <c r="Q5" s="99">
        <v>500</v>
      </c>
    </row>
    <row r="6" spans="1:17" s="100" customFormat="1" ht="57" customHeight="1">
      <c r="A6" s="98">
        <v>43642</v>
      </c>
      <c r="B6" s="384" t="s">
        <v>743</v>
      </c>
      <c r="C6" s="386"/>
      <c r="D6" s="384">
        <v>12</v>
      </c>
      <c r="E6" s="386"/>
      <c r="F6" s="384" t="s">
        <v>744</v>
      </c>
      <c r="G6" s="386"/>
      <c r="H6" s="384"/>
      <c r="I6" s="385"/>
      <c r="J6" s="386"/>
      <c r="K6" s="220" t="s">
        <v>954</v>
      </c>
      <c r="L6" s="386"/>
      <c r="M6" s="384" t="s">
        <v>745</v>
      </c>
      <c r="N6" s="386"/>
      <c r="O6" s="384" t="s">
        <v>777</v>
      </c>
      <c r="P6" s="386"/>
      <c r="Q6" s="99">
        <v>500</v>
      </c>
    </row>
    <row r="7" spans="1:17" s="100" customFormat="1" ht="57" customHeight="1">
      <c r="A7" s="98">
        <v>43648</v>
      </c>
      <c r="B7" s="384" t="s">
        <v>743</v>
      </c>
      <c r="C7" s="386"/>
      <c r="D7" s="384">
        <v>24</v>
      </c>
      <c r="E7" s="386"/>
      <c r="F7" s="220" t="s">
        <v>618</v>
      </c>
      <c r="G7" s="386"/>
      <c r="H7" s="384"/>
      <c r="I7" s="385"/>
      <c r="J7" s="386"/>
      <c r="K7" s="220" t="s">
        <v>952</v>
      </c>
      <c r="L7" s="386"/>
      <c r="M7" s="220" t="s">
        <v>728</v>
      </c>
      <c r="N7" s="386"/>
      <c r="O7" s="220" t="s">
        <v>777</v>
      </c>
      <c r="P7" s="386"/>
      <c r="Q7" s="99">
        <v>1261.5</v>
      </c>
    </row>
    <row r="8" spans="1:17" s="100" customFormat="1" ht="57" customHeight="1">
      <c r="A8" s="130">
        <v>43648</v>
      </c>
      <c r="B8" s="384" t="s">
        <v>743</v>
      </c>
      <c r="C8" s="386"/>
      <c r="D8" s="384">
        <v>25</v>
      </c>
      <c r="E8" s="386"/>
      <c r="F8" s="220" t="s">
        <v>615</v>
      </c>
      <c r="G8" s="386"/>
      <c r="H8" s="384"/>
      <c r="I8" s="385"/>
      <c r="J8" s="386"/>
      <c r="K8" s="220" t="s">
        <v>940</v>
      </c>
      <c r="L8" s="386"/>
      <c r="M8" s="220" t="s">
        <v>728</v>
      </c>
      <c r="N8" s="386"/>
      <c r="O8" s="384" t="s">
        <v>777</v>
      </c>
      <c r="P8" s="386"/>
      <c r="Q8" s="99">
        <v>1281</v>
      </c>
    </row>
    <row r="9" spans="1:17" s="100" customFormat="1" ht="57" customHeight="1">
      <c r="A9" s="130">
        <v>43662</v>
      </c>
      <c r="B9" s="384" t="s">
        <v>743</v>
      </c>
      <c r="C9" s="386"/>
      <c r="D9" s="384">
        <v>81</v>
      </c>
      <c r="E9" s="386"/>
      <c r="F9" s="220" t="s">
        <v>615</v>
      </c>
      <c r="G9" s="222"/>
      <c r="H9" s="384"/>
      <c r="I9" s="385"/>
      <c r="J9" s="386"/>
      <c r="K9" s="220" t="s">
        <v>940</v>
      </c>
      <c r="L9" s="222"/>
      <c r="M9" s="220" t="s">
        <v>728</v>
      </c>
      <c r="N9" s="222"/>
      <c r="O9" s="384" t="s">
        <v>777</v>
      </c>
      <c r="P9" s="386"/>
      <c r="Q9" s="99">
        <v>1764</v>
      </c>
    </row>
    <row r="10" spans="1:17" s="100" customFormat="1" ht="57" customHeight="1">
      <c r="A10" s="130">
        <v>43662</v>
      </c>
      <c r="B10" s="384" t="s">
        <v>743</v>
      </c>
      <c r="C10" s="386"/>
      <c r="D10" s="384">
        <v>80</v>
      </c>
      <c r="E10" s="386"/>
      <c r="F10" s="220" t="s">
        <v>618</v>
      </c>
      <c r="G10" s="386"/>
      <c r="H10" s="384"/>
      <c r="I10" s="385"/>
      <c r="J10" s="386"/>
      <c r="K10" s="220" t="s">
        <v>955</v>
      </c>
      <c r="L10" s="386"/>
      <c r="M10" s="220" t="s">
        <v>728</v>
      </c>
      <c r="N10" s="222"/>
      <c r="O10" s="220" t="s">
        <v>777</v>
      </c>
      <c r="P10" s="222"/>
      <c r="Q10" s="99">
        <v>1806</v>
      </c>
    </row>
    <row r="11" spans="1:17" s="100" customFormat="1" ht="57" customHeight="1">
      <c r="A11" s="130">
        <v>43679</v>
      </c>
      <c r="B11" s="384" t="s">
        <v>743</v>
      </c>
      <c r="C11" s="386"/>
      <c r="D11" s="384">
        <v>102</v>
      </c>
      <c r="E11" s="386"/>
      <c r="F11" s="220" t="s">
        <v>615</v>
      </c>
      <c r="G11" s="222"/>
      <c r="H11" s="384"/>
      <c r="I11" s="385"/>
      <c r="J11" s="386"/>
      <c r="K11" s="220" t="s">
        <v>940</v>
      </c>
      <c r="L11" s="222"/>
      <c r="M11" s="220" t="s">
        <v>728</v>
      </c>
      <c r="N11" s="222"/>
      <c r="O11" s="384" t="s">
        <v>777</v>
      </c>
      <c r="P11" s="386"/>
      <c r="Q11" s="99">
        <v>1617</v>
      </c>
    </row>
    <row r="12" spans="1:17" s="100" customFormat="1" ht="57" customHeight="1">
      <c r="A12" s="130">
        <v>43679</v>
      </c>
      <c r="B12" s="384" t="s">
        <v>743</v>
      </c>
      <c r="C12" s="386"/>
      <c r="D12" s="384">
        <v>103</v>
      </c>
      <c r="E12" s="386"/>
      <c r="F12" s="220" t="s">
        <v>618</v>
      </c>
      <c r="G12" s="386"/>
      <c r="H12" s="384"/>
      <c r="I12" s="385"/>
      <c r="J12" s="386"/>
      <c r="K12" s="220" t="s">
        <v>952</v>
      </c>
      <c r="L12" s="386"/>
      <c r="M12" s="220" t="s">
        <v>728</v>
      </c>
      <c r="N12" s="222"/>
      <c r="O12" s="384" t="s">
        <v>777</v>
      </c>
      <c r="P12" s="386"/>
      <c r="Q12" s="99">
        <v>1655.5</v>
      </c>
    </row>
    <row r="13" spans="1:17" s="100" customFormat="1" ht="57" customHeight="1">
      <c r="A13" s="130">
        <v>43696</v>
      </c>
      <c r="B13" s="384" t="s">
        <v>743</v>
      </c>
      <c r="C13" s="386"/>
      <c r="D13" s="384">
        <v>107</v>
      </c>
      <c r="E13" s="386"/>
      <c r="F13" s="220" t="s">
        <v>615</v>
      </c>
      <c r="G13" s="222"/>
      <c r="H13" s="384"/>
      <c r="I13" s="385"/>
      <c r="J13" s="386"/>
      <c r="K13" s="220" t="s">
        <v>940</v>
      </c>
      <c r="L13" s="222"/>
      <c r="M13" s="220" t="s">
        <v>728</v>
      </c>
      <c r="N13" s="222"/>
      <c r="O13" s="220" t="s">
        <v>777</v>
      </c>
      <c r="P13" s="222"/>
      <c r="Q13" s="99">
        <v>2151.55</v>
      </c>
    </row>
    <row r="14" spans="1:17" s="100" customFormat="1" ht="57" customHeight="1">
      <c r="A14" s="130">
        <v>43696</v>
      </c>
      <c r="B14" s="384" t="s">
        <v>743</v>
      </c>
      <c r="C14" s="386"/>
      <c r="D14" s="384">
        <v>108</v>
      </c>
      <c r="E14" s="386"/>
      <c r="F14" s="220" t="s">
        <v>618</v>
      </c>
      <c r="G14" s="386"/>
      <c r="H14" s="384"/>
      <c r="I14" s="385"/>
      <c r="J14" s="386"/>
      <c r="K14" s="220" t="s">
        <v>952</v>
      </c>
      <c r="L14" s="386"/>
      <c r="M14" s="220" t="s">
        <v>728</v>
      </c>
      <c r="N14" s="222"/>
      <c r="O14" s="384" t="s">
        <v>777</v>
      </c>
      <c r="P14" s="386"/>
      <c r="Q14" s="99">
        <v>2202.77</v>
      </c>
    </row>
    <row r="15" spans="1:17" s="100" customFormat="1" ht="57" customHeight="1">
      <c r="A15" s="130">
        <v>43710</v>
      </c>
      <c r="B15" s="384" t="s">
        <v>743</v>
      </c>
      <c r="C15" s="386"/>
      <c r="D15" s="384">
        <v>113</v>
      </c>
      <c r="E15" s="386"/>
      <c r="F15" s="220" t="s">
        <v>615</v>
      </c>
      <c r="G15" s="222"/>
      <c r="H15" s="384"/>
      <c r="I15" s="385"/>
      <c r="J15" s="386"/>
      <c r="K15" s="220" t="s">
        <v>941</v>
      </c>
      <c r="L15" s="222"/>
      <c r="M15" s="220" t="s">
        <v>728</v>
      </c>
      <c r="N15" s="222"/>
      <c r="O15" s="384" t="s">
        <v>777</v>
      </c>
      <c r="P15" s="386"/>
      <c r="Q15" s="99">
        <v>1229.45</v>
      </c>
    </row>
    <row r="16" spans="1:17" s="100" customFormat="1" ht="57" customHeight="1">
      <c r="A16" s="130">
        <v>43710</v>
      </c>
      <c r="B16" s="384" t="s">
        <v>743</v>
      </c>
      <c r="C16" s="386"/>
      <c r="D16" s="384">
        <v>112</v>
      </c>
      <c r="E16" s="386"/>
      <c r="F16" s="220" t="s">
        <v>618</v>
      </c>
      <c r="G16" s="386"/>
      <c r="H16" s="384"/>
      <c r="I16" s="385"/>
      <c r="J16" s="386"/>
      <c r="K16" s="220" t="s">
        <v>952</v>
      </c>
      <c r="L16" s="386"/>
      <c r="M16" s="220" t="s">
        <v>728</v>
      </c>
      <c r="N16" s="222"/>
      <c r="O16" s="220" t="s">
        <v>777</v>
      </c>
      <c r="P16" s="222"/>
      <c r="Q16" s="99">
        <v>1258.73</v>
      </c>
    </row>
    <row r="17" spans="1:17" s="100" customFormat="1" ht="57" customHeight="1">
      <c r="A17" s="130">
        <v>43725</v>
      </c>
      <c r="B17" s="384" t="s">
        <v>743</v>
      </c>
      <c r="C17" s="386"/>
      <c r="D17" s="384">
        <v>117</v>
      </c>
      <c r="E17" s="386"/>
      <c r="F17" s="220" t="s">
        <v>615</v>
      </c>
      <c r="G17" s="222"/>
      <c r="H17" s="384"/>
      <c r="I17" s="385"/>
      <c r="J17" s="386"/>
      <c r="K17" s="220" t="s">
        <v>941</v>
      </c>
      <c r="L17" s="222"/>
      <c r="M17" s="220" t="s">
        <v>728</v>
      </c>
      <c r="N17" s="222"/>
      <c r="O17" s="384" t="s">
        <v>777</v>
      </c>
      <c r="P17" s="386"/>
      <c r="Q17" s="99">
        <v>1932</v>
      </c>
    </row>
    <row r="18" spans="1:17" s="100" customFormat="1" ht="57" customHeight="1">
      <c r="A18" s="130">
        <v>43725</v>
      </c>
      <c r="B18" s="384" t="s">
        <v>743</v>
      </c>
      <c r="C18" s="386"/>
      <c r="D18" s="384">
        <v>118</v>
      </c>
      <c r="E18" s="386"/>
      <c r="F18" s="220" t="s">
        <v>618</v>
      </c>
      <c r="G18" s="386"/>
      <c r="H18" s="384"/>
      <c r="I18" s="385"/>
      <c r="J18" s="386"/>
      <c r="K18" s="220" t="s">
        <v>955</v>
      </c>
      <c r="L18" s="386"/>
      <c r="M18" s="220" t="s">
        <v>728</v>
      </c>
      <c r="N18" s="222"/>
      <c r="O18" s="384" t="s">
        <v>777</v>
      </c>
      <c r="P18" s="386"/>
      <c r="Q18" s="99">
        <v>1977</v>
      </c>
    </row>
    <row r="19" spans="1:17" s="100" customFormat="1" ht="57" customHeight="1">
      <c r="A19" s="130">
        <v>43738</v>
      </c>
      <c r="B19" s="384" t="s">
        <v>743</v>
      </c>
      <c r="C19" s="386"/>
      <c r="D19" s="384">
        <v>119</v>
      </c>
      <c r="E19" s="386"/>
      <c r="F19" s="220" t="s">
        <v>615</v>
      </c>
      <c r="G19" s="222"/>
      <c r="H19" s="384"/>
      <c r="I19" s="385"/>
      <c r="J19" s="386"/>
      <c r="K19" s="220" t="s">
        <v>940</v>
      </c>
      <c r="L19" s="222"/>
      <c r="M19" s="220" t="s">
        <v>728</v>
      </c>
      <c r="N19" s="222"/>
      <c r="O19" s="220" t="s">
        <v>777</v>
      </c>
      <c r="P19" s="222"/>
      <c r="Q19" s="99">
        <v>1449</v>
      </c>
    </row>
    <row r="20" spans="1:17" s="100" customFormat="1" ht="57" customHeight="1">
      <c r="A20" s="132">
        <v>43738</v>
      </c>
      <c r="B20" s="384" t="s">
        <v>743</v>
      </c>
      <c r="C20" s="386"/>
      <c r="D20" s="384">
        <v>120</v>
      </c>
      <c r="E20" s="386"/>
      <c r="F20" s="220" t="s">
        <v>618</v>
      </c>
      <c r="G20" s="386"/>
      <c r="H20" s="384"/>
      <c r="I20" s="385"/>
      <c r="J20" s="386"/>
      <c r="K20" s="220" t="s">
        <v>952</v>
      </c>
      <c r="L20" s="386"/>
      <c r="M20" s="220" t="s">
        <v>728</v>
      </c>
      <c r="N20" s="222"/>
      <c r="O20" s="384" t="s">
        <v>777</v>
      </c>
      <c r="P20" s="386"/>
      <c r="Q20" s="99">
        <v>1484.5</v>
      </c>
    </row>
    <row r="21" spans="1:17" s="100" customFormat="1" ht="57" customHeight="1">
      <c r="A21" s="133">
        <v>43753</v>
      </c>
      <c r="B21" s="384" t="s">
        <v>743</v>
      </c>
      <c r="C21" s="386"/>
      <c r="D21" s="384">
        <v>126</v>
      </c>
      <c r="E21" s="386"/>
      <c r="F21" s="220" t="s">
        <v>618</v>
      </c>
      <c r="G21" s="386"/>
      <c r="H21" s="384"/>
      <c r="I21" s="385"/>
      <c r="J21" s="386"/>
      <c r="K21" s="220" t="s">
        <v>955</v>
      </c>
      <c r="L21" s="386"/>
      <c r="M21" s="220" t="s">
        <v>728</v>
      </c>
      <c r="N21" s="222"/>
      <c r="O21" s="220" t="s">
        <v>777</v>
      </c>
      <c r="P21" s="222"/>
      <c r="Q21" s="99">
        <v>1730.75</v>
      </c>
    </row>
    <row r="22" spans="1:17" s="100" customFormat="1" ht="57" customHeight="1">
      <c r="A22" s="134">
        <v>43753</v>
      </c>
      <c r="B22" s="384" t="s">
        <v>743</v>
      </c>
      <c r="C22" s="386"/>
      <c r="D22" s="384">
        <v>125</v>
      </c>
      <c r="E22" s="386"/>
      <c r="F22" s="220" t="s">
        <v>615</v>
      </c>
      <c r="G22" s="222"/>
      <c r="H22" s="384"/>
      <c r="I22" s="385"/>
      <c r="J22" s="386"/>
      <c r="K22" s="220" t="s">
        <v>940</v>
      </c>
      <c r="L22" s="222"/>
      <c r="M22" s="220" t="s">
        <v>728</v>
      </c>
      <c r="N22" s="222"/>
      <c r="O22" s="384" t="s">
        <v>777</v>
      </c>
      <c r="P22" s="386"/>
      <c r="Q22" s="99">
        <v>1690.5</v>
      </c>
    </row>
    <row r="23" spans="1:17" s="100" customFormat="1" ht="57" customHeight="1">
      <c r="A23" s="134">
        <v>43773</v>
      </c>
      <c r="B23" s="384" t="s">
        <v>743</v>
      </c>
      <c r="C23" s="386"/>
      <c r="D23" s="384">
        <v>128</v>
      </c>
      <c r="E23" s="386"/>
      <c r="F23" s="220" t="s">
        <v>618</v>
      </c>
      <c r="G23" s="386"/>
      <c r="H23" s="384"/>
      <c r="I23" s="385"/>
      <c r="J23" s="386"/>
      <c r="K23" s="220" t="s">
        <v>952</v>
      </c>
      <c r="L23" s="386"/>
      <c r="M23" s="220" t="s">
        <v>728</v>
      </c>
      <c r="N23" s="222"/>
      <c r="O23" s="220" t="s">
        <v>777</v>
      </c>
      <c r="P23" s="222"/>
      <c r="Q23" s="99">
        <v>1730.75</v>
      </c>
    </row>
    <row r="24" spans="1:17" s="100" customFormat="1" ht="57" customHeight="1">
      <c r="A24" s="134">
        <v>43773</v>
      </c>
      <c r="B24" s="384" t="s">
        <v>743</v>
      </c>
      <c r="C24" s="386"/>
      <c r="D24" s="384">
        <v>129</v>
      </c>
      <c r="E24" s="386"/>
      <c r="F24" s="220" t="s">
        <v>615</v>
      </c>
      <c r="G24" s="222"/>
      <c r="H24" s="384"/>
      <c r="I24" s="385"/>
      <c r="J24" s="386"/>
      <c r="K24" s="220" t="s">
        <v>940</v>
      </c>
      <c r="L24" s="222"/>
      <c r="M24" s="220" t="s">
        <v>728</v>
      </c>
      <c r="N24" s="222"/>
      <c r="O24" s="384" t="s">
        <v>777</v>
      </c>
      <c r="P24" s="386"/>
      <c r="Q24" s="99">
        <v>1690.5</v>
      </c>
    </row>
    <row r="25" spans="1:17" s="100" customFormat="1" ht="57" customHeight="1">
      <c r="A25" s="134">
        <v>43784</v>
      </c>
      <c r="B25" s="384" t="s">
        <v>743</v>
      </c>
      <c r="C25" s="386"/>
      <c r="D25" s="384">
        <v>133</v>
      </c>
      <c r="E25" s="386"/>
      <c r="F25" s="220" t="s">
        <v>618</v>
      </c>
      <c r="G25" s="386"/>
      <c r="H25" s="384"/>
      <c r="I25" s="385"/>
      <c r="J25" s="386"/>
      <c r="K25" s="220" t="s">
        <v>952</v>
      </c>
      <c r="L25" s="386"/>
      <c r="M25" s="220" t="s">
        <v>728</v>
      </c>
      <c r="N25" s="222"/>
      <c r="O25" s="220" t="s">
        <v>777</v>
      </c>
      <c r="P25" s="222"/>
      <c r="Q25" s="99">
        <v>1540</v>
      </c>
    </row>
    <row r="26" spans="1:17" s="100" customFormat="1" ht="57" customHeight="1">
      <c r="A26" s="134">
        <v>43784</v>
      </c>
      <c r="B26" s="384" t="s">
        <v>743</v>
      </c>
      <c r="C26" s="386"/>
      <c r="D26" s="384">
        <v>134</v>
      </c>
      <c r="E26" s="386"/>
      <c r="F26" s="220" t="s">
        <v>615</v>
      </c>
      <c r="G26" s="222"/>
      <c r="H26" s="384"/>
      <c r="I26" s="385"/>
      <c r="J26" s="386"/>
      <c r="K26" s="220" t="s">
        <v>940</v>
      </c>
      <c r="L26" s="222"/>
      <c r="M26" s="220" t="s">
        <v>728</v>
      </c>
      <c r="N26" s="222"/>
      <c r="O26" s="384" t="s">
        <v>777</v>
      </c>
      <c r="P26" s="386"/>
      <c r="Q26" s="99">
        <v>1505</v>
      </c>
    </row>
    <row r="27" spans="1:17" s="100" customFormat="1" ht="57" customHeight="1">
      <c r="A27" s="134">
        <v>43789</v>
      </c>
      <c r="B27" s="384" t="s">
        <v>743</v>
      </c>
      <c r="C27" s="386"/>
      <c r="D27" s="384">
        <v>140</v>
      </c>
      <c r="E27" s="386"/>
      <c r="F27" s="220" t="s">
        <v>615</v>
      </c>
      <c r="G27" s="222"/>
      <c r="H27" s="384"/>
      <c r="I27" s="385"/>
      <c r="J27" s="386"/>
      <c r="K27" s="220" t="s">
        <v>941</v>
      </c>
      <c r="L27" s="222"/>
      <c r="M27" s="220" t="s">
        <v>842</v>
      </c>
      <c r="N27" s="222"/>
      <c r="O27" s="220" t="s">
        <v>777</v>
      </c>
      <c r="P27" s="222"/>
      <c r="Q27" s="99">
        <v>2188.34</v>
      </c>
    </row>
    <row r="28" spans="1:17" s="100" customFormat="1" ht="57" customHeight="1">
      <c r="A28" s="134">
        <v>43801</v>
      </c>
      <c r="B28" s="384" t="s">
        <v>743</v>
      </c>
      <c r="C28" s="386"/>
      <c r="D28" s="384">
        <v>144</v>
      </c>
      <c r="E28" s="386"/>
      <c r="F28" s="220" t="s">
        <v>618</v>
      </c>
      <c r="G28" s="386"/>
      <c r="H28" s="384"/>
      <c r="I28" s="385"/>
      <c r="J28" s="386"/>
      <c r="K28" s="220" t="s">
        <v>955</v>
      </c>
      <c r="L28" s="386"/>
      <c r="M28" s="220" t="s">
        <v>728</v>
      </c>
      <c r="N28" s="222"/>
      <c r="O28" s="384" t="s">
        <v>777</v>
      </c>
      <c r="P28" s="386"/>
      <c r="Q28" s="99">
        <v>1921.5</v>
      </c>
    </row>
    <row r="29" spans="1:17" s="100" customFormat="1" ht="57" customHeight="1">
      <c r="A29" s="135">
        <v>43815</v>
      </c>
      <c r="B29" s="384" t="s">
        <v>743</v>
      </c>
      <c r="C29" s="386"/>
      <c r="D29" s="384">
        <v>148</v>
      </c>
      <c r="E29" s="386"/>
      <c r="F29" s="220" t="s">
        <v>618</v>
      </c>
      <c r="G29" s="386"/>
      <c r="H29" s="384"/>
      <c r="I29" s="385"/>
      <c r="J29" s="386"/>
      <c r="K29" s="220" t="s">
        <v>952</v>
      </c>
      <c r="L29" s="386"/>
      <c r="M29" s="220" t="s">
        <v>728</v>
      </c>
      <c r="N29" s="222"/>
      <c r="O29" s="220" t="s">
        <v>777</v>
      </c>
      <c r="P29" s="222"/>
      <c r="Q29" s="99">
        <v>1813.16</v>
      </c>
    </row>
    <row r="30" spans="1:17" ht="25.5" customHeight="1">
      <c r="A30" s="455" t="s">
        <v>526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3"/>
      <c r="Q30" s="97">
        <f>Q3+Q4+Q5+Q6+Q7+Q8+Q9+Q10+Q11+Q12+Q13+Q14+Q15+Q16+Q17+Q18+Q19+Q20+Q21+Q22+Q23+Q24+Q25+Q26+Q27+Q29+Q28</f>
        <v>45424.600000000006</v>
      </c>
    </row>
    <row r="31" spans="1:18" ht="30.75" customHeight="1">
      <c r="A31" s="471" t="s">
        <v>527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</row>
    <row r="32" spans="1:17" ht="76.5" customHeight="1">
      <c r="A32" s="48" t="s">
        <v>597</v>
      </c>
      <c r="B32" s="12" t="s">
        <v>523</v>
      </c>
      <c r="C32" s="235" t="s">
        <v>309</v>
      </c>
      <c r="D32" s="237"/>
      <c r="E32" s="235" t="s">
        <v>418</v>
      </c>
      <c r="F32" s="237"/>
      <c r="G32" s="235" t="s">
        <v>405</v>
      </c>
      <c r="H32" s="236"/>
      <c r="I32" s="237"/>
      <c r="J32" s="235" t="s">
        <v>419</v>
      </c>
      <c r="K32" s="236"/>
      <c r="L32" s="237"/>
      <c r="M32" s="226" t="s">
        <v>525</v>
      </c>
      <c r="N32" s="228"/>
      <c r="O32" s="305" t="s">
        <v>51</v>
      </c>
      <c r="P32" s="306"/>
      <c r="Q32" s="9" t="s">
        <v>291</v>
      </c>
    </row>
    <row r="33" spans="1:17" s="100" customFormat="1" ht="53.25" customHeight="1">
      <c r="A33" s="98">
        <v>43630</v>
      </c>
      <c r="B33" s="49" t="s">
        <v>746</v>
      </c>
      <c r="C33" s="384">
        <v>1</v>
      </c>
      <c r="D33" s="386"/>
      <c r="E33" s="384" t="s">
        <v>747</v>
      </c>
      <c r="F33" s="386"/>
      <c r="G33" s="384">
        <v>21661450</v>
      </c>
      <c r="H33" s="385"/>
      <c r="I33" s="386"/>
      <c r="J33" s="384" t="s">
        <v>748</v>
      </c>
      <c r="K33" s="385"/>
      <c r="L33" s="386"/>
      <c r="M33" s="384" t="s">
        <v>749</v>
      </c>
      <c r="N33" s="386"/>
      <c r="O33" s="384" t="s">
        <v>778</v>
      </c>
      <c r="P33" s="386"/>
      <c r="Q33" s="99">
        <v>4173000</v>
      </c>
    </row>
    <row r="34" spans="1:17" s="100" customFormat="1" ht="53.25" customHeight="1">
      <c r="A34" s="98">
        <v>43634</v>
      </c>
      <c r="B34" s="49" t="s">
        <v>746</v>
      </c>
      <c r="C34" s="384">
        <v>4</v>
      </c>
      <c r="D34" s="386"/>
      <c r="E34" s="220" t="s">
        <v>750</v>
      </c>
      <c r="F34" s="386"/>
      <c r="G34" s="384">
        <v>39393260</v>
      </c>
      <c r="H34" s="385"/>
      <c r="I34" s="386"/>
      <c r="J34" s="384" t="s">
        <v>732</v>
      </c>
      <c r="K34" s="385"/>
      <c r="L34" s="386"/>
      <c r="M34" s="384" t="s">
        <v>751</v>
      </c>
      <c r="N34" s="386"/>
      <c r="O34" s="384" t="s">
        <v>778</v>
      </c>
      <c r="P34" s="386"/>
      <c r="Q34" s="99">
        <v>2210</v>
      </c>
    </row>
    <row r="35" spans="1:17" s="100" customFormat="1" ht="53.25" customHeight="1">
      <c r="A35" s="98">
        <v>43634</v>
      </c>
      <c r="B35" s="49" t="s">
        <v>746</v>
      </c>
      <c r="C35" s="384">
        <v>2</v>
      </c>
      <c r="D35" s="386"/>
      <c r="E35" s="384" t="s">
        <v>729</v>
      </c>
      <c r="F35" s="386"/>
      <c r="G35" s="384">
        <v>38009832</v>
      </c>
      <c r="H35" s="385"/>
      <c r="I35" s="386"/>
      <c r="J35" s="384" t="s">
        <v>732</v>
      </c>
      <c r="K35" s="385"/>
      <c r="L35" s="386"/>
      <c r="M35" s="384" t="s">
        <v>751</v>
      </c>
      <c r="N35" s="386"/>
      <c r="O35" s="384" t="s">
        <v>778</v>
      </c>
      <c r="P35" s="386"/>
      <c r="Q35" s="99">
        <v>1808.18</v>
      </c>
    </row>
    <row r="36" spans="1:17" s="100" customFormat="1" ht="53.25" customHeight="1">
      <c r="A36" s="98">
        <v>43634</v>
      </c>
      <c r="B36" s="49" t="s">
        <v>746</v>
      </c>
      <c r="C36" s="384">
        <v>3</v>
      </c>
      <c r="D36" s="386"/>
      <c r="E36" s="384" t="s">
        <v>729</v>
      </c>
      <c r="F36" s="386"/>
      <c r="G36" s="384">
        <v>38009832</v>
      </c>
      <c r="H36" s="385"/>
      <c r="I36" s="386"/>
      <c r="J36" s="384" t="s">
        <v>732</v>
      </c>
      <c r="K36" s="385"/>
      <c r="L36" s="386"/>
      <c r="M36" s="384" t="s">
        <v>751</v>
      </c>
      <c r="N36" s="386"/>
      <c r="O36" s="384" t="s">
        <v>778</v>
      </c>
      <c r="P36" s="386"/>
      <c r="Q36" s="99">
        <v>150.08</v>
      </c>
    </row>
    <row r="37" spans="1:17" s="100" customFormat="1" ht="53.25" customHeight="1">
      <c r="A37" s="98">
        <v>43641</v>
      </c>
      <c r="B37" s="49" t="s">
        <v>746</v>
      </c>
      <c r="C37" s="384">
        <v>9</v>
      </c>
      <c r="D37" s="386"/>
      <c r="E37" s="384" t="s">
        <v>752</v>
      </c>
      <c r="F37" s="386"/>
      <c r="G37" s="384">
        <v>38009832</v>
      </c>
      <c r="H37" s="385"/>
      <c r="I37" s="386"/>
      <c r="J37" s="384" t="s">
        <v>732</v>
      </c>
      <c r="K37" s="385"/>
      <c r="L37" s="386"/>
      <c r="M37" s="384" t="s">
        <v>751</v>
      </c>
      <c r="N37" s="386"/>
      <c r="O37" s="384" t="s">
        <v>778</v>
      </c>
      <c r="P37" s="386"/>
      <c r="Q37" s="99">
        <v>100</v>
      </c>
    </row>
    <row r="38" spans="1:17" s="100" customFormat="1" ht="53.25" customHeight="1">
      <c r="A38" s="98">
        <v>43641</v>
      </c>
      <c r="B38" s="49" t="s">
        <v>746</v>
      </c>
      <c r="C38" s="384">
        <v>10</v>
      </c>
      <c r="D38" s="386"/>
      <c r="E38" s="384" t="s">
        <v>729</v>
      </c>
      <c r="F38" s="386"/>
      <c r="G38" s="384">
        <v>38009832</v>
      </c>
      <c r="H38" s="385"/>
      <c r="I38" s="386"/>
      <c r="J38" s="384" t="s">
        <v>732</v>
      </c>
      <c r="K38" s="385"/>
      <c r="L38" s="386"/>
      <c r="M38" s="384" t="s">
        <v>751</v>
      </c>
      <c r="N38" s="386"/>
      <c r="O38" s="384" t="s">
        <v>778</v>
      </c>
      <c r="P38" s="386"/>
      <c r="Q38" s="99">
        <v>34</v>
      </c>
    </row>
    <row r="39" spans="1:17" s="100" customFormat="1" ht="53.25" customHeight="1">
      <c r="A39" s="98">
        <v>43641</v>
      </c>
      <c r="B39" s="49" t="s">
        <v>746</v>
      </c>
      <c r="C39" s="384">
        <v>1767159</v>
      </c>
      <c r="D39" s="386"/>
      <c r="E39" s="384" t="s">
        <v>753</v>
      </c>
      <c r="F39" s="386"/>
      <c r="G39" s="384">
        <v>22868414</v>
      </c>
      <c r="H39" s="385"/>
      <c r="I39" s="386"/>
      <c r="J39" s="384" t="s">
        <v>754</v>
      </c>
      <c r="K39" s="385"/>
      <c r="L39" s="386"/>
      <c r="M39" s="384" t="s">
        <v>755</v>
      </c>
      <c r="N39" s="386"/>
      <c r="O39" s="384" t="s">
        <v>778</v>
      </c>
      <c r="P39" s="386"/>
      <c r="Q39" s="99">
        <v>30</v>
      </c>
    </row>
    <row r="40" spans="1:17" s="100" customFormat="1" ht="53.25" customHeight="1">
      <c r="A40" s="98">
        <v>43642</v>
      </c>
      <c r="B40" s="49" t="s">
        <v>746</v>
      </c>
      <c r="C40" s="384">
        <v>1780209</v>
      </c>
      <c r="D40" s="386"/>
      <c r="E40" s="384" t="s">
        <v>753</v>
      </c>
      <c r="F40" s="386"/>
      <c r="G40" s="384">
        <v>22868414</v>
      </c>
      <c r="H40" s="385"/>
      <c r="I40" s="386"/>
      <c r="J40" s="384" t="s">
        <v>754</v>
      </c>
      <c r="K40" s="385"/>
      <c r="L40" s="386"/>
      <c r="M40" s="384" t="s">
        <v>755</v>
      </c>
      <c r="N40" s="386"/>
      <c r="O40" s="384" t="s">
        <v>778</v>
      </c>
      <c r="P40" s="386"/>
      <c r="Q40" s="99">
        <v>30</v>
      </c>
    </row>
    <row r="41" spans="1:17" s="100" customFormat="1" ht="53.25" customHeight="1">
      <c r="A41" s="98">
        <v>43642</v>
      </c>
      <c r="B41" s="49" t="s">
        <v>746</v>
      </c>
      <c r="C41" s="384">
        <v>1782234</v>
      </c>
      <c r="D41" s="386"/>
      <c r="E41" s="384" t="s">
        <v>753</v>
      </c>
      <c r="F41" s="386"/>
      <c r="G41" s="384">
        <v>22868414</v>
      </c>
      <c r="H41" s="385"/>
      <c r="I41" s="386"/>
      <c r="J41" s="384" t="s">
        <v>754</v>
      </c>
      <c r="K41" s="385"/>
      <c r="L41" s="386"/>
      <c r="M41" s="384" t="s">
        <v>756</v>
      </c>
      <c r="N41" s="386"/>
      <c r="O41" s="384" t="s">
        <v>778</v>
      </c>
      <c r="P41" s="386"/>
      <c r="Q41" s="99">
        <v>1</v>
      </c>
    </row>
    <row r="42" spans="1:17" s="100" customFormat="1" ht="53.25" customHeight="1">
      <c r="A42" s="98">
        <v>43643</v>
      </c>
      <c r="B42" s="49" t="s">
        <v>746</v>
      </c>
      <c r="C42" s="384">
        <v>1798010</v>
      </c>
      <c r="D42" s="386"/>
      <c r="E42" s="384" t="s">
        <v>753</v>
      </c>
      <c r="F42" s="386"/>
      <c r="G42" s="384">
        <v>22868414</v>
      </c>
      <c r="H42" s="385"/>
      <c r="I42" s="386"/>
      <c r="J42" s="384" t="s">
        <v>754</v>
      </c>
      <c r="K42" s="385"/>
      <c r="L42" s="386"/>
      <c r="M42" s="384" t="s">
        <v>756</v>
      </c>
      <c r="N42" s="386"/>
      <c r="O42" s="384" t="s">
        <v>778</v>
      </c>
      <c r="P42" s="386"/>
      <c r="Q42" s="99">
        <v>100</v>
      </c>
    </row>
    <row r="43" spans="1:17" s="100" customFormat="1" ht="53.25" customHeight="1">
      <c r="A43" s="98">
        <v>43643</v>
      </c>
      <c r="B43" s="49" t="s">
        <v>746</v>
      </c>
      <c r="C43" s="384">
        <v>1800476</v>
      </c>
      <c r="D43" s="386"/>
      <c r="E43" s="384" t="s">
        <v>753</v>
      </c>
      <c r="F43" s="386"/>
      <c r="G43" s="384">
        <v>22868414</v>
      </c>
      <c r="H43" s="385"/>
      <c r="I43" s="386"/>
      <c r="J43" s="384" t="s">
        <v>754</v>
      </c>
      <c r="K43" s="385"/>
      <c r="L43" s="386"/>
      <c r="M43" s="384" t="s">
        <v>756</v>
      </c>
      <c r="N43" s="386"/>
      <c r="O43" s="220" t="s">
        <v>778</v>
      </c>
      <c r="P43" s="386"/>
      <c r="Q43" s="99">
        <v>1</v>
      </c>
    </row>
    <row r="44" spans="1:17" s="100" customFormat="1" ht="53.25" customHeight="1">
      <c r="A44" s="98">
        <v>43648</v>
      </c>
      <c r="B44" s="49" t="s">
        <v>746</v>
      </c>
      <c r="C44" s="384">
        <v>26</v>
      </c>
      <c r="D44" s="386"/>
      <c r="E44" s="384" t="s">
        <v>729</v>
      </c>
      <c r="F44" s="386"/>
      <c r="G44" s="384">
        <v>38009832</v>
      </c>
      <c r="H44" s="385"/>
      <c r="I44" s="386"/>
      <c r="J44" s="384" t="s">
        <v>732</v>
      </c>
      <c r="K44" s="385"/>
      <c r="L44" s="386"/>
      <c r="M44" s="384" t="s">
        <v>751</v>
      </c>
      <c r="N44" s="386"/>
      <c r="O44" s="220" t="s">
        <v>778</v>
      </c>
      <c r="P44" s="386"/>
      <c r="Q44" s="99">
        <v>0.6</v>
      </c>
    </row>
    <row r="45" spans="1:17" s="100" customFormat="1" ht="53.25" customHeight="1">
      <c r="A45" s="98">
        <v>43662</v>
      </c>
      <c r="B45" s="49" t="s">
        <v>746</v>
      </c>
      <c r="C45" s="384">
        <v>78</v>
      </c>
      <c r="D45" s="386"/>
      <c r="E45" s="220" t="s">
        <v>750</v>
      </c>
      <c r="F45" s="386"/>
      <c r="G45" s="384">
        <v>39393260</v>
      </c>
      <c r="H45" s="385"/>
      <c r="I45" s="386"/>
      <c r="J45" s="384" t="s">
        <v>732</v>
      </c>
      <c r="K45" s="385"/>
      <c r="L45" s="386"/>
      <c r="M45" s="384" t="s">
        <v>751</v>
      </c>
      <c r="N45" s="386"/>
      <c r="O45" s="220" t="s">
        <v>778</v>
      </c>
      <c r="P45" s="386"/>
      <c r="Q45" s="99">
        <v>975.65</v>
      </c>
    </row>
    <row r="46" spans="1:17" s="100" customFormat="1" ht="53.25" customHeight="1">
      <c r="A46" s="98">
        <v>43662</v>
      </c>
      <c r="B46" s="49" t="s">
        <v>746</v>
      </c>
      <c r="C46" s="384">
        <v>79</v>
      </c>
      <c r="D46" s="386"/>
      <c r="E46" s="220" t="s">
        <v>843</v>
      </c>
      <c r="F46" s="386"/>
      <c r="G46" s="384">
        <v>38009832</v>
      </c>
      <c r="H46" s="385"/>
      <c r="I46" s="386"/>
      <c r="J46" s="384" t="s">
        <v>732</v>
      </c>
      <c r="K46" s="385"/>
      <c r="L46" s="386"/>
      <c r="M46" s="220" t="s">
        <v>751</v>
      </c>
      <c r="N46" s="386"/>
      <c r="O46" s="220" t="s">
        <v>778</v>
      </c>
      <c r="P46" s="386"/>
      <c r="Q46" s="99">
        <v>798.26</v>
      </c>
    </row>
    <row r="47" spans="1:17" s="100" customFormat="1" ht="53.25" customHeight="1">
      <c r="A47" s="98">
        <v>43662</v>
      </c>
      <c r="B47" s="49" t="s">
        <v>746</v>
      </c>
      <c r="C47" s="384">
        <v>77</v>
      </c>
      <c r="D47" s="386"/>
      <c r="E47" s="384" t="s">
        <v>729</v>
      </c>
      <c r="F47" s="386"/>
      <c r="G47" s="384">
        <v>38009832</v>
      </c>
      <c r="H47" s="385"/>
      <c r="I47" s="386"/>
      <c r="J47" s="384" t="s">
        <v>732</v>
      </c>
      <c r="K47" s="385"/>
      <c r="L47" s="386"/>
      <c r="M47" s="220" t="s">
        <v>751</v>
      </c>
      <c r="N47" s="386"/>
      <c r="O47" s="220" t="s">
        <v>778</v>
      </c>
      <c r="P47" s="386"/>
      <c r="Q47" s="99">
        <v>66.52</v>
      </c>
    </row>
    <row r="48" spans="1:17" s="100" customFormat="1" ht="53.25" customHeight="1">
      <c r="A48" s="98">
        <v>43679</v>
      </c>
      <c r="B48" s="49" t="s">
        <v>746</v>
      </c>
      <c r="C48" s="384">
        <v>99</v>
      </c>
      <c r="D48" s="386"/>
      <c r="E48" s="220" t="s">
        <v>750</v>
      </c>
      <c r="F48" s="386"/>
      <c r="G48" s="384">
        <v>39393260</v>
      </c>
      <c r="H48" s="385"/>
      <c r="I48" s="386"/>
      <c r="J48" s="384" t="s">
        <v>732</v>
      </c>
      <c r="K48" s="385"/>
      <c r="L48" s="386"/>
      <c r="M48" s="384" t="s">
        <v>751</v>
      </c>
      <c r="N48" s="386"/>
      <c r="O48" s="220" t="s">
        <v>778</v>
      </c>
      <c r="P48" s="386"/>
      <c r="Q48" s="99">
        <v>894.35</v>
      </c>
    </row>
    <row r="49" spans="1:17" s="100" customFormat="1" ht="53.25" customHeight="1">
      <c r="A49" s="98">
        <v>43679</v>
      </c>
      <c r="B49" s="49" t="s">
        <v>746</v>
      </c>
      <c r="C49" s="384">
        <v>100</v>
      </c>
      <c r="D49" s="386"/>
      <c r="E49" s="220" t="s">
        <v>843</v>
      </c>
      <c r="F49" s="386"/>
      <c r="G49" s="384">
        <v>38009832</v>
      </c>
      <c r="H49" s="385"/>
      <c r="I49" s="386"/>
      <c r="J49" s="384" t="s">
        <v>732</v>
      </c>
      <c r="K49" s="385"/>
      <c r="L49" s="386"/>
      <c r="M49" s="220" t="s">
        <v>751</v>
      </c>
      <c r="N49" s="386"/>
      <c r="O49" s="220" t="s">
        <v>778</v>
      </c>
      <c r="P49" s="386"/>
      <c r="Q49" s="99">
        <v>731.74</v>
      </c>
    </row>
    <row r="50" spans="1:17" s="100" customFormat="1" ht="53.25" customHeight="1">
      <c r="A50" s="98">
        <v>43679</v>
      </c>
      <c r="B50" s="49" t="s">
        <v>746</v>
      </c>
      <c r="C50" s="384">
        <v>101</v>
      </c>
      <c r="D50" s="386"/>
      <c r="E50" s="384" t="s">
        <v>729</v>
      </c>
      <c r="F50" s="386"/>
      <c r="G50" s="384">
        <v>38009832</v>
      </c>
      <c r="H50" s="385"/>
      <c r="I50" s="386"/>
      <c r="J50" s="384" t="s">
        <v>732</v>
      </c>
      <c r="K50" s="385"/>
      <c r="L50" s="386"/>
      <c r="M50" s="220" t="s">
        <v>751</v>
      </c>
      <c r="N50" s="386"/>
      <c r="O50" s="220" t="s">
        <v>778</v>
      </c>
      <c r="P50" s="386"/>
      <c r="Q50" s="99">
        <v>60.98</v>
      </c>
    </row>
    <row r="51" spans="1:17" s="100" customFormat="1" ht="53.25" customHeight="1">
      <c r="A51" s="98">
        <v>43696</v>
      </c>
      <c r="B51" s="49" t="s">
        <v>746</v>
      </c>
      <c r="C51" s="384">
        <v>106</v>
      </c>
      <c r="D51" s="386"/>
      <c r="E51" s="220" t="s">
        <v>750</v>
      </c>
      <c r="F51" s="386"/>
      <c r="G51" s="384">
        <v>39393260</v>
      </c>
      <c r="H51" s="385"/>
      <c r="I51" s="386"/>
      <c r="J51" s="384" t="s">
        <v>732</v>
      </c>
      <c r="K51" s="385"/>
      <c r="L51" s="386"/>
      <c r="M51" s="384" t="s">
        <v>751</v>
      </c>
      <c r="N51" s="386"/>
      <c r="O51" s="220" t="s">
        <v>778</v>
      </c>
      <c r="P51" s="386"/>
      <c r="Q51" s="99">
        <v>1190</v>
      </c>
    </row>
    <row r="52" spans="1:17" s="100" customFormat="1" ht="53.25" customHeight="1">
      <c r="A52" s="98">
        <v>43696</v>
      </c>
      <c r="B52" s="49" t="s">
        <v>746</v>
      </c>
      <c r="C52" s="384">
        <v>104</v>
      </c>
      <c r="D52" s="386"/>
      <c r="E52" s="220" t="s">
        <v>843</v>
      </c>
      <c r="F52" s="386"/>
      <c r="G52" s="384">
        <v>38009832</v>
      </c>
      <c r="H52" s="385"/>
      <c r="I52" s="386"/>
      <c r="J52" s="384" t="s">
        <v>732</v>
      </c>
      <c r="K52" s="385"/>
      <c r="L52" s="386"/>
      <c r="M52" s="220" t="s">
        <v>751</v>
      </c>
      <c r="N52" s="386"/>
      <c r="O52" s="220" t="s">
        <v>778</v>
      </c>
      <c r="P52" s="386"/>
      <c r="Q52" s="99">
        <v>973.64</v>
      </c>
    </row>
    <row r="53" spans="1:17" s="100" customFormat="1" ht="53.25" customHeight="1">
      <c r="A53" s="98">
        <v>43696</v>
      </c>
      <c r="B53" s="49" t="s">
        <v>746</v>
      </c>
      <c r="C53" s="384">
        <v>105</v>
      </c>
      <c r="D53" s="386"/>
      <c r="E53" s="384" t="s">
        <v>729</v>
      </c>
      <c r="F53" s="386"/>
      <c r="G53" s="384">
        <v>38009832</v>
      </c>
      <c r="H53" s="385"/>
      <c r="I53" s="386"/>
      <c r="J53" s="384" t="s">
        <v>732</v>
      </c>
      <c r="K53" s="385"/>
      <c r="L53" s="386"/>
      <c r="M53" s="220" t="s">
        <v>751</v>
      </c>
      <c r="N53" s="386"/>
      <c r="O53" s="220" t="s">
        <v>778</v>
      </c>
      <c r="P53" s="386"/>
      <c r="Q53" s="99">
        <v>81.14</v>
      </c>
    </row>
    <row r="54" spans="1:17" s="100" customFormat="1" ht="53.25" customHeight="1">
      <c r="A54" s="98">
        <v>43710</v>
      </c>
      <c r="B54" s="49" t="s">
        <v>746</v>
      </c>
      <c r="C54" s="384">
        <v>109</v>
      </c>
      <c r="D54" s="386"/>
      <c r="E54" s="220" t="s">
        <v>750</v>
      </c>
      <c r="F54" s="386"/>
      <c r="G54" s="384">
        <v>39393260</v>
      </c>
      <c r="H54" s="385"/>
      <c r="I54" s="386"/>
      <c r="J54" s="384" t="s">
        <v>732</v>
      </c>
      <c r="K54" s="385"/>
      <c r="L54" s="386"/>
      <c r="M54" s="384" t="s">
        <v>751</v>
      </c>
      <c r="N54" s="386"/>
      <c r="O54" s="220" t="s">
        <v>778</v>
      </c>
      <c r="P54" s="386"/>
      <c r="Q54" s="99">
        <v>680</v>
      </c>
    </row>
    <row r="55" spans="1:17" s="100" customFormat="1" ht="53.25" customHeight="1">
      <c r="A55" s="98">
        <v>43710</v>
      </c>
      <c r="B55" s="49" t="s">
        <v>746</v>
      </c>
      <c r="C55" s="384">
        <v>110</v>
      </c>
      <c r="D55" s="386"/>
      <c r="E55" s="220" t="s">
        <v>843</v>
      </c>
      <c r="F55" s="386"/>
      <c r="G55" s="384">
        <v>38009832</v>
      </c>
      <c r="H55" s="385"/>
      <c r="I55" s="386"/>
      <c r="J55" s="384" t="s">
        <v>732</v>
      </c>
      <c r="K55" s="385"/>
      <c r="L55" s="386"/>
      <c r="M55" s="220" t="s">
        <v>751</v>
      </c>
      <c r="N55" s="386"/>
      <c r="O55" s="220" t="s">
        <v>778</v>
      </c>
      <c r="P55" s="386"/>
      <c r="Q55" s="99">
        <v>556.36</v>
      </c>
    </row>
    <row r="56" spans="1:17" s="100" customFormat="1" ht="53.25" customHeight="1">
      <c r="A56" s="98">
        <v>43710</v>
      </c>
      <c r="B56" s="49" t="s">
        <v>746</v>
      </c>
      <c r="C56" s="384">
        <v>111</v>
      </c>
      <c r="D56" s="386"/>
      <c r="E56" s="384" t="s">
        <v>729</v>
      </c>
      <c r="F56" s="386"/>
      <c r="G56" s="384">
        <v>38009832</v>
      </c>
      <c r="H56" s="385"/>
      <c r="I56" s="386"/>
      <c r="J56" s="384" t="s">
        <v>732</v>
      </c>
      <c r="K56" s="385"/>
      <c r="L56" s="386"/>
      <c r="M56" s="220" t="s">
        <v>751</v>
      </c>
      <c r="N56" s="386"/>
      <c r="O56" s="220" t="s">
        <v>778</v>
      </c>
      <c r="P56" s="386"/>
      <c r="Q56" s="99">
        <v>46.36</v>
      </c>
    </row>
    <row r="57" spans="1:17" s="100" customFormat="1" ht="53.25" customHeight="1">
      <c r="A57" s="98">
        <v>43725</v>
      </c>
      <c r="B57" s="49" t="s">
        <v>746</v>
      </c>
      <c r="C57" s="384">
        <v>115</v>
      </c>
      <c r="D57" s="386"/>
      <c r="E57" s="220" t="s">
        <v>750</v>
      </c>
      <c r="F57" s="386"/>
      <c r="G57" s="384">
        <v>39393260</v>
      </c>
      <c r="H57" s="385"/>
      <c r="I57" s="386"/>
      <c r="J57" s="384" t="s">
        <v>732</v>
      </c>
      <c r="K57" s="385"/>
      <c r="L57" s="386"/>
      <c r="M57" s="384" t="s">
        <v>751</v>
      </c>
      <c r="N57" s="386"/>
      <c r="O57" s="220" t="s">
        <v>778</v>
      </c>
      <c r="P57" s="386"/>
      <c r="Q57" s="99">
        <v>1870</v>
      </c>
    </row>
    <row r="58" spans="1:17" s="100" customFormat="1" ht="53.25" customHeight="1">
      <c r="A58" s="98">
        <v>43725</v>
      </c>
      <c r="B58" s="49" t="s">
        <v>746</v>
      </c>
      <c r="C58" s="384">
        <v>114</v>
      </c>
      <c r="D58" s="386"/>
      <c r="E58" s="220" t="s">
        <v>843</v>
      </c>
      <c r="F58" s="386"/>
      <c r="G58" s="384">
        <v>38009832</v>
      </c>
      <c r="H58" s="385"/>
      <c r="I58" s="386"/>
      <c r="J58" s="384" t="s">
        <v>732</v>
      </c>
      <c r="K58" s="385"/>
      <c r="L58" s="386"/>
      <c r="M58" s="220" t="s">
        <v>751</v>
      </c>
      <c r="N58" s="386"/>
      <c r="O58" s="220" t="s">
        <v>778</v>
      </c>
      <c r="P58" s="386"/>
      <c r="Q58" s="99">
        <v>1530</v>
      </c>
    </row>
    <row r="59" spans="1:17" s="100" customFormat="1" ht="53.25" customHeight="1">
      <c r="A59" s="98">
        <v>43725</v>
      </c>
      <c r="B59" s="49" t="s">
        <v>746</v>
      </c>
      <c r="C59" s="384">
        <v>116</v>
      </c>
      <c r="D59" s="386"/>
      <c r="E59" s="384" t="s">
        <v>729</v>
      </c>
      <c r="F59" s="386"/>
      <c r="G59" s="384">
        <v>38009832</v>
      </c>
      <c r="H59" s="385"/>
      <c r="I59" s="386"/>
      <c r="J59" s="384" t="s">
        <v>732</v>
      </c>
      <c r="K59" s="385"/>
      <c r="L59" s="386"/>
      <c r="M59" s="220" t="s">
        <v>751</v>
      </c>
      <c r="N59" s="386"/>
      <c r="O59" s="220" t="s">
        <v>778</v>
      </c>
      <c r="P59" s="386"/>
      <c r="Q59" s="99">
        <v>127.5</v>
      </c>
    </row>
    <row r="60" spans="1:17" s="100" customFormat="1" ht="63.75" customHeight="1">
      <c r="A60" s="98">
        <v>43677</v>
      </c>
      <c r="B60" s="49" t="s">
        <v>746</v>
      </c>
      <c r="C60" s="384">
        <v>98</v>
      </c>
      <c r="D60" s="386"/>
      <c r="E60" s="220" t="s">
        <v>844</v>
      </c>
      <c r="F60" s="386"/>
      <c r="G60" s="384">
        <v>41859186</v>
      </c>
      <c r="H60" s="385"/>
      <c r="I60" s="386"/>
      <c r="J60" s="220" t="s">
        <v>845</v>
      </c>
      <c r="K60" s="385"/>
      <c r="L60" s="386"/>
      <c r="M60" s="220" t="s">
        <v>846</v>
      </c>
      <c r="N60" s="386"/>
      <c r="O60" s="220" t="s">
        <v>778</v>
      </c>
      <c r="P60" s="386"/>
      <c r="Q60" s="99">
        <v>4691.92</v>
      </c>
    </row>
    <row r="61" spans="1:17" s="100" customFormat="1" ht="53.25" customHeight="1">
      <c r="A61" s="98">
        <v>43651</v>
      </c>
      <c r="B61" s="49" t="s">
        <v>746</v>
      </c>
      <c r="C61" s="384">
        <v>1879665</v>
      </c>
      <c r="D61" s="386"/>
      <c r="E61" s="384" t="s">
        <v>753</v>
      </c>
      <c r="F61" s="386"/>
      <c r="G61" s="384">
        <v>22868414</v>
      </c>
      <c r="H61" s="385"/>
      <c r="I61" s="386"/>
      <c r="J61" s="384" t="s">
        <v>754</v>
      </c>
      <c r="K61" s="385"/>
      <c r="L61" s="386"/>
      <c r="M61" s="384" t="s">
        <v>756</v>
      </c>
      <c r="N61" s="386"/>
      <c r="O61" s="220" t="s">
        <v>778</v>
      </c>
      <c r="P61" s="386"/>
      <c r="Q61" s="99">
        <v>1</v>
      </c>
    </row>
    <row r="62" spans="1:17" s="100" customFormat="1" ht="53.25" customHeight="1">
      <c r="A62" s="98">
        <v>43655</v>
      </c>
      <c r="B62" s="49" t="s">
        <v>746</v>
      </c>
      <c r="C62" s="384">
        <v>1910968</v>
      </c>
      <c r="D62" s="386"/>
      <c r="E62" s="384" t="s">
        <v>753</v>
      </c>
      <c r="F62" s="386"/>
      <c r="G62" s="384">
        <v>22868414</v>
      </c>
      <c r="H62" s="385"/>
      <c r="I62" s="386"/>
      <c r="J62" s="384" t="s">
        <v>754</v>
      </c>
      <c r="K62" s="385"/>
      <c r="L62" s="386"/>
      <c r="M62" s="384" t="s">
        <v>756</v>
      </c>
      <c r="N62" s="386"/>
      <c r="O62" s="220" t="s">
        <v>778</v>
      </c>
      <c r="P62" s="386"/>
      <c r="Q62" s="99">
        <v>1</v>
      </c>
    </row>
    <row r="63" spans="1:17" s="100" customFormat="1" ht="53.25" customHeight="1">
      <c r="A63" s="98">
        <v>43661</v>
      </c>
      <c r="B63" s="49" t="s">
        <v>746</v>
      </c>
      <c r="C63" s="384">
        <v>1969801</v>
      </c>
      <c r="D63" s="386"/>
      <c r="E63" s="384" t="s">
        <v>753</v>
      </c>
      <c r="F63" s="386"/>
      <c r="G63" s="384">
        <v>22868414</v>
      </c>
      <c r="H63" s="385"/>
      <c r="I63" s="386"/>
      <c r="J63" s="384" t="s">
        <v>754</v>
      </c>
      <c r="K63" s="385"/>
      <c r="L63" s="386"/>
      <c r="M63" s="384" t="s">
        <v>756</v>
      </c>
      <c r="N63" s="386"/>
      <c r="O63" s="220" t="s">
        <v>778</v>
      </c>
      <c r="P63" s="386"/>
      <c r="Q63" s="99">
        <v>1</v>
      </c>
    </row>
    <row r="64" spans="1:17" s="100" customFormat="1" ht="53.25" customHeight="1">
      <c r="A64" s="98">
        <v>43662</v>
      </c>
      <c r="B64" s="49" t="s">
        <v>746</v>
      </c>
      <c r="C64" s="384">
        <v>1983676</v>
      </c>
      <c r="D64" s="386"/>
      <c r="E64" s="384" t="s">
        <v>753</v>
      </c>
      <c r="F64" s="386"/>
      <c r="G64" s="384">
        <v>22868414</v>
      </c>
      <c r="H64" s="385"/>
      <c r="I64" s="386"/>
      <c r="J64" s="384" t="s">
        <v>754</v>
      </c>
      <c r="K64" s="385"/>
      <c r="L64" s="386"/>
      <c r="M64" s="384" t="s">
        <v>756</v>
      </c>
      <c r="N64" s="386"/>
      <c r="O64" s="220" t="s">
        <v>778</v>
      </c>
      <c r="P64" s="386"/>
      <c r="Q64" s="99">
        <v>15</v>
      </c>
    </row>
    <row r="65" spans="1:17" s="100" customFormat="1" ht="53.25" customHeight="1">
      <c r="A65" s="98">
        <v>43664</v>
      </c>
      <c r="B65" s="49" t="s">
        <v>746</v>
      </c>
      <c r="C65" s="384">
        <v>2010961</v>
      </c>
      <c r="D65" s="386"/>
      <c r="E65" s="384" t="s">
        <v>753</v>
      </c>
      <c r="F65" s="386"/>
      <c r="G65" s="384">
        <v>22868414</v>
      </c>
      <c r="H65" s="385"/>
      <c r="I65" s="386"/>
      <c r="J65" s="384" t="s">
        <v>754</v>
      </c>
      <c r="K65" s="385"/>
      <c r="L65" s="386"/>
      <c r="M65" s="384" t="s">
        <v>756</v>
      </c>
      <c r="N65" s="386"/>
      <c r="O65" s="220" t="s">
        <v>778</v>
      </c>
      <c r="P65" s="386"/>
      <c r="Q65" s="99">
        <v>2</v>
      </c>
    </row>
    <row r="66" spans="1:17" s="100" customFormat="1" ht="53.25" customHeight="1">
      <c r="A66" s="98">
        <v>43665</v>
      </c>
      <c r="B66" s="49" t="s">
        <v>746</v>
      </c>
      <c r="C66" s="384">
        <v>2024617</v>
      </c>
      <c r="D66" s="386"/>
      <c r="E66" s="384" t="s">
        <v>753</v>
      </c>
      <c r="F66" s="386"/>
      <c r="G66" s="384">
        <v>22868414</v>
      </c>
      <c r="H66" s="385"/>
      <c r="I66" s="386"/>
      <c r="J66" s="384" t="s">
        <v>754</v>
      </c>
      <c r="K66" s="385"/>
      <c r="L66" s="386"/>
      <c r="M66" s="384" t="s">
        <v>756</v>
      </c>
      <c r="N66" s="386"/>
      <c r="O66" s="220" t="s">
        <v>778</v>
      </c>
      <c r="P66" s="386"/>
      <c r="Q66" s="99">
        <v>1</v>
      </c>
    </row>
    <row r="67" spans="1:17" s="100" customFormat="1" ht="53.25" customHeight="1">
      <c r="A67" s="137">
        <v>43677</v>
      </c>
      <c r="B67" s="49" t="s">
        <v>746</v>
      </c>
      <c r="C67" s="384">
        <v>2143648</v>
      </c>
      <c r="D67" s="386"/>
      <c r="E67" s="384" t="s">
        <v>753</v>
      </c>
      <c r="F67" s="386"/>
      <c r="G67" s="384">
        <v>22868414</v>
      </c>
      <c r="H67" s="385"/>
      <c r="I67" s="386"/>
      <c r="J67" s="384" t="s">
        <v>754</v>
      </c>
      <c r="K67" s="385"/>
      <c r="L67" s="386"/>
      <c r="M67" s="384" t="s">
        <v>756</v>
      </c>
      <c r="N67" s="386"/>
      <c r="O67" s="220" t="s">
        <v>778</v>
      </c>
      <c r="P67" s="386"/>
      <c r="Q67" s="99">
        <v>100</v>
      </c>
    </row>
    <row r="68" spans="1:17" s="100" customFormat="1" ht="53.25" customHeight="1">
      <c r="A68" s="98">
        <v>43677</v>
      </c>
      <c r="B68" s="49" t="s">
        <v>746</v>
      </c>
      <c r="C68" s="384">
        <v>2145727</v>
      </c>
      <c r="D68" s="386"/>
      <c r="E68" s="384" t="s">
        <v>753</v>
      </c>
      <c r="F68" s="386"/>
      <c r="G68" s="384">
        <v>22868414</v>
      </c>
      <c r="H68" s="385"/>
      <c r="I68" s="386"/>
      <c r="J68" s="384" t="s">
        <v>754</v>
      </c>
      <c r="K68" s="385"/>
      <c r="L68" s="386"/>
      <c r="M68" s="384" t="s">
        <v>756</v>
      </c>
      <c r="N68" s="386"/>
      <c r="O68" s="220" t="s">
        <v>778</v>
      </c>
      <c r="P68" s="386"/>
      <c r="Q68" s="99">
        <v>3</v>
      </c>
    </row>
    <row r="69" spans="1:17" s="100" customFormat="1" ht="53.25" customHeight="1">
      <c r="A69" s="98">
        <v>43679</v>
      </c>
      <c r="B69" s="49" t="s">
        <v>746</v>
      </c>
      <c r="C69" s="384">
        <v>2177647</v>
      </c>
      <c r="D69" s="386"/>
      <c r="E69" s="384" t="s">
        <v>753</v>
      </c>
      <c r="F69" s="386"/>
      <c r="G69" s="384">
        <v>22868414</v>
      </c>
      <c r="H69" s="385"/>
      <c r="I69" s="386"/>
      <c r="J69" s="384" t="s">
        <v>754</v>
      </c>
      <c r="K69" s="385"/>
      <c r="L69" s="386"/>
      <c r="M69" s="384" t="s">
        <v>756</v>
      </c>
      <c r="N69" s="386"/>
      <c r="O69" s="220" t="s">
        <v>778</v>
      </c>
      <c r="P69" s="386"/>
      <c r="Q69" s="99">
        <v>15</v>
      </c>
    </row>
    <row r="70" spans="1:17" s="100" customFormat="1" ht="53.25" customHeight="1">
      <c r="A70" s="98">
        <v>43696</v>
      </c>
      <c r="B70" s="49" t="s">
        <v>746</v>
      </c>
      <c r="C70" s="384">
        <v>2213337</v>
      </c>
      <c r="D70" s="386"/>
      <c r="E70" s="384" t="s">
        <v>753</v>
      </c>
      <c r="F70" s="386"/>
      <c r="G70" s="384">
        <v>22868414</v>
      </c>
      <c r="H70" s="385"/>
      <c r="I70" s="386"/>
      <c r="J70" s="384" t="s">
        <v>754</v>
      </c>
      <c r="K70" s="385"/>
      <c r="L70" s="386"/>
      <c r="M70" s="384" t="s">
        <v>756</v>
      </c>
      <c r="N70" s="386"/>
      <c r="O70" s="220" t="s">
        <v>778</v>
      </c>
      <c r="P70" s="386"/>
      <c r="Q70" s="99">
        <v>15</v>
      </c>
    </row>
    <row r="71" spans="1:17" s="100" customFormat="1" ht="53.25" customHeight="1">
      <c r="A71" s="98">
        <v>43707</v>
      </c>
      <c r="B71" s="49" t="s">
        <v>746</v>
      </c>
      <c r="C71" s="384">
        <v>2268154</v>
      </c>
      <c r="D71" s="386"/>
      <c r="E71" s="384" t="s">
        <v>753</v>
      </c>
      <c r="F71" s="386"/>
      <c r="G71" s="384">
        <v>22868414</v>
      </c>
      <c r="H71" s="385"/>
      <c r="I71" s="386"/>
      <c r="J71" s="384" t="s">
        <v>754</v>
      </c>
      <c r="K71" s="385"/>
      <c r="L71" s="386"/>
      <c r="M71" s="384" t="s">
        <v>756</v>
      </c>
      <c r="N71" s="386"/>
      <c r="O71" s="220" t="s">
        <v>778</v>
      </c>
      <c r="P71" s="386"/>
      <c r="Q71" s="99">
        <v>100</v>
      </c>
    </row>
    <row r="72" spans="1:17" s="100" customFormat="1" ht="53.25" customHeight="1">
      <c r="A72" s="98">
        <v>43710</v>
      </c>
      <c r="B72" s="49" t="s">
        <v>746</v>
      </c>
      <c r="C72" s="384">
        <v>2305212</v>
      </c>
      <c r="D72" s="386"/>
      <c r="E72" s="384" t="s">
        <v>753</v>
      </c>
      <c r="F72" s="386"/>
      <c r="G72" s="384">
        <v>22868414</v>
      </c>
      <c r="H72" s="385"/>
      <c r="I72" s="386"/>
      <c r="J72" s="384" t="s">
        <v>754</v>
      </c>
      <c r="K72" s="385"/>
      <c r="L72" s="386"/>
      <c r="M72" s="384" t="s">
        <v>756</v>
      </c>
      <c r="N72" s="386"/>
      <c r="O72" s="220" t="s">
        <v>778</v>
      </c>
      <c r="P72" s="386"/>
      <c r="Q72" s="99">
        <v>15</v>
      </c>
    </row>
    <row r="73" spans="1:17" s="100" customFormat="1" ht="53.25" customHeight="1">
      <c r="A73" s="98">
        <v>43725</v>
      </c>
      <c r="B73" s="49" t="s">
        <v>746</v>
      </c>
      <c r="C73" s="384">
        <v>2471681</v>
      </c>
      <c r="D73" s="386"/>
      <c r="E73" s="384" t="s">
        <v>753</v>
      </c>
      <c r="F73" s="386"/>
      <c r="G73" s="384">
        <v>22868414</v>
      </c>
      <c r="H73" s="385"/>
      <c r="I73" s="386"/>
      <c r="J73" s="384" t="s">
        <v>754</v>
      </c>
      <c r="K73" s="385"/>
      <c r="L73" s="386"/>
      <c r="M73" s="384" t="s">
        <v>756</v>
      </c>
      <c r="N73" s="386"/>
      <c r="O73" s="220" t="s">
        <v>778</v>
      </c>
      <c r="P73" s="386"/>
      <c r="Q73" s="99">
        <v>15</v>
      </c>
    </row>
    <row r="74" spans="1:17" s="100" customFormat="1" ht="53.25" customHeight="1">
      <c r="A74" s="98">
        <v>43738</v>
      </c>
      <c r="B74" s="49" t="s">
        <v>746</v>
      </c>
      <c r="C74" s="384">
        <v>2598273</v>
      </c>
      <c r="D74" s="386"/>
      <c r="E74" s="384" t="s">
        <v>753</v>
      </c>
      <c r="F74" s="386"/>
      <c r="G74" s="384">
        <v>22868414</v>
      </c>
      <c r="H74" s="385"/>
      <c r="I74" s="386"/>
      <c r="J74" s="384" t="s">
        <v>754</v>
      </c>
      <c r="K74" s="385"/>
      <c r="L74" s="386"/>
      <c r="M74" s="384" t="s">
        <v>756</v>
      </c>
      <c r="N74" s="386"/>
      <c r="O74" s="220" t="s">
        <v>778</v>
      </c>
      <c r="P74" s="386"/>
      <c r="Q74" s="99">
        <v>100</v>
      </c>
    </row>
    <row r="75" spans="1:17" s="100" customFormat="1" ht="53.25" customHeight="1">
      <c r="A75" s="98">
        <v>43738</v>
      </c>
      <c r="B75" s="49" t="s">
        <v>746</v>
      </c>
      <c r="C75" s="384">
        <v>2612719</v>
      </c>
      <c r="D75" s="386"/>
      <c r="E75" s="384" t="s">
        <v>753</v>
      </c>
      <c r="F75" s="386"/>
      <c r="G75" s="384">
        <v>22868414</v>
      </c>
      <c r="H75" s="385"/>
      <c r="I75" s="386"/>
      <c r="J75" s="384" t="s">
        <v>754</v>
      </c>
      <c r="K75" s="385"/>
      <c r="L75" s="386"/>
      <c r="M75" s="384" t="s">
        <v>756</v>
      </c>
      <c r="N75" s="386"/>
      <c r="O75" s="220" t="s">
        <v>778</v>
      </c>
      <c r="P75" s="386"/>
      <c r="Q75" s="99">
        <v>6</v>
      </c>
    </row>
    <row r="76" spans="1:17" s="100" customFormat="1" ht="53.25" customHeight="1">
      <c r="A76" s="98">
        <v>43753</v>
      </c>
      <c r="B76" s="49" t="s">
        <v>746</v>
      </c>
      <c r="C76" s="384">
        <v>124</v>
      </c>
      <c r="D76" s="386"/>
      <c r="E76" s="220" t="s">
        <v>847</v>
      </c>
      <c r="F76" s="386"/>
      <c r="G76" s="384">
        <v>39393260</v>
      </c>
      <c r="H76" s="385"/>
      <c r="I76" s="386"/>
      <c r="J76" s="384" t="s">
        <v>732</v>
      </c>
      <c r="K76" s="385"/>
      <c r="L76" s="386"/>
      <c r="M76" s="384" t="s">
        <v>751</v>
      </c>
      <c r="N76" s="386"/>
      <c r="O76" s="220" t="s">
        <v>778</v>
      </c>
      <c r="P76" s="386"/>
      <c r="Q76" s="99">
        <v>1870</v>
      </c>
    </row>
    <row r="77" spans="1:17" s="100" customFormat="1" ht="53.25" customHeight="1">
      <c r="A77" s="98">
        <v>43753</v>
      </c>
      <c r="B77" s="49" t="s">
        <v>746</v>
      </c>
      <c r="C77" s="384">
        <v>122</v>
      </c>
      <c r="D77" s="386"/>
      <c r="E77" s="220" t="s">
        <v>843</v>
      </c>
      <c r="F77" s="386"/>
      <c r="G77" s="384">
        <v>38009832</v>
      </c>
      <c r="H77" s="385"/>
      <c r="I77" s="386"/>
      <c r="J77" s="384" t="s">
        <v>732</v>
      </c>
      <c r="K77" s="385"/>
      <c r="L77" s="386"/>
      <c r="M77" s="220" t="s">
        <v>751</v>
      </c>
      <c r="N77" s="386"/>
      <c r="O77" s="220" t="s">
        <v>778</v>
      </c>
      <c r="P77" s="386"/>
      <c r="Q77" s="99">
        <v>1530</v>
      </c>
    </row>
    <row r="78" spans="1:17" s="100" customFormat="1" ht="53.25" customHeight="1">
      <c r="A78" s="98">
        <v>43753</v>
      </c>
      <c r="B78" s="49" t="s">
        <v>746</v>
      </c>
      <c r="C78" s="384">
        <v>123</v>
      </c>
      <c r="D78" s="386"/>
      <c r="E78" s="220" t="s">
        <v>843</v>
      </c>
      <c r="F78" s="386"/>
      <c r="G78" s="384">
        <v>38009832</v>
      </c>
      <c r="H78" s="385"/>
      <c r="I78" s="386"/>
      <c r="J78" s="384" t="s">
        <v>732</v>
      </c>
      <c r="K78" s="385"/>
      <c r="L78" s="386"/>
      <c r="M78" s="220" t="s">
        <v>751</v>
      </c>
      <c r="N78" s="386"/>
      <c r="O78" s="220" t="s">
        <v>778</v>
      </c>
      <c r="P78" s="386"/>
      <c r="Q78" s="99">
        <v>127.5</v>
      </c>
    </row>
    <row r="79" spans="1:17" s="100" customFormat="1" ht="53.25" customHeight="1">
      <c r="A79" s="98">
        <v>43753</v>
      </c>
      <c r="B79" s="49" t="s">
        <v>746</v>
      </c>
      <c r="C79" s="384">
        <v>121</v>
      </c>
      <c r="D79" s="386"/>
      <c r="E79" s="220" t="s">
        <v>848</v>
      </c>
      <c r="F79" s="386"/>
      <c r="G79" s="384">
        <v>37567446</v>
      </c>
      <c r="H79" s="385"/>
      <c r="I79" s="386"/>
      <c r="J79" s="220" t="s">
        <v>849</v>
      </c>
      <c r="K79" s="385"/>
      <c r="L79" s="386"/>
      <c r="M79" s="220" t="s">
        <v>850</v>
      </c>
      <c r="N79" s="386"/>
      <c r="O79" s="220" t="s">
        <v>778</v>
      </c>
      <c r="P79" s="386"/>
      <c r="Q79" s="99">
        <v>1251.1</v>
      </c>
    </row>
    <row r="80" spans="1:17" s="100" customFormat="1" ht="53.25" customHeight="1">
      <c r="A80" s="98">
        <v>43784</v>
      </c>
      <c r="B80" s="49" t="s">
        <v>746</v>
      </c>
      <c r="C80" s="384">
        <v>130</v>
      </c>
      <c r="D80" s="386"/>
      <c r="E80" s="220" t="s">
        <v>847</v>
      </c>
      <c r="F80" s="386"/>
      <c r="G80" s="384">
        <v>39393260</v>
      </c>
      <c r="H80" s="385"/>
      <c r="I80" s="386"/>
      <c r="J80" s="384" t="s">
        <v>732</v>
      </c>
      <c r="K80" s="385"/>
      <c r="L80" s="386"/>
      <c r="M80" s="384" t="s">
        <v>751</v>
      </c>
      <c r="N80" s="386"/>
      <c r="O80" s="220" t="s">
        <v>778</v>
      </c>
      <c r="P80" s="386"/>
      <c r="Q80" s="99">
        <v>624.5</v>
      </c>
    </row>
    <row r="81" spans="1:17" s="100" customFormat="1" ht="53.25" customHeight="1">
      <c r="A81" s="98">
        <v>43784</v>
      </c>
      <c r="B81" s="49" t="s">
        <v>746</v>
      </c>
      <c r="C81" s="384">
        <v>131</v>
      </c>
      <c r="D81" s="386"/>
      <c r="E81" s="220" t="s">
        <v>843</v>
      </c>
      <c r="F81" s="386"/>
      <c r="G81" s="384">
        <v>38009832</v>
      </c>
      <c r="H81" s="385"/>
      <c r="I81" s="386"/>
      <c r="J81" s="384" t="s">
        <v>732</v>
      </c>
      <c r="K81" s="385"/>
      <c r="L81" s="386"/>
      <c r="M81" s="220" t="s">
        <v>751</v>
      </c>
      <c r="N81" s="386"/>
      <c r="O81" s="220" t="s">
        <v>778</v>
      </c>
      <c r="P81" s="386"/>
      <c r="Q81" s="99">
        <v>547</v>
      </c>
    </row>
    <row r="82" spans="1:17" s="100" customFormat="1" ht="53.25" customHeight="1">
      <c r="A82" s="98">
        <v>43784</v>
      </c>
      <c r="B82" s="49" t="s">
        <v>746</v>
      </c>
      <c r="C82" s="384">
        <v>132</v>
      </c>
      <c r="D82" s="386"/>
      <c r="E82" s="220" t="s">
        <v>843</v>
      </c>
      <c r="F82" s="386"/>
      <c r="G82" s="384">
        <v>38009832</v>
      </c>
      <c r="H82" s="385"/>
      <c r="I82" s="386"/>
      <c r="J82" s="384" t="s">
        <v>732</v>
      </c>
      <c r="K82" s="385"/>
      <c r="L82" s="386"/>
      <c r="M82" s="220" t="s">
        <v>751</v>
      </c>
      <c r="N82" s="386"/>
      <c r="O82" s="220" t="s">
        <v>778</v>
      </c>
      <c r="P82" s="386"/>
      <c r="Q82" s="99">
        <v>62</v>
      </c>
    </row>
    <row r="83" spans="1:17" s="100" customFormat="1" ht="53.25" customHeight="1">
      <c r="A83" s="98">
        <v>43789</v>
      </c>
      <c r="B83" s="49" t="s">
        <v>746</v>
      </c>
      <c r="C83" s="384">
        <v>137</v>
      </c>
      <c r="D83" s="386"/>
      <c r="E83" s="220" t="s">
        <v>847</v>
      </c>
      <c r="F83" s="386"/>
      <c r="G83" s="384">
        <v>39393260</v>
      </c>
      <c r="H83" s="385"/>
      <c r="I83" s="386"/>
      <c r="J83" s="384" t="s">
        <v>732</v>
      </c>
      <c r="K83" s="385"/>
      <c r="L83" s="386"/>
      <c r="M83" s="384" t="s">
        <v>751</v>
      </c>
      <c r="N83" s="386"/>
      <c r="O83" s="220" t="s">
        <v>778</v>
      </c>
      <c r="P83" s="386"/>
      <c r="Q83" s="99">
        <v>599.23</v>
      </c>
    </row>
    <row r="84" spans="1:17" s="100" customFormat="1" ht="53.25" customHeight="1">
      <c r="A84" s="98">
        <v>43789</v>
      </c>
      <c r="B84" s="49" t="s">
        <v>746</v>
      </c>
      <c r="C84" s="384">
        <v>138</v>
      </c>
      <c r="D84" s="386"/>
      <c r="E84" s="220" t="s">
        <v>843</v>
      </c>
      <c r="F84" s="386"/>
      <c r="G84" s="384">
        <v>38009832</v>
      </c>
      <c r="H84" s="385"/>
      <c r="I84" s="386"/>
      <c r="J84" s="384" t="s">
        <v>732</v>
      </c>
      <c r="K84" s="385"/>
      <c r="L84" s="386"/>
      <c r="M84" s="220" t="s">
        <v>751</v>
      </c>
      <c r="N84" s="386"/>
      <c r="O84" s="220" t="s">
        <v>778</v>
      </c>
      <c r="P84" s="386"/>
      <c r="Q84" s="99">
        <v>490.3</v>
      </c>
    </row>
    <row r="85" spans="1:17" s="100" customFormat="1" ht="53.25" customHeight="1">
      <c r="A85" s="98">
        <v>43789</v>
      </c>
      <c r="B85" s="49" t="s">
        <v>746</v>
      </c>
      <c r="C85" s="384">
        <v>136</v>
      </c>
      <c r="D85" s="386"/>
      <c r="E85" s="220" t="s">
        <v>843</v>
      </c>
      <c r="F85" s="386"/>
      <c r="G85" s="384">
        <v>38009832</v>
      </c>
      <c r="H85" s="385"/>
      <c r="I85" s="386"/>
      <c r="J85" s="384" t="s">
        <v>732</v>
      </c>
      <c r="K85" s="385"/>
      <c r="L85" s="386"/>
      <c r="M85" s="220" t="s">
        <v>751</v>
      </c>
      <c r="N85" s="386"/>
      <c r="O85" s="220" t="s">
        <v>778</v>
      </c>
      <c r="P85" s="386"/>
      <c r="Q85" s="99">
        <v>40.84</v>
      </c>
    </row>
    <row r="86" spans="1:17" s="100" customFormat="1" ht="53.25" customHeight="1">
      <c r="A86" s="98">
        <v>43801</v>
      </c>
      <c r="B86" s="49" t="s">
        <v>746</v>
      </c>
      <c r="C86" s="384">
        <v>143</v>
      </c>
      <c r="D86" s="386"/>
      <c r="E86" s="220" t="s">
        <v>847</v>
      </c>
      <c r="F86" s="386"/>
      <c r="G86" s="384">
        <v>39393260</v>
      </c>
      <c r="H86" s="385"/>
      <c r="I86" s="386"/>
      <c r="J86" s="384" t="s">
        <v>732</v>
      </c>
      <c r="K86" s="385"/>
      <c r="L86" s="386"/>
      <c r="M86" s="384" t="s">
        <v>751</v>
      </c>
      <c r="N86" s="386"/>
      <c r="O86" s="220" t="s">
        <v>778</v>
      </c>
      <c r="P86" s="386"/>
      <c r="Q86" s="99">
        <v>731.63</v>
      </c>
    </row>
    <row r="87" spans="1:17" s="100" customFormat="1" ht="53.25" customHeight="1">
      <c r="A87" s="98">
        <v>43801</v>
      </c>
      <c r="B87" s="49" t="s">
        <v>746</v>
      </c>
      <c r="C87" s="384">
        <v>142</v>
      </c>
      <c r="D87" s="386"/>
      <c r="E87" s="220" t="s">
        <v>843</v>
      </c>
      <c r="F87" s="386"/>
      <c r="G87" s="384">
        <v>38009832</v>
      </c>
      <c r="H87" s="385"/>
      <c r="I87" s="386"/>
      <c r="J87" s="384" t="s">
        <v>732</v>
      </c>
      <c r="K87" s="385"/>
      <c r="L87" s="386"/>
      <c r="M87" s="220" t="s">
        <v>751</v>
      </c>
      <c r="N87" s="386"/>
      <c r="O87" s="220" t="s">
        <v>778</v>
      </c>
      <c r="P87" s="386"/>
      <c r="Q87" s="99">
        <v>562.54</v>
      </c>
    </row>
    <row r="88" spans="1:17" s="100" customFormat="1" ht="53.25" customHeight="1">
      <c r="A88" s="98">
        <v>43801</v>
      </c>
      <c r="B88" s="49" t="s">
        <v>746</v>
      </c>
      <c r="C88" s="384">
        <v>141</v>
      </c>
      <c r="D88" s="386"/>
      <c r="E88" s="220" t="s">
        <v>843</v>
      </c>
      <c r="F88" s="386"/>
      <c r="G88" s="384">
        <v>38009832</v>
      </c>
      <c r="H88" s="385"/>
      <c r="I88" s="386"/>
      <c r="J88" s="384" t="s">
        <v>732</v>
      </c>
      <c r="K88" s="385"/>
      <c r="L88" s="386"/>
      <c r="M88" s="220" t="s">
        <v>751</v>
      </c>
      <c r="N88" s="386"/>
      <c r="O88" s="220" t="s">
        <v>778</v>
      </c>
      <c r="P88" s="386"/>
      <c r="Q88" s="99">
        <v>30.48</v>
      </c>
    </row>
    <row r="89" spans="1:17" s="100" customFormat="1" ht="53.25" customHeight="1">
      <c r="A89" s="98">
        <v>43815</v>
      </c>
      <c r="B89" s="49" t="s">
        <v>746</v>
      </c>
      <c r="C89" s="384">
        <v>147</v>
      </c>
      <c r="D89" s="386"/>
      <c r="E89" s="220" t="s">
        <v>847</v>
      </c>
      <c r="F89" s="386"/>
      <c r="G89" s="384">
        <v>39393260</v>
      </c>
      <c r="H89" s="385"/>
      <c r="I89" s="386"/>
      <c r="J89" s="384" t="s">
        <v>732</v>
      </c>
      <c r="K89" s="385"/>
      <c r="L89" s="386"/>
      <c r="M89" s="384" t="s">
        <v>751</v>
      </c>
      <c r="N89" s="386"/>
      <c r="O89" s="220" t="s">
        <v>778</v>
      </c>
      <c r="P89" s="386"/>
      <c r="Q89" s="99">
        <v>946</v>
      </c>
    </row>
    <row r="90" spans="1:17" s="100" customFormat="1" ht="53.25" customHeight="1">
      <c r="A90" s="98">
        <v>43815</v>
      </c>
      <c r="B90" s="49" t="s">
        <v>746</v>
      </c>
      <c r="C90" s="384">
        <v>146</v>
      </c>
      <c r="D90" s="386"/>
      <c r="E90" s="220" t="s">
        <v>843</v>
      </c>
      <c r="F90" s="386"/>
      <c r="G90" s="384">
        <v>38009832</v>
      </c>
      <c r="H90" s="385"/>
      <c r="I90" s="386"/>
      <c r="J90" s="384" t="s">
        <v>732</v>
      </c>
      <c r="K90" s="385"/>
      <c r="L90" s="386"/>
      <c r="M90" s="220" t="s">
        <v>751</v>
      </c>
      <c r="N90" s="386"/>
      <c r="O90" s="220" t="s">
        <v>778</v>
      </c>
      <c r="P90" s="386"/>
      <c r="Q90" s="99">
        <v>774</v>
      </c>
    </row>
    <row r="91" spans="1:17" s="100" customFormat="1" ht="53.25" customHeight="1">
      <c r="A91" s="98">
        <v>43815</v>
      </c>
      <c r="B91" s="49" t="s">
        <v>746</v>
      </c>
      <c r="C91" s="384">
        <v>145</v>
      </c>
      <c r="D91" s="386"/>
      <c r="E91" s="220" t="s">
        <v>843</v>
      </c>
      <c r="F91" s="386"/>
      <c r="G91" s="384">
        <v>38009832</v>
      </c>
      <c r="H91" s="385"/>
      <c r="I91" s="386"/>
      <c r="J91" s="384" t="s">
        <v>732</v>
      </c>
      <c r="K91" s="385"/>
      <c r="L91" s="386"/>
      <c r="M91" s="220" t="s">
        <v>751</v>
      </c>
      <c r="N91" s="386"/>
      <c r="O91" s="220" t="s">
        <v>778</v>
      </c>
      <c r="P91" s="386"/>
      <c r="Q91" s="99">
        <v>64.5</v>
      </c>
    </row>
    <row r="92" spans="1:17" s="100" customFormat="1" ht="53.25" customHeight="1">
      <c r="A92" s="98">
        <v>43753</v>
      </c>
      <c r="B92" s="49" t="s">
        <v>746</v>
      </c>
      <c r="C92" s="384">
        <v>2781212</v>
      </c>
      <c r="D92" s="386"/>
      <c r="E92" s="384" t="s">
        <v>753</v>
      </c>
      <c r="F92" s="386"/>
      <c r="G92" s="384">
        <v>22868414</v>
      </c>
      <c r="H92" s="385"/>
      <c r="I92" s="386"/>
      <c r="J92" s="384" t="s">
        <v>754</v>
      </c>
      <c r="K92" s="385"/>
      <c r="L92" s="386"/>
      <c r="M92" s="384" t="s">
        <v>756</v>
      </c>
      <c r="N92" s="386"/>
      <c r="O92" s="220" t="s">
        <v>778</v>
      </c>
      <c r="P92" s="386"/>
      <c r="Q92" s="99">
        <v>18</v>
      </c>
    </row>
    <row r="93" spans="1:17" s="100" customFormat="1" ht="53.25" customHeight="1">
      <c r="A93" s="98">
        <v>43769</v>
      </c>
      <c r="B93" s="49" t="s">
        <v>746</v>
      </c>
      <c r="C93" s="384">
        <v>2950923</v>
      </c>
      <c r="D93" s="386"/>
      <c r="E93" s="384" t="s">
        <v>753</v>
      </c>
      <c r="F93" s="386"/>
      <c r="G93" s="384">
        <v>22868414</v>
      </c>
      <c r="H93" s="385"/>
      <c r="I93" s="386"/>
      <c r="J93" s="384" t="s">
        <v>754</v>
      </c>
      <c r="K93" s="385"/>
      <c r="L93" s="386"/>
      <c r="M93" s="384" t="s">
        <v>756</v>
      </c>
      <c r="N93" s="386"/>
      <c r="O93" s="220" t="s">
        <v>778</v>
      </c>
      <c r="P93" s="386"/>
      <c r="Q93" s="99">
        <v>100</v>
      </c>
    </row>
    <row r="94" spans="1:17" s="100" customFormat="1" ht="53.25" customHeight="1">
      <c r="A94" s="98">
        <v>43773</v>
      </c>
      <c r="B94" s="49" t="s">
        <v>746</v>
      </c>
      <c r="C94" s="384">
        <v>3003393</v>
      </c>
      <c r="D94" s="386"/>
      <c r="E94" s="384" t="s">
        <v>753</v>
      </c>
      <c r="F94" s="386"/>
      <c r="G94" s="384">
        <v>22868414</v>
      </c>
      <c r="H94" s="385"/>
      <c r="I94" s="386"/>
      <c r="J94" s="384" t="s">
        <v>754</v>
      </c>
      <c r="K94" s="385"/>
      <c r="L94" s="386"/>
      <c r="M94" s="384" t="s">
        <v>756</v>
      </c>
      <c r="N94" s="386"/>
      <c r="O94" s="220" t="s">
        <v>778</v>
      </c>
      <c r="P94" s="386"/>
      <c r="Q94" s="99">
        <v>6</v>
      </c>
    </row>
    <row r="95" spans="1:17" s="100" customFormat="1" ht="53.25" customHeight="1">
      <c r="A95" s="98">
        <v>43784</v>
      </c>
      <c r="B95" s="49" t="s">
        <v>746</v>
      </c>
      <c r="C95" s="384">
        <v>3139817</v>
      </c>
      <c r="D95" s="386"/>
      <c r="E95" s="384" t="s">
        <v>753</v>
      </c>
      <c r="F95" s="386"/>
      <c r="G95" s="384">
        <v>22868414</v>
      </c>
      <c r="H95" s="385"/>
      <c r="I95" s="386"/>
      <c r="J95" s="384" t="s">
        <v>754</v>
      </c>
      <c r="K95" s="385"/>
      <c r="L95" s="386"/>
      <c r="M95" s="384" t="s">
        <v>756</v>
      </c>
      <c r="N95" s="386"/>
      <c r="O95" s="220" t="s">
        <v>778</v>
      </c>
      <c r="P95" s="386"/>
      <c r="Q95" s="99">
        <v>15</v>
      </c>
    </row>
    <row r="96" spans="1:17" s="100" customFormat="1" ht="53.25" customHeight="1">
      <c r="A96" s="98">
        <v>43789</v>
      </c>
      <c r="B96" s="49" t="s">
        <v>746</v>
      </c>
      <c r="C96" s="384">
        <v>31884870</v>
      </c>
      <c r="D96" s="386"/>
      <c r="E96" s="384" t="s">
        <v>753</v>
      </c>
      <c r="F96" s="386"/>
      <c r="G96" s="384">
        <v>22868414</v>
      </c>
      <c r="H96" s="385"/>
      <c r="I96" s="386"/>
      <c r="J96" s="384" t="s">
        <v>754</v>
      </c>
      <c r="K96" s="385"/>
      <c r="L96" s="386"/>
      <c r="M96" s="384" t="s">
        <v>756</v>
      </c>
      <c r="N96" s="386"/>
      <c r="O96" s="220" t="s">
        <v>778</v>
      </c>
      <c r="P96" s="386"/>
      <c r="Q96" s="99">
        <v>12</v>
      </c>
    </row>
    <row r="97" spans="1:17" s="100" customFormat="1" ht="53.25" customHeight="1">
      <c r="A97" s="98">
        <v>43798</v>
      </c>
      <c r="B97" s="49" t="s">
        <v>746</v>
      </c>
      <c r="C97" s="384">
        <v>3277442</v>
      </c>
      <c r="D97" s="386"/>
      <c r="E97" s="384" t="s">
        <v>753</v>
      </c>
      <c r="F97" s="386"/>
      <c r="G97" s="384">
        <v>22868414</v>
      </c>
      <c r="H97" s="385"/>
      <c r="I97" s="386"/>
      <c r="J97" s="384" t="s">
        <v>754</v>
      </c>
      <c r="K97" s="385"/>
      <c r="L97" s="386"/>
      <c r="M97" s="384" t="s">
        <v>756</v>
      </c>
      <c r="N97" s="386"/>
      <c r="O97" s="220" t="s">
        <v>778</v>
      </c>
      <c r="P97" s="386"/>
      <c r="Q97" s="99">
        <v>100</v>
      </c>
    </row>
    <row r="98" spans="1:17" s="100" customFormat="1" ht="53.25" customHeight="1">
      <c r="A98" s="98">
        <v>43801</v>
      </c>
      <c r="B98" s="49" t="s">
        <v>746</v>
      </c>
      <c r="C98" s="384">
        <v>3302223</v>
      </c>
      <c r="D98" s="386"/>
      <c r="E98" s="384" t="s">
        <v>753</v>
      </c>
      <c r="F98" s="386"/>
      <c r="G98" s="384">
        <v>22868414</v>
      </c>
      <c r="H98" s="385"/>
      <c r="I98" s="386"/>
      <c r="J98" s="384" t="s">
        <v>754</v>
      </c>
      <c r="K98" s="385"/>
      <c r="L98" s="386"/>
      <c r="M98" s="384" t="s">
        <v>756</v>
      </c>
      <c r="N98" s="386"/>
      <c r="O98" s="220" t="s">
        <v>778</v>
      </c>
      <c r="P98" s="386"/>
      <c r="Q98" s="99">
        <v>12</v>
      </c>
    </row>
    <row r="99" spans="1:17" s="100" customFormat="1" ht="53.25" customHeight="1">
      <c r="A99" s="98">
        <v>43815</v>
      </c>
      <c r="B99" s="49" t="s">
        <v>746</v>
      </c>
      <c r="C99" s="384">
        <v>3463196</v>
      </c>
      <c r="D99" s="386"/>
      <c r="E99" s="384" t="s">
        <v>753</v>
      </c>
      <c r="F99" s="386"/>
      <c r="G99" s="384">
        <v>22868414</v>
      </c>
      <c r="H99" s="385"/>
      <c r="I99" s="386"/>
      <c r="J99" s="384" t="s">
        <v>754</v>
      </c>
      <c r="K99" s="385"/>
      <c r="L99" s="386"/>
      <c r="M99" s="384" t="s">
        <v>756</v>
      </c>
      <c r="N99" s="386"/>
      <c r="O99" s="220" t="s">
        <v>778</v>
      </c>
      <c r="P99" s="386"/>
      <c r="Q99" s="99">
        <v>12</v>
      </c>
    </row>
    <row r="100" spans="1:17" s="100" customFormat="1" ht="53.25" customHeight="1">
      <c r="A100" s="98">
        <v>43826</v>
      </c>
      <c r="B100" s="49" t="s">
        <v>746</v>
      </c>
      <c r="C100" s="384">
        <v>3579928</v>
      </c>
      <c r="D100" s="386"/>
      <c r="E100" s="384" t="s">
        <v>753</v>
      </c>
      <c r="F100" s="386"/>
      <c r="G100" s="384">
        <v>22868414</v>
      </c>
      <c r="H100" s="385"/>
      <c r="I100" s="386"/>
      <c r="J100" s="384" t="s">
        <v>754</v>
      </c>
      <c r="K100" s="385"/>
      <c r="L100" s="386"/>
      <c r="M100" s="384" t="s">
        <v>756</v>
      </c>
      <c r="N100" s="386"/>
      <c r="O100" s="220" t="s">
        <v>778</v>
      </c>
      <c r="P100" s="386"/>
      <c r="Q100" s="99">
        <v>100</v>
      </c>
    </row>
    <row r="101" spans="1:17" ht="25.5" customHeight="1">
      <c r="A101" s="455" t="s">
        <v>526</v>
      </c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70"/>
      <c r="Q101" s="97">
        <f>Q33+Q34+Q35+Q36+Q37+Q38+Q39+Q40+Q41+Q42+Q43+Q44+Q45+Q46+Q47+Q48+Q49+Q50+Q51+Q52+Q53+Q54+Q55+Q56+Q57+Q58+Q59+Q60+Q61+Q62+Q63+Q64+Q65+Q66+Q67+Q68+Q69+Q70+Q71+Q72+Q73+Q74+Q75+Q76+Q78+Q79+Q80+Q81+Q82+Q83+Q84+Q85+Q87+Q88+Q90+Q91+Q92+Q93+Q94+Q95+Q96+Q97+Q99+Q100+Q98+Q89+Q86+Q77</f>
        <v>4203755.9</v>
      </c>
    </row>
    <row r="102" spans="1:18" ht="21.75" customHeight="1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</row>
    <row r="103" spans="1:17" ht="6" customHeight="1" hidden="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</row>
    <row r="104" spans="1:9" ht="15.75" customHeight="1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9" ht="25.5" customHeight="1">
      <c r="A105" s="136"/>
      <c r="B105" s="136"/>
      <c r="C105" s="136"/>
      <c r="D105" s="136"/>
      <c r="E105" s="136"/>
      <c r="F105" s="136"/>
      <c r="G105" s="136"/>
      <c r="H105" s="136"/>
      <c r="I105" s="136"/>
    </row>
    <row r="106" spans="1:18" ht="17.2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R106" s="136"/>
    </row>
    <row r="107" spans="1:9" ht="15.75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9" ht="15.75">
      <c r="A108" s="136"/>
      <c r="B108" s="136"/>
      <c r="C108" s="136"/>
      <c r="D108" s="136"/>
      <c r="E108" s="136"/>
      <c r="F108" s="136"/>
      <c r="G108" s="136"/>
      <c r="H108" s="136"/>
      <c r="I108" s="136"/>
    </row>
    <row r="109" spans="1:9" ht="15.75">
      <c r="A109" s="136"/>
      <c r="B109" s="136"/>
      <c r="C109" s="136"/>
      <c r="D109" s="136"/>
      <c r="E109" s="136"/>
      <c r="F109" s="136"/>
      <c r="G109" s="136"/>
      <c r="H109" s="136"/>
      <c r="I109" s="136"/>
    </row>
    <row r="110" spans="1:9" ht="15.75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spans="1:9" ht="15.75">
      <c r="A111" s="136"/>
      <c r="B111" s="136"/>
      <c r="C111" s="136"/>
      <c r="D111" s="136"/>
      <c r="E111" s="136"/>
      <c r="F111" s="136"/>
      <c r="G111" s="136"/>
      <c r="H111" s="136"/>
      <c r="I111" s="136"/>
    </row>
    <row r="112" spans="1:9" ht="15.75">
      <c r="A112" s="136"/>
      <c r="B112" s="136"/>
      <c r="C112" s="136"/>
      <c r="D112" s="136"/>
      <c r="E112" s="136"/>
      <c r="F112" s="136"/>
      <c r="G112" s="136"/>
      <c r="H112" s="136"/>
      <c r="I112" s="136"/>
    </row>
    <row r="113" spans="1:9" ht="15.75">
      <c r="A113" s="136"/>
      <c r="B113" s="136"/>
      <c r="C113" s="136"/>
      <c r="D113" s="136"/>
      <c r="E113" s="136"/>
      <c r="F113" s="136"/>
      <c r="G113" s="136"/>
      <c r="H113" s="136"/>
      <c r="I113" s="136"/>
    </row>
    <row r="114" spans="1:9" ht="15.75">
      <c r="A114" s="136"/>
      <c r="B114" s="136"/>
      <c r="C114" s="136"/>
      <c r="D114" s="136"/>
      <c r="E114" s="136"/>
      <c r="F114" s="136"/>
      <c r="G114" s="136"/>
      <c r="H114" s="136"/>
      <c r="I114" s="136"/>
    </row>
    <row r="162" spans="1:17" ht="12.75">
      <c r="A162" s="138" t="s">
        <v>851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41"/>
      <c r="Q162" s="142">
        <v>303473</v>
      </c>
    </row>
    <row r="167" spans="1:2" ht="15.75">
      <c r="A167" s="140" t="s">
        <v>852</v>
      </c>
      <c r="B167" s="140"/>
    </row>
  </sheetData>
  <sheetProtection/>
  <mergeCells count="615">
    <mergeCell ref="O29:P29"/>
    <mergeCell ref="M27:N27"/>
    <mergeCell ref="M28:N28"/>
    <mergeCell ref="M29:N29"/>
    <mergeCell ref="O21:P21"/>
    <mergeCell ref="O22:P22"/>
    <mergeCell ref="O23:P23"/>
    <mergeCell ref="O24:P24"/>
    <mergeCell ref="O25:P25"/>
    <mergeCell ref="K29:L29"/>
    <mergeCell ref="O26:P26"/>
    <mergeCell ref="O27:P27"/>
    <mergeCell ref="M21:N21"/>
    <mergeCell ref="M22:N22"/>
    <mergeCell ref="M23:N23"/>
    <mergeCell ref="M24:N24"/>
    <mergeCell ref="M25:N25"/>
    <mergeCell ref="M26:N26"/>
    <mergeCell ref="O28:P28"/>
    <mergeCell ref="H28:J28"/>
    <mergeCell ref="H29:J29"/>
    <mergeCell ref="K21:L21"/>
    <mergeCell ref="K22:L22"/>
    <mergeCell ref="K23:L23"/>
    <mergeCell ref="K24:L24"/>
    <mergeCell ref="K25:L25"/>
    <mergeCell ref="K26:L26"/>
    <mergeCell ref="K27:L27"/>
    <mergeCell ref="K28:L28"/>
    <mergeCell ref="H22:J22"/>
    <mergeCell ref="H23:J23"/>
    <mergeCell ref="H24:J24"/>
    <mergeCell ref="H25:J25"/>
    <mergeCell ref="H26:J26"/>
    <mergeCell ref="H27:J27"/>
    <mergeCell ref="D29:E29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28:C28"/>
    <mergeCell ref="B29:C29"/>
    <mergeCell ref="D21:E21"/>
    <mergeCell ref="D22:E22"/>
    <mergeCell ref="D23:E23"/>
    <mergeCell ref="D24:E24"/>
    <mergeCell ref="D25:E25"/>
    <mergeCell ref="D26:E26"/>
    <mergeCell ref="D27:E27"/>
    <mergeCell ref="D28:E28"/>
    <mergeCell ref="B22:C22"/>
    <mergeCell ref="B23:C23"/>
    <mergeCell ref="B24:C24"/>
    <mergeCell ref="B25:C25"/>
    <mergeCell ref="B26:C26"/>
    <mergeCell ref="B27:C27"/>
    <mergeCell ref="K19:L19"/>
    <mergeCell ref="K20:L20"/>
    <mergeCell ref="B21:C21"/>
    <mergeCell ref="H21:J21"/>
    <mergeCell ref="F17:G17"/>
    <mergeCell ref="F18:G18"/>
    <mergeCell ref="F19:G19"/>
    <mergeCell ref="K13:L13"/>
    <mergeCell ref="K14:L14"/>
    <mergeCell ref="K15:L15"/>
    <mergeCell ref="K16:L16"/>
    <mergeCell ref="K17:L17"/>
    <mergeCell ref="K18:L18"/>
    <mergeCell ref="M20:N20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M14:N14"/>
    <mergeCell ref="M15:N15"/>
    <mergeCell ref="M16:N16"/>
    <mergeCell ref="M17:N17"/>
    <mergeCell ref="M18:N18"/>
    <mergeCell ref="M19:N19"/>
    <mergeCell ref="M8:N8"/>
    <mergeCell ref="M9:N9"/>
    <mergeCell ref="M10:N10"/>
    <mergeCell ref="M11:N11"/>
    <mergeCell ref="M12:N12"/>
    <mergeCell ref="M13:N13"/>
    <mergeCell ref="F20:G20"/>
    <mergeCell ref="H8:J8"/>
    <mergeCell ref="K8:L8"/>
    <mergeCell ref="H18:J18"/>
    <mergeCell ref="H19:J19"/>
    <mergeCell ref="H20:J20"/>
    <mergeCell ref="K9:L9"/>
    <mergeCell ref="K10:L10"/>
    <mergeCell ref="K11:L11"/>
    <mergeCell ref="K12:L12"/>
    <mergeCell ref="D20:E20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D14:E14"/>
    <mergeCell ref="D15:E15"/>
    <mergeCell ref="D16:E16"/>
    <mergeCell ref="D17:E17"/>
    <mergeCell ref="D18:E18"/>
    <mergeCell ref="D19:E19"/>
    <mergeCell ref="B18:C18"/>
    <mergeCell ref="B19:C19"/>
    <mergeCell ref="B20:C20"/>
    <mergeCell ref="O8:P8"/>
    <mergeCell ref="O9:P9"/>
    <mergeCell ref="O10:P10"/>
    <mergeCell ref="O11:P11"/>
    <mergeCell ref="O12:P12"/>
    <mergeCell ref="O13:P13"/>
    <mergeCell ref="O14:P14"/>
    <mergeCell ref="B12:C1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D8:E8"/>
    <mergeCell ref="D9:E9"/>
    <mergeCell ref="D10:E10"/>
    <mergeCell ref="D11:E11"/>
    <mergeCell ref="O40:P40"/>
    <mergeCell ref="J39:L39"/>
    <mergeCell ref="E35:F35"/>
    <mergeCell ref="E36:F36"/>
    <mergeCell ref="E37:F37"/>
    <mergeCell ref="O7:P7"/>
    <mergeCell ref="O15:P15"/>
    <mergeCell ref="O16:P16"/>
    <mergeCell ref="O17:P17"/>
    <mergeCell ref="O18:P18"/>
    <mergeCell ref="O39:P39"/>
    <mergeCell ref="D7:E7"/>
    <mergeCell ref="F7:G7"/>
    <mergeCell ref="H7:J7"/>
    <mergeCell ref="K7:L7"/>
    <mergeCell ref="M7:N7"/>
    <mergeCell ref="O19:P19"/>
    <mergeCell ref="O20:P20"/>
    <mergeCell ref="D12:E12"/>
    <mergeCell ref="D13:E13"/>
    <mergeCell ref="M40:N40"/>
    <mergeCell ref="M41:N41"/>
    <mergeCell ref="M42:N42"/>
    <mergeCell ref="O41:P41"/>
    <mergeCell ref="O42:P42"/>
    <mergeCell ref="O34:P34"/>
    <mergeCell ref="O35:P35"/>
    <mergeCell ref="O36:P36"/>
    <mergeCell ref="O37:P37"/>
    <mergeCell ref="O38:P38"/>
    <mergeCell ref="M34:N34"/>
    <mergeCell ref="M35:N35"/>
    <mergeCell ref="M36:N36"/>
    <mergeCell ref="M37:N37"/>
    <mergeCell ref="M38:N38"/>
    <mergeCell ref="M39:N39"/>
    <mergeCell ref="G41:I41"/>
    <mergeCell ref="G42:I42"/>
    <mergeCell ref="J34:L34"/>
    <mergeCell ref="J35:L35"/>
    <mergeCell ref="J36:L36"/>
    <mergeCell ref="J37:L37"/>
    <mergeCell ref="J38:L38"/>
    <mergeCell ref="J40:L40"/>
    <mergeCell ref="J41:L41"/>
    <mergeCell ref="J42:L42"/>
    <mergeCell ref="E41:F41"/>
    <mergeCell ref="E42:F42"/>
    <mergeCell ref="G34:I34"/>
    <mergeCell ref="G35:I35"/>
    <mergeCell ref="G36:I36"/>
    <mergeCell ref="G37:I37"/>
    <mergeCell ref="G38:I38"/>
    <mergeCell ref="G39:I39"/>
    <mergeCell ref="G40:I40"/>
    <mergeCell ref="E34:F34"/>
    <mergeCell ref="E38:F38"/>
    <mergeCell ref="E40:F40"/>
    <mergeCell ref="E39:F39"/>
    <mergeCell ref="O43:P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K5:L5"/>
    <mergeCell ref="M4:N4"/>
    <mergeCell ref="M5:N5"/>
    <mergeCell ref="D4:E4"/>
    <mergeCell ref="D5:E5"/>
    <mergeCell ref="F4:G4"/>
    <mergeCell ref="F5:G5"/>
    <mergeCell ref="O4:P4"/>
    <mergeCell ref="O5:P5"/>
    <mergeCell ref="C43:D43"/>
    <mergeCell ref="E43:F43"/>
    <mergeCell ref="G43:I43"/>
    <mergeCell ref="J43:L43"/>
    <mergeCell ref="M43:N43"/>
    <mergeCell ref="O6:P6"/>
    <mergeCell ref="B4:C4"/>
    <mergeCell ref="B5:C5"/>
    <mergeCell ref="M3:N3"/>
    <mergeCell ref="H4:J4"/>
    <mergeCell ref="H5:J5"/>
    <mergeCell ref="K4:L4"/>
    <mergeCell ref="B7:C7"/>
    <mergeCell ref="D6:E6"/>
    <mergeCell ref="F6:G6"/>
    <mergeCell ref="H6:J6"/>
    <mergeCell ref="K6:L6"/>
    <mergeCell ref="B6:C6"/>
    <mergeCell ref="B3:C3"/>
    <mergeCell ref="M6:N6"/>
    <mergeCell ref="A1:R1"/>
    <mergeCell ref="B2:C2"/>
    <mergeCell ref="D2:E2"/>
    <mergeCell ref="F2:G2"/>
    <mergeCell ref="H2:J2"/>
    <mergeCell ref="K2:L2"/>
    <mergeCell ref="M2:N2"/>
    <mergeCell ref="O2:P2"/>
    <mergeCell ref="A30:P30"/>
    <mergeCell ref="A31:R31"/>
    <mergeCell ref="C32:D32"/>
    <mergeCell ref="E32:F32"/>
    <mergeCell ref="G32:I32"/>
    <mergeCell ref="J32:L32"/>
    <mergeCell ref="M32:N32"/>
    <mergeCell ref="O32:P32"/>
    <mergeCell ref="D3:E3"/>
    <mergeCell ref="F3:G3"/>
    <mergeCell ref="H3:J3"/>
    <mergeCell ref="K3:L3"/>
    <mergeCell ref="O33:P33"/>
    <mergeCell ref="C33:D33"/>
    <mergeCell ref="E33:F33"/>
    <mergeCell ref="G33:I33"/>
    <mergeCell ref="J33:L33"/>
    <mergeCell ref="O3:P3"/>
    <mergeCell ref="A101:P101"/>
    <mergeCell ref="A102:R102"/>
    <mergeCell ref="M33:N3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83:L83"/>
    <mergeCell ref="J84:L84"/>
    <mergeCell ref="J85:L85"/>
    <mergeCell ref="J74:L74"/>
    <mergeCell ref="J75:L75"/>
    <mergeCell ref="J76:L76"/>
    <mergeCell ref="J77:L77"/>
    <mergeCell ref="J78:L78"/>
    <mergeCell ref="J79:L79"/>
    <mergeCell ref="J89:L89"/>
    <mergeCell ref="J90:L90"/>
    <mergeCell ref="M44:N44"/>
    <mergeCell ref="M45:N45"/>
    <mergeCell ref="M46:N46"/>
    <mergeCell ref="M47:N47"/>
    <mergeCell ref="M48:N48"/>
    <mergeCell ref="J80:L80"/>
    <mergeCell ref="J81:L81"/>
    <mergeCell ref="J82:L82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C91:D91"/>
    <mergeCell ref="O91:P91"/>
    <mergeCell ref="J86:L86"/>
    <mergeCell ref="J87:L87"/>
    <mergeCell ref="J88:L88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M91:N91"/>
    <mergeCell ref="M92:N92"/>
    <mergeCell ref="M93:N93"/>
    <mergeCell ref="M94:N94"/>
    <mergeCell ref="M95:N95"/>
    <mergeCell ref="M96:N96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M97:N97"/>
    <mergeCell ref="M98:N98"/>
    <mergeCell ref="M99:N99"/>
    <mergeCell ref="M100:N100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104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4">
      <selection activeCell="C15" sqref="C15"/>
    </sheetView>
  </sheetViews>
  <sheetFormatPr defaultColWidth="9.33203125" defaultRowHeight="12.75"/>
  <cols>
    <col min="1" max="1" width="45.5" style="0" customWidth="1"/>
    <col min="2" max="2" width="16.66015625" style="0" customWidth="1"/>
    <col min="3" max="3" width="52.83203125" style="0" customWidth="1"/>
    <col min="4" max="4" width="11.16015625" style="0" customWidth="1"/>
  </cols>
  <sheetData>
    <row r="1" spans="1:4" ht="54.75" customHeight="1">
      <c r="A1" s="251" t="s">
        <v>177</v>
      </c>
      <c r="B1" s="251"/>
      <c r="C1" s="251"/>
      <c r="D1" s="251"/>
    </row>
    <row r="2" spans="1:3" ht="28.5" customHeight="1">
      <c r="A2" s="12" t="s">
        <v>50</v>
      </c>
      <c r="B2" s="12" t="s">
        <v>51</v>
      </c>
      <c r="C2" s="5" t="s">
        <v>52</v>
      </c>
    </row>
    <row r="3" spans="1:3" ht="49.5" customHeight="1">
      <c r="A3" s="4" t="s">
        <v>178</v>
      </c>
      <c r="B3" s="8" t="s">
        <v>179</v>
      </c>
      <c r="C3" s="12" t="s">
        <v>25</v>
      </c>
    </row>
    <row r="4" spans="1:3" ht="39.75" customHeight="1">
      <c r="A4" s="4" t="s">
        <v>180</v>
      </c>
      <c r="B4" s="12" t="s">
        <v>181</v>
      </c>
      <c r="C4" s="12" t="s">
        <v>25</v>
      </c>
    </row>
    <row r="5" spans="1:3" ht="14.25" customHeight="1">
      <c r="A5" s="11" t="s">
        <v>182</v>
      </c>
      <c r="B5" s="6"/>
      <c r="C5" s="12" t="s">
        <v>25</v>
      </c>
    </row>
    <row r="6" spans="1:3" ht="39" customHeight="1">
      <c r="A6" s="51" t="s">
        <v>575</v>
      </c>
      <c r="B6" s="12" t="s">
        <v>183</v>
      </c>
      <c r="C6" s="12" t="s">
        <v>25</v>
      </c>
    </row>
    <row r="7" spans="1:3" ht="14.25" customHeight="1">
      <c r="A7" s="11" t="s">
        <v>182</v>
      </c>
      <c r="B7" s="6"/>
      <c r="C7" s="12" t="s">
        <v>25</v>
      </c>
    </row>
    <row r="8" spans="1:3" ht="14.25" customHeight="1">
      <c r="A8" s="11" t="s">
        <v>58</v>
      </c>
      <c r="B8" s="12" t="s">
        <v>184</v>
      </c>
      <c r="C8" s="12" t="s">
        <v>25</v>
      </c>
    </row>
    <row r="9" spans="1:3" ht="14.25" customHeight="1">
      <c r="A9" s="11" t="s">
        <v>60</v>
      </c>
      <c r="B9" s="12" t="s">
        <v>185</v>
      </c>
      <c r="C9" s="12" t="s">
        <v>25</v>
      </c>
    </row>
    <row r="10" spans="1:3" ht="34.5" customHeight="1">
      <c r="A10" s="4" t="s">
        <v>186</v>
      </c>
      <c r="B10" s="12" t="s">
        <v>187</v>
      </c>
      <c r="C10" s="13" t="s">
        <v>25</v>
      </c>
    </row>
    <row r="11" spans="1:3" ht="14.25" customHeight="1">
      <c r="A11" s="11" t="s">
        <v>182</v>
      </c>
      <c r="B11" s="6"/>
      <c r="C11" s="12" t="s">
        <v>25</v>
      </c>
    </row>
    <row r="12" spans="1:3" ht="34.5" customHeight="1">
      <c r="A12" s="4" t="s">
        <v>188</v>
      </c>
      <c r="B12" s="12" t="s">
        <v>189</v>
      </c>
      <c r="C12" s="13" t="s">
        <v>25</v>
      </c>
    </row>
    <row r="13" spans="1:3" ht="14.25" customHeight="1">
      <c r="A13" s="11" t="s">
        <v>182</v>
      </c>
      <c r="B13" s="6"/>
      <c r="C13" s="12" t="s">
        <v>25</v>
      </c>
    </row>
    <row r="14" spans="1:3" ht="52.5" customHeight="1">
      <c r="A14" s="4" t="s">
        <v>190</v>
      </c>
      <c r="B14" s="8" t="s">
        <v>191</v>
      </c>
      <c r="C14" s="123">
        <v>11215.44</v>
      </c>
    </row>
    <row r="15" spans="1:3" ht="34.5" customHeight="1">
      <c r="A15" s="4" t="s">
        <v>192</v>
      </c>
      <c r="B15" s="12" t="s">
        <v>193</v>
      </c>
      <c r="C15" s="123">
        <v>11215.44</v>
      </c>
    </row>
    <row r="16" spans="1:3" ht="15" customHeight="1">
      <c r="A16" s="10" t="s">
        <v>182</v>
      </c>
      <c r="B16" s="6"/>
      <c r="C16" s="12" t="s">
        <v>25</v>
      </c>
    </row>
    <row r="17" spans="1:3" ht="34.5" customHeight="1">
      <c r="A17" s="4" t="s">
        <v>70</v>
      </c>
      <c r="B17" s="12" t="s">
        <v>194</v>
      </c>
      <c r="C17" s="13" t="s">
        <v>25</v>
      </c>
    </row>
    <row r="18" spans="1:3" ht="14.25" customHeight="1">
      <c r="A18" s="11" t="s">
        <v>182</v>
      </c>
      <c r="B18" s="6"/>
      <c r="C18" s="12" t="s">
        <v>25</v>
      </c>
    </row>
    <row r="19" spans="1:3" ht="14.25" customHeight="1">
      <c r="A19" s="11" t="s">
        <v>58</v>
      </c>
      <c r="B19" s="12" t="s">
        <v>195</v>
      </c>
      <c r="C19" s="12" t="s">
        <v>25</v>
      </c>
    </row>
    <row r="20" spans="1:3" ht="14.25" customHeight="1">
      <c r="A20" s="11" t="s">
        <v>73</v>
      </c>
      <c r="B20" s="12" t="s">
        <v>196</v>
      </c>
      <c r="C20" s="12" t="s">
        <v>25</v>
      </c>
    </row>
    <row r="21" spans="1:3" ht="34.5" customHeight="1">
      <c r="A21" s="4" t="s">
        <v>197</v>
      </c>
      <c r="B21" s="12" t="s">
        <v>198</v>
      </c>
      <c r="C21" s="13" t="s">
        <v>25</v>
      </c>
    </row>
    <row r="22" spans="1:3" ht="14.25" customHeight="1">
      <c r="A22" s="10" t="s">
        <v>182</v>
      </c>
      <c r="B22" s="6"/>
      <c r="C22" s="12" t="s">
        <v>25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34">
      <selection activeCell="L31" sqref="L31:N31"/>
    </sheetView>
  </sheetViews>
  <sheetFormatPr defaultColWidth="9.33203125" defaultRowHeight="12.75"/>
  <cols>
    <col min="1" max="1" width="14.66015625" style="0" customWidth="1"/>
    <col min="2" max="2" width="16.66015625" style="0" customWidth="1"/>
    <col min="3" max="3" width="6.16015625" style="0" customWidth="1"/>
    <col min="4" max="4" width="4" style="0" customWidth="1"/>
    <col min="5" max="5" width="10.5" style="0" customWidth="1"/>
    <col min="6" max="6" width="4" style="0" customWidth="1"/>
    <col min="7" max="7" width="8" style="0" customWidth="1"/>
    <col min="8" max="8" width="6.5" style="0" customWidth="1"/>
    <col min="9" max="9" width="4" style="0" customWidth="1"/>
    <col min="10" max="10" width="9.83203125" style="0" customWidth="1"/>
    <col min="11" max="11" width="6.5" style="0" customWidth="1"/>
    <col min="12" max="12" width="11.5" style="0" customWidth="1"/>
    <col min="13" max="13" width="8.16015625" style="0" customWidth="1"/>
    <col min="14" max="14" width="4.83203125" style="0" customWidth="1"/>
    <col min="15" max="15" width="21.5" style="0" customWidth="1"/>
    <col min="16" max="16" width="3.83203125" style="0" customWidth="1"/>
    <col min="17" max="17" width="8.5" style="0" customWidth="1"/>
    <col min="18" max="18" width="3.5" style="0" customWidth="1"/>
    <col min="19" max="19" width="25.33203125" style="0" customWidth="1"/>
    <col min="20" max="20" width="6.16015625" style="0" customWidth="1"/>
  </cols>
  <sheetData>
    <row r="1" spans="1:19" ht="84" customHeight="1">
      <c r="A1" s="12" t="s">
        <v>528</v>
      </c>
      <c r="B1" s="10" t="s">
        <v>301</v>
      </c>
      <c r="C1" s="235" t="s">
        <v>309</v>
      </c>
      <c r="D1" s="236"/>
      <c r="E1" s="237"/>
      <c r="F1" s="235" t="s">
        <v>418</v>
      </c>
      <c r="G1" s="236"/>
      <c r="H1" s="237"/>
      <c r="I1" s="235" t="s">
        <v>405</v>
      </c>
      <c r="J1" s="236"/>
      <c r="K1" s="237"/>
      <c r="L1" s="235" t="s">
        <v>419</v>
      </c>
      <c r="M1" s="236"/>
      <c r="N1" s="237"/>
      <c r="O1" s="226" t="s">
        <v>525</v>
      </c>
      <c r="P1" s="228"/>
      <c r="Q1" s="305" t="s">
        <v>51</v>
      </c>
      <c r="R1" s="306"/>
      <c r="S1" s="41" t="s">
        <v>291</v>
      </c>
    </row>
    <row r="2" spans="1:19" s="100" customFormat="1" ht="79.5" customHeight="1">
      <c r="A2" s="98">
        <v>43643</v>
      </c>
      <c r="B2" s="49" t="s">
        <v>740</v>
      </c>
      <c r="C2" s="384">
        <v>21</v>
      </c>
      <c r="D2" s="385"/>
      <c r="E2" s="386"/>
      <c r="F2" s="384" t="s">
        <v>733</v>
      </c>
      <c r="G2" s="385"/>
      <c r="H2" s="386"/>
      <c r="I2" s="384">
        <v>31282375</v>
      </c>
      <c r="J2" s="385"/>
      <c r="K2" s="386"/>
      <c r="L2" s="384" t="s">
        <v>734</v>
      </c>
      <c r="M2" s="385"/>
      <c r="N2" s="386"/>
      <c r="O2" s="384" t="s">
        <v>735</v>
      </c>
      <c r="P2" s="386"/>
      <c r="Q2" s="384" t="s">
        <v>779</v>
      </c>
      <c r="R2" s="386"/>
      <c r="S2" s="99">
        <v>218700</v>
      </c>
    </row>
    <row r="3" spans="1:19" s="100" customFormat="1" ht="90.75" customHeight="1">
      <c r="A3" s="98">
        <v>43643</v>
      </c>
      <c r="B3" s="49" t="s">
        <v>740</v>
      </c>
      <c r="C3" s="384">
        <v>18</v>
      </c>
      <c r="D3" s="385"/>
      <c r="E3" s="386"/>
      <c r="F3" s="384" t="s">
        <v>736</v>
      </c>
      <c r="G3" s="385"/>
      <c r="H3" s="386"/>
      <c r="I3" s="384">
        <v>34231098</v>
      </c>
      <c r="J3" s="385"/>
      <c r="K3" s="386"/>
      <c r="L3" s="384" t="s">
        <v>737</v>
      </c>
      <c r="M3" s="385"/>
      <c r="N3" s="386"/>
      <c r="O3" s="384" t="s">
        <v>738</v>
      </c>
      <c r="P3" s="386"/>
      <c r="Q3" s="384" t="s">
        <v>779</v>
      </c>
      <c r="R3" s="386"/>
      <c r="S3" s="99">
        <v>200000</v>
      </c>
    </row>
    <row r="4" spans="1:19" s="100" customFormat="1" ht="64.5" customHeight="1">
      <c r="A4" s="98">
        <v>43643</v>
      </c>
      <c r="B4" s="49" t="s">
        <v>740</v>
      </c>
      <c r="C4" s="384">
        <v>23</v>
      </c>
      <c r="D4" s="385"/>
      <c r="E4" s="386"/>
      <c r="F4" s="384" t="s">
        <v>733</v>
      </c>
      <c r="G4" s="385"/>
      <c r="H4" s="386"/>
      <c r="I4" s="384">
        <v>31282375</v>
      </c>
      <c r="J4" s="385"/>
      <c r="K4" s="386"/>
      <c r="L4" s="384" t="s">
        <v>734</v>
      </c>
      <c r="M4" s="385"/>
      <c r="N4" s="386"/>
      <c r="O4" s="384" t="s">
        <v>741</v>
      </c>
      <c r="P4" s="386"/>
      <c r="Q4" s="384" t="s">
        <v>779</v>
      </c>
      <c r="R4" s="386"/>
      <c r="S4" s="99">
        <v>39220</v>
      </c>
    </row>
    <row r="5" spans="1:19" s="100" customFormat="1" ht="57" customHeight="1" thickBot="1">
      <c r="A5" s="98">
        <v>43643</v>
      </c>
      <c r="B5" s="49" t="s">
        <v>740</v>
      </c>
      <c r="C5" s="384">
        <v>15</v>
      </c>
      <c r="D5" s="385"/>
      <c r="E5" s="386"/>
      <c r="F5" s="220" t="s">
        <v>853</v>
      </c>
      <c r="G5" s="385"/>
      <c r="H5" s="386"/>
      <c r="I5" s="384">
        <v>41246899</v>
      </c>
      <c r="J5" s="385"/>
      <c r="K5" s="386"/>
      <c r="L5" s="384" t="s">
        <v>739</v>
      </c>
      <c r="M5" s="385"/>
      <c r="N5" s="386"/>
      <c r="O5" s="384" t="s">
        <v>742</v>
      </c>
      <c r="P5" s="386"/>
      <c r="Q5" s="384" t="s">
        <v>779</v>
      </c>
      <c r="R5" s="386"/>
      <c r="S5" s="99">
        <v>11000</v>
      </c>
    </row>
    <row r="6" spans="1:19" s="100" customFormat="1" ht="78.75" customHeight="1">
      <c r="A6" s="98">
        <v>43648</v>
      </c>
      <c r="B6" s="49" t="s">
        <v>740</v>
      </c>
      <c r="C6" s="384">
        <v>33</v>
      </c>
      <c r="D6" s="385"/>
      <c r="E6" s="386"/>
      <c r="F6" s="493" t="s">
        <v>733</v>
      </c>
      <c r="G6" s="494"/>
      <c r="H6" s="495"/>
      <c r="I6" s="488">
        <v>31282375</v>
      </c>
      <c r="J6" s="484"/>
      <c r="K6" s="480"/>
      <c r="L6" s="479" t="s">
        <v>734</v>
      </c>
      <c r="M6" s="484"/>
      <c r="N6" s="480"/>
      <c r="O6" s="479" t="s">
        <v>854</v>
      </c>
      <c r="P6" s="480"/>
      <c r="Q6" s="220" t="s">
        <v>779</v>
      </c>
      <c r="R6" s="386"/>
      <c r="S6" s="99">
        <v>621120</v>
      </c>
    </row>
    <row r="7" spans="1:19" s="100" customFormat="1" ht="75.75" customHeight="1" thickBot="1">
      <c r="A7" s="98">
        <v>43648</v>
      </c>
      <c r="B7" s="49" t="s">
        <v>740</v>
      </c>
      <c r="C7" s="384">
        <v>30</v>
      </c>
      <c r="D7" s="385"/>
      <c r="E7" s="386"/>
      <c r="F7" s="496" t="s">
        <v>733</v>
      </c>
      <c r="G7" s="497"/>
      <c r="H7" s="498"/>
      <c r="I7" s="489">
        <v>31282375</v>
      </c>
      <c r="J7" s="481"/>
      <c r="K7" s="474"/>
      <c r="L7" s="473" t="s">
        <v>734</v>
      </c>
      <c r="M7" s="481"/>
      <c r="N7" s="474"/>
      <c r="O7" s="473" t="s">
        <v>855</v>
      </c>
      <c r="P7" s="474"/>
      <c r="Q7" s="384" t="s">
        <v>779</v>
      </c>
      <c r="R7" s="386"/>
      <c r="S7" s="99">
        <v>83220</v>
      </c>
    </row>
    <row r="8" spans="1:19" s="100" customFormat="1" ht="72.75" customHeight="1">
      <c r="A8" s="98">
        <v>43650</v>
      </c>
      <c r="B8" s="49" t="s">
        <v>740</v>
      </c>
      <c r="C8" s="384">
        <v>43</v>
      </c>
      <c r="D8" s="385"/>
      <c r="E8" s="386"/>
      <c r="F8" s="499" t="s">
        <v>887</v>
      </c>
      <c r="G8" s="500"/>
      <c r="H8" s="501"/>
      <c r="I8" s="473">
        <v>31068509</v>
      </c>
      <c r="J8" s="481"/>
      <c r="K8" s="474"/>
      <c r="L8" s="473" t="s">
        <v>911</v>
      </c>
      <c r="M8" s="481"/>
      <c r="N8" s="474"/>
      <c r="O8" s="475" t="s">
        <v>856</v>
      </c>
      <c r="P8" s="476"/>
      <c r="Q8" s="220" t="s">
        <v>779</v>
      </c>
      <c r="R8" s="386"/>
      <c r="S8" s="99">
        <v>62640</v>
      </c>
    </row>
    <row r="9" spans="1:19" s="100" customFormat="1" ht="66.75" customHeight="1">
      <c r="A9" s="98">
        <v>43650</v>
      </c>
      <c r="B9" s="49" t="s">
        <v>740</v>
      </c>
      <c r="C9" s="384">
        <v>40</v>
      </c>
      <c r="D9" s="385"/>
      <c r="E9" s="386"/>
      <c r="F9" s="473" t="s">
        <v>888</v>
      </c>
      <c r="G9" s="481"/>
      <c r="H9" s="474"/>
      <c r="I9" s="473">
        <v>31321911</v>
      </c>
      <c r="J9" s="481"/>
      <c r="K9" s="474"/>
      <c r="L9" s="473" t="s">
        <v>912</v>
      </c>
      <c r="M9" s="481"/>
      <c r="N9" s="474"/>
      <c r="O9" s="479" t="s">
        <v>857</v>
      </c>
      <c r="P9" s="480"/>
      <c r="Q9" s="384" t="s">
        <v>779</v>
      </c>
      <c r="R9" s="386"/>
      <c r="S9" s="99">
        <v>3800</v>
      </c>
    </row>
    <row r="10" spans="1:19" s="100" customFormat="1" ht="96" customHeight="1" thickBot="1">
      <c r="A10" s="98">
        <v>43651</v>
      </c>
      <c r="B10" s="49" t="s">
        <v>740</v>
      </c>
      <c r="C10" s="384">
        <v>46</v>
      </c>
      <c r="D10" s="385"/>
      <c r="E10" s="386"/>
      <c r="F10" s="502" t="s">
        <v>889</v>
      </c>
      <c r="G10" s="503"/>
      <c r="H10" s="504"/>
      <c r="I10" s="473">
        <v>13912323</v>
      </c>
      <c r="J10" s="481"/>
      <c r="K10" s="474"/>
      <c r="L10" s="473" t="s">
        <v>913</v>
      </c>
      <c r="M10" s="481"/>
      <c r="N10" s="474"/>
      <c r="O10" s="473" t="s">
        <v>858</v>
      </c>
      <c r="P10" s="474"/>
      <c r="Q10" s="220" t="s">
        <v>779</v>
      </c>
      <c r="R10" s="386"/>
      <c r="S10" s="99">
        <v>16640</v>
      </c>
    </row>
    <row r="11" spans="1:19" s="100" customFormat="1" ht="93.75" customHeight="1" thickBot="1">
      <c r="A11" s="98">
        <v>43655</v>
      </c>
      <c r="B11" s="49" t="s">
        <v>740</v>
      </c>
      <c r="C11" s="384">
        <v>53</v>
      </c>
      <c r="D11" s="385"/>
      <c r="E11" s="386"/>
      <c r="F11" s="505" t="s">
        <v>890</v>
      </c>
      <c r="G11" s="506"/>
      <c r="H11" s="507"/>
      <c r="I11" s="489">
        <v>30823524</v>
      </c>
      <c r="J11" s="481"/>
      <c r="K11" s="474"/>
      <c r="L11" s="473" t="s">
        <v>914</v>
      </c>
      <c r="M11" s="481"/>
      <c r="N11" s="474"/>
      <c r="O11" s="473" t="s">
        <v>859</v>
      </c>
      <c r="P11" s="474"/>
      <c r="Q11" s="384" t="s">
        <v>779</v>
      </c>
      <c r="R11" s="386"/>
      <c r="S11" s="99">
        <v>26340</v>
      </c>
    </row>
    <row r="12" spans="1:19" s="100" customFormat="1" ht="87" customHeight="1" thickBot="1">
      <c r="A12" s="98">
        <v>43655</v>
      </c>
      <c r="B12" s="49" t="s">
        <v>740</v>
      </c>
      <c r="C12" s="384">
        <v>55</v>
      </c>
      <c r="D12" s="385"/>
      <c r="E12" s="386"/>
      <c r="F12" s="490" t="s">
        <v>891</v>
      </c>
      <c r="G12" s="491"/>
      <c r="H12" s="492"/>
      <c r="I12" s="489">
        <v>33642085</v>
      </c>
      <c r="J12" s="481"/>
      <c r="K12" s="474"/>
      <c r="L12" s="473" t="s">
        <v>915</v>
      </c>
      <c r="M12" s="481"/>
      <c r="N12" s="474"/>
      <c r="O12" s="473" t="s">
        <v>860</v>
      </c>
      <c r="P12" s="474"/>
      <c r="Q12" s="220" t="s">
        <v>779</v>
      </c>
      <c r="R12" s="386"/>
      <c r="S12" s="99">
        <v>23760</v>
      </c>
    </row>
    <row r="13" spans="1:19" s="100" customFormat="1" ht="104.25" customHeight="1" thickBot="1">
      <c r="A13" s="98">
        <v>43657</v>
      </c>
      <c r="B13" s="49" t="s">
        <v>740</v>
      </c>
      <c r="C13" s="384">
        <v>57</v>
      </c>
      <c r="D13" s="385"/>
      <c r="E13" s="386"/>
      <c r="F13" s="485" t="s">
        <v>892</v>
      </c>
      <c r="G13" s="486"/>
      <c r="H13" s="487"/>
      <c r="I13" s="482">
        <v>22932980</v>
      </c>
      <c r="J13" s="481"/>
      <c r="K13" s="474"/>
      <c r="L13" s="473" t="s">
        <v>916</v>
      </c>
      <c r="M13" s="481"/>
      <c r="N13" s="474"/>
      <c r="O13" s="473" t="s">
        <v>861</v>
      </c>
      <c r="P13" s="474"/>
      <c r="Q13" s="384" t="s">
        <v>779</v>
      </c>
      <c r="R13" s="386"/>
      <c r="S13" s="99">
        <v>62000</v>
      </c>
    </row>
    <row r="14" spans="1:19" s="100" customFormat="1" ht="129.75" customHeight="1" thickBot="1">
      <c r="A14" s="98">
        <v>43657</v>
      </c>
      <c r="B14" s="49" t="s">
        <v>740</v>
      </c>
      <c r="C14" s="384">
        <v>62</v>
      </c>
      <c r="D14" s="385"/>
      <c r="E14" s="386"/>
      <c r="F14" s="485" t="s">
        <v>893</v>
      </c>
      <c r="G14" s="486"/>
      <c r="H14" s="487"/>
      <c r="I14" s="482">
        <v>24434223</v>
      </c>
      <c r="J14" s="481"/>
      <c r="K14" s="474"/>
      <c r="L14" s="473" t="s">
        <v>917</v>
      </c>
      <c r="M14" s="481"/>
      <c r="N14" s="474"/>
      <c r="O14" s="473" t="s">
        <v>862</v>
      </c>
      <c r="P14" s="474"/>
      <c r="Q14" s="220" t="s">
        <v>779</v>
      </c>
      <c r="R14" s="386"/>
      <c r="S14" s="99">
        <v>12600</v>
      </c>
    </row>
    <row r="15" spans="1:19" s="100" customFormat="1" ht="109.5" customHeight="1" thickBot="1">
      <c r="A15" s="98">
        <v>43657</v>
      </c>
      <c r="B15" s="49" t="s">
        <v>740</v>
      </c>
      <c r="C15" s="384">
        <v>60</v>
      </c>
      <c r="D15" s="385"/>
      <c r="E15" s="386"/>
      <c r="F15" s="485" t="s">
        <v>894</v>
      </c>
      <c r="G15" s="486"/>
      <c r="H15" s="487"/>
      <c r="I15" s="482">
        <v>33669201</v>
      </c>
      <c r="J15" s="481"/>
      <c r="K15" s="474"/>
      <c r="L15" s="473" t="s">
        <v>918</v>
      </c>
      <c r="M15" s="481"/>
      <c r="N15" s="474"/>
      <c r="O15" s="473" t="s">
        <v>863</v>
      </c>
      <c r="P15" s="474"/>
      <c r="Q15" s="384" t="s">
        <v>779</v>
      </c>
      <c r="R15" s="386"/>
      <c r="S15" s="99">
        <v>9306</v>
      </c>
    </row>
    <row r="16" spans="1:19" s="100" customFormat="1" ht="116.25" customHeight="1" thickBot="1">
      <c r="A16" s="98">
        <v>43657</v>
      </c>
      <c r="B16" s="49" t="s">
        <v>740</v>
      </c>
      <c r="C16" s="384">
        <v>59</v>
      </c>
      <c r="D16" s="385"/>
      <c r="E16" s="386"/>
      <c r="F16" s="485" t="s">
        <v>895</v>
      </c>
      <c r="G16" s="486"/>
      <c r="H16" s="487"/>
      <c r="I16" s="482">
        <v>42562105</v>
      </c>
      <c r="J16" s="481"/>
      <c r="K16" s="474"/>
      <c r="L16" s="473" t="s">
        <v>919</v>
      </c>
      <c r="M16" s="481"/>
      <c r="N16" s="474"/>
      <c r="O16" s="473" t="s">
        <v>864</v>
      </c>
      <c r="P16" s="474"/>
      <c r="Q16" s="220" t="s">
        <v>779</v>
      </c>
      <c r="R16" s="386"/>
      <c r="S16" s="99">
        <v>2886.66</v>
      </c>
    </row>
    <row r="17" spans="1:19" s="100" customFormat="1" ht="111.75" customHeight="1" thickBot="1">
      <c r="A17" s="98">
        <v>43657</v>
      </c>
      <c r="B17" s="49" t="s">
        <v>740</v>
      </c>
      <c r="C17" s="384">
        <v>61</v>
      </c>
      <c r="D17" s="385"/>
      <c r="E17" s="386"/>
      <c r="F17" s="485" t="s">
        <v>896</v>
      </c>
      <c r="G17" s="486"/>
      <c r="H17" s="487"/>
      <c r="I17" s="482">
        <v>31473359</v>
      </c>
      <c r="J17" s="481"/>
      <c r="K17" s="474"/>
      <c r="L17" s="473" t="s">
        <v>920</v>
      </c>
      <c r="M17" s="481"/>
      <c r="N17" s="474"/>
      <c r="O17" s="473" t="s">
        <v>865</v>
      </c>
      <c r="P17" s="474"/>
      <c r="Q17" s="384" t="s">
        <v>779</v>
      </c>
      <c r="R17" s="386"/>
      <c r="S17" s="99">
        <v>2394</v>
      </c>
    </row>
    <row r="18" spans="1:19" s="100" customFormat="1" ht="82.5" customHeight="1" thickBot="1">
      <c r="A18" s="98">
        <v>43658</v>
      </c>
      <c r="B18" s="49" t="s">
        <v>740</v>
      </c>
      <c r="C18" s="384">
        <v>68</v>
      </c>
      <c r="D18" s="385"/>
      <c r="E18" s="386"/>
      <c r="F18" s="485" t="s">
        <v>897</v>
      </c>
      <c r="G18" s="486"/>
      <c r="H18" s="487"/>
      <c r="I18" s="482">
        <v>38131299</v>
      </c>
      <c r="J18" s="481"/>
      <c r="K18" s="474"/>
      <c r="L18" s="473" t="s">
        <v>921</v>
      </c>
      <c r="M18" s="481"/>
      <c r="N18" s="474"/>
      <c r="O18" s="473" t="s">
        <v>866</v>
      </c>
      <c r="P18" s="474"/>
      <c r="Q18" s="220" t="s">
        <v>779</v>
      </c>
      <c r="R18" s="386"/>
      <c r="S18" s="99">
        <v>21319.2</v>
      </c>
    </row>
    <row r="19" spans="1:19" s="100" customFormat="1" ht="92.25" customHeight="1" thickBot="1">
      <c r="A19" s="98">
        <v>43658</v>
      </c>
      <c r="B19" s="49" t="s">
        <v>740</v>
      </c>
      <c r="C19" s="384">
        <v>69</v>
      </c>
      <c r="D19" s="385"/>
      <c r="E19" s="386"/>
      <c r="F19" s="485" t="s">
        <v>898</v>
      </c>
      <c r="G19" s="486"/>
      <c r="H19" s="487"/>
      <c r="I19" s="482">
        <v>24883843</v>
      </c>
      <c r="J19" s="481"/>
      <c r="K19" s="474"/>
      <c r="L19" s="473" t="s">
        <v>922</v>
      </c>
      <c r="M19" s="481"/>
      <c r="N19" s="474"/>
      <c r="O19" s="473" t="s">
        <v>867</v>
      </c>
      <c r="P19" s="474"/>
      <c r="Q19" s="384" t="s">
        <v>779</v>
      </c>
      <c r="R19" s="386"/>
      <c r="S19" s="99">
        <v>12600</v>
      </c>
    </row>
    <row r="20" spans="1:19" s="100" customFormat="1" ht="105.75" customHeight="1" thickBot="1">
      <c r="A20" s="98">
        <v>43658</v>
      </c>
      <c r="B20" s="49" t="s">
        <v>740</v>
      </c>
      <c r="C20" s="384">
        <v>66</v>
      </c>
      <c r="D20" s="385"/>
      <c r="E20" s="386"/>
      <c r="F20" s="485" t="s">
        <v>899</v>
      </c>
      <c r="G20" s="486"/>
      <c r="H20" s="487"/>
      <c r="I20" s="482">
        <v>20914191</v>
      </c>
      <c r="J20" s="481"/>
      <c r="K20" s="474"/>
      <c r="L20" s="473" t="s">
        <v>923</v>
      </c>
      <c r="M20" s="481"/>
      <c r="N20" s="474"/>
      <c r="O20" s="473" t="s">
        <v>868</v>
      </c>
      <c r="P20" s="474"/>
      <c r="Q20" s="220" t="s">
        <v>779</v>
      </c>
      <c r="R20" s="386"/>
      <c r="S20" s="99">
        <v>8400</v>
      </c>
    </row>
    <row r="21" spans="1:19" s="100" customFormat="1" ht="104.25" customHeight="1" thickBot="1">
      <c r="A21" s="98">
        <v>43658</v>
      </c>
      <c r="B21" s="49" t="s">
        <v>740</v>
      </c>
      <c r="C21" s="384">
        <v>65</v>
      </c>
      <c r="D21" s="385"/>
      <c r="E21" s="386"/>
      <c r="F21" s="485" t="s">
        <v>900</v>
      </c>
      <c r="G21" s="486"/>
      <c r="H21" s="487"/>
      <c r="I21" s="482">
        <v>20430464</v>
      </c>
      <c r="J21" s="481"/>
      <c r="K21" s="474"/>
      <c r="L21" s="473" t="s">
        <v>924</v>
      </c>
      <c r="M21" s="481"/>
      <c r="N21" s="474"/>
      <c r="O21" s="473" t="s">
        <v>869</v>
      </c>
      <c r="P21" s="474"/>
      <c r="Q21" s="384" t="s">
        <v>779</v>
      </c>
      <c r="R21" s="386"/>
      <c r="S21" s="99">
        <v>6804</v>
      </c>
    </row>
    <row r="22" spans="1:19" s="100" customFormat="1" ht="96.75" customHeight="1" thickBot="1">
      <c r="A22" s="98">
        <v>43658</v>
      </c>
      <c r="B22" s="49" t="s">
        <v>740</v>
      </c>
      <c r="C22" s="384">
        <v>63</v>
      </c>
      <c r="D22" s="385"/>
      <c r="E22" s="386"/>
      <c r="F22" s="485" t="s">
        <v>901</v>
      </c>
      <c r="G22" s="486"/>
      <c r="H22" s="487"/>
      <c r="I22" s="482">
        <v>32451357</v>
      </c>
      <c r="J22" s="481"/>
      <c r="K22" s="474"/>
      <c r="L22" s="473" t="s">
        <v>925</v>
      </c>
      <c r="M22" s="481"/>
      <c r="N22" s="474"/>
      <c r="O22" s="473" t="s">
        <v>870</v>
      </c>
      <c r="P22" s="474"/>
      <c r="Q22" s="220" t="s">
        <v>779</v>
      </c>
      <c r="R22" s="386"/>
      <c r="S22" s="99">
        <v>6300</v>
      </c>
    </row>
    <row r="23" spans="1:19" s="100" customFormat="1" ht="100.5" customHeight="1" thickBot="1">
      <c r="A23" s="98">
        <v>43658</v>
      </c>
      <c r="B23" s="49" t="s">
        <v>740</v>
      </c>
      <c r="C23" s="384">
        <v>67</v>
      </c>
      <c r="D23" s="385"/>
      <c r="E23" s="386"/>
      <c r="F23" s="485" t="s">
        <v>902</v>
      </c>
      <c r="G23" s="486"/>
      <c r="H23" s="487"/>
      <c r="I23" s="482">
        <v>13641427</v>
      </c>
      <c r="J23" s="481"/>
      <c r="K23" s="474"/>
      <c r="L23" s="473" t="s">
        <v>926</v>
      </c>
      <c r="M23" s="481"/>
      <c r="N23" s="474"/>
      <c r="O23" s="473" t="s">
        <v>871</v>
      </c>
      <c r="P23" s="474"/>
      <c r="Q23" s="384" t="s">
        <v>779</v>
      </c>
      <c r="R23" s="386"/>
      <c r="S23" s="99">
        <v>5586</v>
      </c>
    </row>
    <row r="24" spans="1:19" s="100" customFormat="1" ht="86.25" customHeight="1" thickBot="1">
      <c r="A24" s="98">
        <v>43658</v>
      </c>
      <c r="B24" s="49" t="s">
        <v>740</v>
      </c>
      <c r="C24" s="384">
        <v>64</v>
      </c>
      <c r="D24" s="385"/>
      <c r="E24" s="386"/>
      <c r="F24" s="485" t="s">
        <v>903</v>
      </c>
      <c r="G24" s="486"/>
      <c r="H24" s="487"/>
      <c r="I24" s="482">
        <v>35026331</v>
      </c>
      <c r="J24" s="481"/>
      <c r="K24" s="474"/>
      <c r="L24" s="473" t="s">
        <v>927</v>
      </c>
      <c r="M24" s="481"/>
      <c r="N24" s="474"/>
      <c r="O24" s="473" t="s">
        <v>872</v>
      </c>
      <c r="P24" s="474"/>
      <c r="Q24" s="220" t="s">
        <v>779</v>
      </c>
      <c r="R24" s="386"/>
      <c r="S24" s="99">
        <v>5040</v>
      </c>
    </row>
    <row r="25" spans="1:19" s="100" customFormat="1" ht="96" customHeight="1" thickBot="1">
      <c r="A25" s="98">
        <v>43661</v>
      </c>
      <c r="B25" s="49" t="s">
        <v>740</v>
      </c>
      <c r="C25" s="384">
        <v>70</v>
      </c>
      <c r="D25" s="385"/>
      <c r="E25" s="386"/>
      <c r="F25" s="485" t="s">
        <v>891</v>
      </c>
      <c r="G25" s="486"/>
      <c r="H25" s="487"/>
      <c r="I25" s="482">
        <v>33642085</v>
      </c>
      <c r="J25" s="481"/>
      <c r="K25" s="474"/>
      <c r="L25" s="473" t="s">
        <v>915</v>
      </c>
      <c r="M25" s="481"/>
      <c r="N25" s="474"/>
      <c r="O25" s="473" t="s">
        <v>873</v>
      </c>
      <c r="P25" s="474"/>
      <c r="Q25" s="384" t="s">
        <v>779</v>
      </c>
      <c r="R25" s="386"/>
      <c r="S25" s="99">
        <v>112896</v>
      </c>
    </row>
    <row r="26" spans="1:19" s="100" customFormat="1" ht="87.75" customHeight="1" thickBot="1">
      <c r="A26" s="98">
        <v>43661</v>
      </c>
      <c r="B26" s="49" t="s">
        <v>740</v>
      </c>
      <c r="C26" s="384">
        <v>72</v>
      </c>
      <c r="D26" s="385"/>
      <c r="E26" s="386"/>
      <c r="F26" s="485" t="s">
        <v>904</v>
      </c>
      <c r="G26" s="486"/>
      <c r="H26" s="487"/>
      <c r="I26" s="482">
        <v>20264089</v>
      </c>
      <c r="J26" s="481"/>
      <c r="K26" s="474"/>
      <c r="L26" s="473" t="s">
        <v>928</v>
      </c>
      <c r="M26" s="481"/>
      <c r="N26" s="474"/>
      <c r="O26" s="473" t="s">
        <v>874</v>
      </c>
      <c r="P26" s="474"/>
      <c r="Q26" s="220" t="s">
        <v>779</v>
      </c>
      <c r="R26" s="386"/>
      <c r="S26" s="99">
        <v>30400</v>
      </c>
    </row>
    <row r="27" spans="1:19" s="100" customFormat="1" ht="95.25" customHeight="1" thickBot="1">
      <c r="A27" s="98">
        <v>43661</v>
      </c>
      <c r="B27" s="49" t="s">
        <v>740</v>
      </c>
      <c r="C27" s="384">
        <v>71</v>
      </c>
      <c r="D27" s="385"/>
      <c r="E27" s="386"/>
      <c r="F27" s="485" t="s">
        <v>904</v>
      </c>
      <c r="G27" s="486"/>
      <c r="H27" s="487"/>
      <c r="I27" s="482">
        <v>20264089</v>
      </c>
      <c r="J27" s="481"/>
      <c r="K27" s="474"/>
      <c r="L27" s="473" t="s">
        <v>928</v>
      </c>
      <c r="M27" s="481"/>
      <c r="N27" s="474"/>
      <c r="O27" s="473" t="s">
        <v>875</v>
      </c>
      <c r="P27" s="474"/>
      <c r="Q27" s="384" t="s">
        <v>779</v>
      </c>
      <c r="R27" s="386"/>
      <c r="S27" s="99">
        <v>14400</v>
      </c>
    </row>
    <row r="28" spans="1:19" s="100" customFormat="1" ht="92.25" customHeight="1" thickBot="1">
      <c r="A28" s="98">
        <v>43661</v>
      </c>
      <c r="B28" s="49" t="s">
        <v>740</v>
      </c>
      <c r="C28" s="384">
        <v>76</v>
      </c>
      <c r="D28" s="385"/>
      <c r="E28" s="386"/>
      <c r="F28" s="485" t="s">
        <v>905</v>
      </c>
      <c r="G28" s="486"/>
      <c r="H28" s="487"/>
      <c r="I28" s="482">
        <v>39398363</v>
      </c>
      <c r="J28" s="481"/>
      <c r="K28" s="474"/>
      <c r="L28" s="473" t="s">
        <v>929</v>
      </c>
      <c r="M28" s="481"/>
      <c r="N28" s="474"/>
      <c r="O28" s="473" t="s">
        <v>876</v>
      </c>
      <c r="P28" s="474"/>
      <c r="Q28" s="220" t="s">
        <v>779</v>
      </c>
      <c r="R28" s="386"/>
      <c r="S28" s="99">
        <v>12750</v>
      </c>
    </row>
    <row r="29" spans="1:19" s="100" customFormat="1" ht="109.5" customHeight="1" thickBot="1">
      <c r="A29" s="98">
        <v>43662</v>
      </c>
      <c r="B29" s="49" t="s">
        <v>740</v>
      </c>
      <c r="C29" s="384">
        <v>82</v>
      </c>
      <c r="D29" s="385"/>
      <c r="E29" s="386"/>
      <c r="F29" s="485" t="s">
        <v>906</v>
      </c>
      <c r="G29" s="486"/>
      <c r="H29" s="487"/>
      <c r="I29" s="482">
        <v>23729809</v>
      </c>
      <c r="J29" s="481"/>
      <c r="K29" s="474"/>
      <c r="L29" s="473" t="s">
        <v>930</v>
      </c>
      <c r="M29" s="481"/>
      <c r="N29" s="474"/>
      <c r="O29" s="473" t="s">
        <v>877</v>
      </c>
      <c r="P29" s="474"/>
      <c r="Q29" s="384" t="s">
        <v>779</v>
      </c>
      <c r="R29" s="386"/>
      <c r="S29" s="99">
        <v>453600</v>
      </c>
    </row>
    <row r="30" spans="1:19" s="100" customFormat="1" ht="96" customHeight="1" thickBot="1">
      <c r="A30" s="98">
        <v>43662</v>
      </c>
      <c r="B30" s="49" t="s">
        <v>740</v>
      </c>
      <c r="C30" s="384">
        <v>85</v>
      </c>
      <c r="D30" s="385"/>
      <c r="E30" s="386"/>
      <c r="F30" s="485" t="s">
        <v>907</v>
      </c>
      <c r="G30" s="486"/>
      <c r="H30" s="487"/>
      <c r="I30" s="482">
        <v>23732734</v>
      </c>
      <c r="J30" s="481"/>
      <c r="K30" s="474"/>
      <c r="L30" s="473" t="s">
        <v>931</v>
      </c>
      <c r="M30" s="481"/>
      <c r="N30" s="474"/>
      <c r="O30" s="473" t="s">
        <v>878</v>
      </c>
      <c r="P30" s="474"/>
      <c r="Q30" s="220" t="s">
        <v>779</v>
      </c>
      <c r="R30" s="386"/>
      <c r="S30" s="99">
        <v>6000</v>
      </c>
    </row>
    <row r="31" spans="1:19" s="100" customFormat="1" ht="105" customHeight="1" thickBot="1">
      <c r="A31" s="98">
        <v>43662</v>
      </c>
      <c r="B31" s="49" t="s">
        <v>740</v>
      </c>
      <c r="C31" s="384">
        <v>83</v>
      </c>
      <c r="D31" s="385"/>
      <c r="E31" s="386"/>
      <c r="F31" s="485" t="s">
        <v>908</v>
      </c>
      <c r="G31" s="486"/>
      <c r="H31" s="487"/>
      <c r="I31" s="482">
        <v>41859186</v>
      </c>
      <c r="J31" s="481"/>
      <c r="K31" s="474"/>
      <c r="L31" s="473" t="s">
        <v>932</v>
      </c>
      <c r="M31" s="481"/>
      <c r="N31" s="474"/>
      <c r="O31" s="473" t="s">
        <v>879</v>
      </c>
      <c r="P31" s="474"/>
      <c r="Q31" s="384" t="s">
        <v>779</v>
      </c>
      <c r="R31" s="386"/>
      <c r="S31" s="99">
        <v>5207.4</v>
      </c>
    </row>
    <row r="32" spans="1:19" s="100" customFormat="1" ht="90.75" customHeight="1" thickBot="1">
      <c r="A32" s="98">
        <v>43662</v>
      </c>
      <c r="B32" s="49" t="s">
        <v>740</v>
      </c>
      <c r="C32" s="384">
        <v>86</v>
      </c>
      <c r="D32" s="385"/>
      <c r="E32" s="386"/>
      <c r="F32" s="485" t="s">
        <v>909</v>
      </c>
      <c r="G32" s="486"/>
      <c r="H32" s="487"/>
      <c r="I32" s="482">
        <v>13723251</v>
      </c>
      <c r="J32" s="481"/>
      <c r="K32" s="474"/>
      <c r="L32" s="473" t="s">
        <v>933</v>
      </c>
      <c r="M32" s="481"/>
      <c r="N32" s="474"/>
      <c r="O32" s="477" t="s">
        <v>886</v>
      </c>
      <c r="P32" s="474"/>
      <c r="Q32" s="220" t="s">
        <v>779</v>
      </c>
      <c r="R32" s="386"/>
      <c r="S32" s="99">
        <v>3500</v>
      </c>
    </row>
    <row r="33" spans="1:19" s="100" customFormat="1" ht="99" customHeight="1" thickBot="1">
      <c r="A33" s="98">
        <v>43662</v>
      </c>
      <c r="B33" s="49" t="s">
        <v>740</v>
      </c>
      <c r="C33" s="384">
        <v>84</v>
      </c>
      <c r="D33" s="385"/>
      <c r="E33" s="386"/>
      <c r="F33" s="485" t="s">
        <v>910</v>
      </c>
      <c r="G33" s="486"/>
      <c r="H33" s="487"/>
      <c r="I33" s="482">
        <v>33143404</v>
      </c>
      <c r="J33" s="481"/>
      <c r="K33" s="474"/>
      <c r="L33" s="473" t="s">
        <v>934</v>
      </c>
      <c r="M33" s="481"/>
      <c r="N33" s="474"/>
      <c r="O33" s="473" t="s">
        <v>880</v>
      </c>
      <c r="P33" s="474"/>
      <c r="Q33" s="384" t="s">
        <v>779</v>
      </c>
      <c r="R33" s="386"/>
      <c r="S33" s="99">
        <v>423.36</v>
      </c>
    </row>
    <row r="34" spans="1:19" s="100" customFormat="1" ht="95.25" customHeight="1" thickBot="1">
      <c r="A34" s="98">
        <v>43664</v>
      </c>
      <c r="B34" s="49" t="s">
        <v>740</v>
      </c>
      <c r="C34" s="384">
        <v>87</v>
      </c>
      <c r="D34" s="385"/>
      <c r="E34" s="386"/>
      <c r="F34" s="485" t="s">
        <v>891</v>
      </c>
      <c r="G34" s="486"/>
      <c r="H34" s="487"/>
      <c r="I34" s="482">
        <v>33642085</v>
      </c>
      <c r="J34" s="481"/>
      <c r="K34" s="474"/>
      <c r="L34" s="473" t="s">
        <v>915</v>
      </c>
      <c r="M34" s="481"/>
      <c r="N34" s="474"/>
      <c r="O34" s="473" t="s">
        <v>881</v>
      </c>
      <c r="P34" s="474"/>
      <c r="Q34" s="220" t="s">
        <v>779</v>
      </c>
      <c r="R34" s="386"/>
      <c r="S34" s="99">
        <v>23760</v>
      </c>
    </row>
    <row r="35" spans="1:19" s="100" customFormat="1" ht="96" customHeight="1" thickBot="1">
      <c r="A35" s="98">
        <v>43664</v>
      </c>
      <c r="B35" s="49" t="s">
        <v>740</v>
      </c>
      <c r="C35" s="384">
        <v>91</v>
      </c>
      <c r="D35" s="385"/>
      <c r="E35" s="386"/>
      <c r="F35" s="485" t="s">
        <v>898</v>
      </c>
      <c r="G35" s="486"/>
      <c r="H35" s="487"/>
      <c r="I35" s="482">
        <v>24883843</v>
      </c>
      <c r="J35" s="481"/>
      <c r="K35" s="474"/>
      <c r="L35" s="473" t="s">
        <v>922</v>
      </c>
      <c r="M35" s="481"/>
      <c r="N35" s="474"/>
      <c r="O35" s="473" t="s">
        <v>882</v>
      </c>
      <c r="P35" s="474"/>
      <c r="Q35" s="384" t="s">
        <v>779</v>
      </c>
      <c r="R35" s="386"/>
      <c r="S35" s="99">
        <v>22880</v>
      </c>
    </row>
    <row r="36" spans="1:19" s="100" customFormat="1" ht="96" customHeight="1" thickBot="1">
      <c r="A36" s="98">
        <v>43664</v>
      </c>
      <c r="B36" s="49" t="s">
        <v>740</v>
      </c>
      <c r="C36" s="384">
        <v>94</v>
      </c>
      <c r="D36" s="385"/>
      <c r="E36" s="386"/>
      <c r="F36" s="485" t="s">
        <v>905</v>
      </c>
      <c r="G36" s="486"/>
      <c r="H36" s="487"/>
      <c r="I36" s="482">
        <v>39398363</v>
      </c>
      <c r="J36" s="481"/>
      <c r="K36" s="474"/>
      <c r="L36" s="473" t="s">
        <v>929</v>
      </c>
      <c r="M36" s="481"/>
      <c r="N36" s="474"/>
      <c r="O36" s="473" t="s">
        <v>883</v>
      </c>
      <c r="P36" s="474"/>
      <c r="Q36" s="220" t="s">
        <v>779</v>
      </c>
      <c r="R36" s="386"/>
      <c r="S36" s="99">
        <v>17010</v>
      </c>
    </row>
    <row r="37" spans="1:19" s="100" customFormat="1" ht="93.75" customHeight="1" thickBot="1">
      <c r="A37" s="98">
        <v>43664</v>
      </c>
      <c r="B37" s="49" t="s">
        <v>740</v>
      </c>
      <c r="C37" s="384">
        <v>89</v>
      </c>
      <c r="D37" s="385"/>
      <c r="E37" s="386"/>
      <c r="F37" s="485" t="s">
        <v>898</v>
      </c>
      <c r="G37" s="486"/>
      <c r="H37" s="487"/>
      <c r="I37" s="482">
        <v>24883843</v>
      </c>
      <c r="J37" s="481"/>
      <c r="K37" s="474"/>
      <c r="L37" s="473" t="s">
        <v>922</v>
      </c>
      <c r="M37" s="481"/>
      <c r="N37" s="474"/>
      <c r="O37" s="473" t="s">
        <v>884</v>
      </c>
      <c r="P37" s="474"/>
      <c r="Q37" s="384" t="s">
        <v>779</v>
      </c>
      <c r="R37" s="386"/>
      <c r="S37" s="99">
        <v>2500</v>
      </c>
    </row>
    <row r="38" spans="1:19" s="100" customFormat="1" ht="86.25" customHeight="1" thickBot="1">
      <c r="A38" s="98">
        <v>43665</v>
      </c>
      <c r="B38" s="49" t="s">
        <v>740</v>
      </c>
      <c r="C38" s="384">
        <v>97</v>
      </c>
      <c r="D38" s="385"/>
      <c r="E38" s="386"/>
      <c r="F38" s="485" t="s">
        <v>733</v>
      </c>
      <c r="G38" s="486"/>
      <c r="H38" s="487"/>
      <c r="I38" s="483">
        <v>31282375</v>
      </c>
      <c r="J38" s="478"/>
      <c r="K38" s="476"/>
      <c r="L38" s="475" t="s">
        <v>734</v>
      </c>
      <c r="M38" s="478"/>
      <c r="N38" s="476"/>
      <c r="O38" s="475" t="s">
        <v>885</v>
      </c>
      <c r="P38" s="476"/>
      <c r="Q38" s="220" t="s">
        <v>779</v>
      </c>
      <c r="R38" s="386"/>
      <c r="S38" s="99">
        <v>19020</v>
      </c>
    </row>
    <row r="39" spans="1:19" ht="31.5" customHeight="1">
      <c r="A39" s="381" t="s">
        <v>526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3"/>
      <c r="S39" s="104">
        <f>S2+S3+S4+S5+S6+S7+S8+S9+S10+S11+S12+S14+S15+S16+S17+S18+S20+S21+S22+S23+S24+S25+S26+S27+S28+S29+S30+S32+S33+S35+S36+S37+S38+S34+S31+S19+S13</f>
        <v>2186022.6199999996</v>
      </c>
    </row>
    <row r="40" spans="1:20" ht="75.75" customHeight="1">
      <c r="A40" s="353" t="s">
        <v>530</v>
      </c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</row>
    <row r="41" spans="1:20" ht="16.5" customHeight="1" hidden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19" ht="60.75" customHeight="1">
      <c r="A42" s="12" t="s">
        <v>531</v>
      </c>
      <c r="B42" s="235" t="s">
        <v>309</v>
      </c>
      <c r="C42" s="237"/>
      <c r="D42" s="235" t="s">
        <v>446</v>
      </c>
      <c r="E42" s="236"/>
      <c r="F42" s="237"/>
      <c r="G42" s="235" t="s">
        <v>399</v>
      </c>
      <c r="H42" s="236"/>
      <c r="I42" s="237"/>
      <c r="J42" s="305" t="s">
        <v>524</v>
      </c>
      <c r="K42" s="376"/>
      <c r="L42" s="306"/>
      <c r="M42" s="511" t="s">
        <v>525</v>
      </c>
      <c r="N42" s="512"/>
      <c r="O42" s="513"/>
      <c r="P42" s="305" t="s">
        <v>51</v>
      </c>
      <c r="Q42" s="306"/>
      <c r="R42" s="509" t="s">
        <v>291</v>
      </c>
      <c r="S42" s="510"/>
    </row>
    <row r="43" spans="1:19" ht="15.75" customHeight="1">
      <c r="A43" s="49" t="s">
        <v>590</v>
      </c>
      <c r="B43" s="336" t="s">
        <v>48</v>
      </c>
      <c r="C43" s="337"/>
      <c r="D43" s="336" t="s">
        <v>48</v>
      </c>
      <c r="E43" s="373"/>
      <c r="F43" s="337"/>
      <c r="G43" s="336" t="s">
        <v>48</v>
      </c>
      <c r="H43" s="373"/>
      <c r="I43" s="337"/>
      <c r="J43" s="336" t="s">
        <v>48</v>
      </c>
      <c r="K43" s="373"/>
      <c r="L43" s="337"/>
      <c r="M43" s="336" t="s">
        <v>48</v>
      </c>
      <c r="N43" s="373"/>
      <c r="O43" s="337"/>
      <c r="P43" s="336" t="s">
        <v>48</v>
      </c>
      <c r="Q43" s="337"/>
      <c r="R43" s="336" t="s">
        <v>48</v>
      </c>
      <c r="S43" s="337"/>
    </row>
    <row r="44" spans="1:19" ht="30.75" customHeight="1">
      <c r="A44" s="381" t="s">
        <v>508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3"/>
      <c r="R44" s="422" t="s">
        <v>231</v>
      </c>
      <c r="S44" s="423"/>
    </row>
    <row r="45" spans="1:20" ht="15.75" customHeight="1">
      <c r="A45" s="471" t="s">
        <v>527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</row>
    <row r="46" spans="1:19" ht="73.5" customHeight="1">
      <c r="A46" s="12" t="s">
        <v>528</v>
      </c>
      <c r="B46" s="226" t="s">
        <v>532</v>
      </c>
      <c r="C46" s="227"/>
      <c r="D46" s="228"/>
      <c r="E46" s="235" t="s">
        <v>418</v>
      </c>
      <c r="F46" s="236"/>
      <c r="G46" s="237"/>
      <c r="H46" s="235" t="s">
        <v>405</v>
      </c>
      <c r="I46" s="236"/>
      <c r="J46" s="237"/>
      <c r="K46" s="235" t="s">
        <v>419</v>
      </c>
      <c r="L46" s="236"/>
      <c r="M46" s="237"/>
      <c r="N46" s="305" t="s">
        <v>525</v>
      </c>
      <c r="O46" s="376"/>
      <c r="P46" s="306"/>
      <c r="Q46" s="305" t="s">
        <v>51</v>
      </c>
      <c r="R46" s="306"/>
      <c r="S46" s="41" t="s">
        <v>291</v>
      </c>
    </row>
    <row r="47" spans="1:19" ht="15.75" customHeight="1">
      <c r="A47" s="17" t="s">
        <v>48</v>
      </c>
      <c r="B47" s="336" t="s">
        <v>48</v>
      </c>
      <c r="C47" s="373"/>
      <c r="D47" s="337"/>
      <c r="E47" s="336" t="s">
        <v>48</v>
      </c>
      <c r="F47" s="373"/>
      <c r="G47" s="337"/>
      <c r="H47" s="336" t="s">
        <v>48</v>
      </c>
      <c r="I47" s="373"/>
      <c r="J47" s="337"/>
      <c r="K47" s="336" t="s">
        <v>48</v>
      </c>
      <c r="L47" s="373"/>
      <c r="M47" s="337"/>
      <c r="N47" s="336" t="s">
        <v>48</v>
      </c>
      <c r="O47" s="373"/>
      <c r="P47" s="337"/>
      <c r="Q47" s="336" t="s">
        <v>48</v>
      </c>
      <c r="R47" s="337"/>
      <c r="S47" s="17" t="s">
        <v>48</v>
      </c>
    </row>
    <row r="48" spans="1:19" ht="30.75" customHeight="1">
      <c r="A48" s="381" t="s">
        <v>508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3"/>
      <c r="S48" s="40" t="s">
        <v>231</v>
      </c>
    </row>
    <row r="49" spans="1:20" ht="17.25" customHeight="1">
      <c r="A49" s="508" t="s">
        <v>533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</row>
  </sheetData>
  <sheetProtection/>
  <mergeCells count="261">
    <mergeCell ref="Q4:R4"/>
    <mergeCell ref="L4:N4"/>
    <mergeCell ref="C4:E4"/>
    <mergeCell ref="A40:T40"/>
    <mergeCell ref="A39:R39"/>
    <mergeCell ref="Q5:R5"/>
    <mergeCell ref="F5:H5"/>
    <mergeCell ref="C6:E6"/>
    <mergeCell ref="C7:E7"/>
    <mergeCell ref="C8:E8"/>
    <mergeCell ref="Q2:R2"/>
    <mergeCell ref="C5:E5"/>
    <mergeCell ref="L2:N2"/>
    <mergeCell ref="F4:H4"/>
    <mergeCell ref="O5:P5"/>
    <mergeCell ref="I5:K5"/>
    <mergeCell ref="L5:N5"/>
    <mergeCell ref="I2:K2"/>
    <mergeCell ref="O3:P3"/>
    <mergeCell ref="I3:K3"/>
    <mergeCell ref="C1:E1"/>
    <mergeCell ref="F1:H1"/>
    <mergeCell ref="I1:K1"/>
    <mergeCell ref="C3:E3"/>
    <mergeCell ref="Q3:R3"/>
    <mergeCell ref="L1:N1"/>
    <mergeCell ref="O1:P1"/>
    <mergeCell ref="Q1:R1"/>
    <mergeCell ref="C2:E2"/>
    <mergeCell ref="F3:H3"/>
    <mergeCell ref="B42:C42"/>
    <mergeCell ref="G42:I42"/>
    <mergeCell ref="J42:L42"/>
    <mergeCell ref="M42:O42"/>
    <mergeCell ref="L3:N3"/>
    <mergeCell ref="O2:P2"/>
    <mergeCell ref="F2:H2"/>
    <mergeCell ref="D42:F42"/>
    <mergeCell ref="O4:P4"/>
    <mergeCell ref="I4:K4"/>
    <mergeCell ref="P43:Q43"/>
    <mergeCell ref="B43:C43"/>
    <mergeCell ref="J43:L43"/>
    <mergeCell ref="R44:S44"/>
    <mergeCell ref="G43:I43"/>
    <mergeCell ref="M43:O43"/>
    <mergeCell ref="P42:Q42"/>
    <mergeCell ref="E46:G46"/>
    <mergeCell ref="H46:J46"/>
    <mergeCell ref="K46:M46"/>
    <mergeCell ref="N46:P46"/>
    <mergeCell ref="R43:S43"/>
    <mergeCell ref="A45:T45"/>
    <mergeCell ref="D43:F43"/>
    <mergeCell ref="A44:Q44"/>
    <mergeCell ref="R42:S42"/>
    <mergeCell ref="A48:R48"/>
    <mergeCell ref="A49:T49"/>
    <mergeCell ref="Q46:R46"/>
    <mergeCell ref="B47:D47"/>
    <mergeCell ref="E47:G47"/>
    <mergeCell ref="H47:J47"/>
    <mergeCell ref="K47:M47"/>
    <mergeCell ref="N47:P47"/>
    <mergeCell ref="Q47:R47"/>
    <mergeCell ref="B46:D4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6:R36"/>
    <mergeCell ref="Q37:R37"/>
    <mergeCell ref="Q38:R38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9" sqref="G29"/>
    </sheetView>
  </sheetViews>
  <sheetFormatPr defaultColWidth="9.33203125" defaultRowHeight="12.75"/>
  <cols>
    <col min="1" max="1" width="14.5" style="0" customWidth="1"/>
    <col min="2" max="2" width="2.16015625" style="0" customWidth="1"/>
    <col min="3" max="3" width="18.66015625" style="0" customWidth="1"/>
    <col min="4" max="4" width="4" style="0" customWidth="1"/>
    <col min="5" max="5" width="19.16015625" style="0" customWidth="1"/>
    <col min="6" max="6" width="6.16015625" style="0" customWidth="1"/>
    <col min="7" max="7" width="15.33203125" style="0" customWidth="1"/>
    <col min="8" max="8" width="7.5" style="0" customWidth="1"/>
    <col min="9" max="9" width="15.33203125" style="0" customWidth="1"/>
    <col min="10" max="10" width="9.83203125" style="0" customWidth="1"/>
    <col min="11" max="11" width="25.16015625" style="0" customWidth="1"/>
    <col min="12" max="12" width="12.66015625" style="0" customWidth="1"/>
    <col min="13" max="13" width="29.16015625" style="0" customWidth="1"/>
    <col min="14" max="14" width="6" style="0" customWidth="1"/>
  </cols>
  <sheetData>
    <row r="1" spans="1:14" ht="51.75" customHeight="1">
      <c r="A1" s="333" t="s">
        <v>534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3" ht="69" customHeight="1">
      <c r="A2" s="238" t="s">
        <v>522</v>
      </c>
      <c r="B2" s="240"/>
      <c r="C2" s="235" t="s">
        <v>309</v>
      </c>
      <c r="D2" s="237"/>
      <c r="E2" s="235" t="s">
        <v>446</v>
      </c>
      <c r="F2" s="237"/>
      <c r="G2" s="235" t="s">
        <v>399</v>
      </c>
      <c r="H2" s="237"/>
      <c r="I2" s="305" t="s">
        <v>524</v>
      </c>
      <c r="J2" s="306"/>
      <c r="K2" s="12" t="s">
        <v>535</v>
      </c>
      <c r="L2" s="10" t="s">
        <v>51</v>
      </c>
      <c r="M2" s="12" t="s">
        <v>291</v>
      </c>
    </row>
    <row r="3" spans="1:13" ht="15.75" customHeight="1">
      <c r="A3" s="336" t="s">
        <v>48</v>
      </c>
      <c r="B3" s="337"/>
      <c r="C3" s="336" t="s">
        <v>48</v>
      </c>
      <c r="D3" s="337"/>
      <c r="E3" s="336" t="s">
        <v>48</v>
      </c>
      <c r="F3" s="337"/>
      <c r="G3" s="336" t="s">
        <v>48</v>
      </c>
      <c r="H3" s="337"/>
      <c r="I3" s="336" t="s">
        <v>48</v>
      </c>
      <c r="J3" s="337"/>
      <c r="K3" s="17" t="s">
        <v>48</v>
      </c>
      <c r="L3" s="17" t="s">
        <v>48</v>
      </c>
      <c r="M3" s="17" t="s">
        <v>48</v>
      </c>
    </row>
    <row r="4" spans="1:13" ht="25.5" customHeight="1">
      <c r="A4" s="381" t="s">
        <v>526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3"/>
      <c r="M4" s="17" t="s">
        <v>48</v>
      </c>
    </row>
    <row r="5" spans="1:14" ht="17.25" customHeight="1">
      <c r="A5" s="515" t="s">
        <v>529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</row>
    <row r="6" spans="1:13" ht="81" customHeight="1">
      <c r="A6" s="68" t="s">
        <v>596</v>
      </c>
      <c r="B6" s="235" t="s">
        <v>309</v>
      </c>
      <c r="C6" s="237"/>
      <c r="D6" s="235" t="s">
        <v>418</v>
      </c>
      <c r="E6" s="237"/>
      <c r="F6" s="235" t="s">
        <v>405</v>
      </c>
      <c r="G6" s="237"/>
      <c r="H6" s="235" t="s">
        <v>419</v>
      </c>
      <c r="I6" s="237"/>
      <c r="J6" s="511" t="s">
        <v>525</v>
      </c>
      <c r="K6" s="513"/>
      <c r="L6" s="8" t="s">
        <v>51</v>
      </c>
      <c r="M6" s="43" t="s">
        <v>291</v>
      </c>
    </row>
    <row r="7" spans="1:13" ht="15.75" customHeight="1">
      <c r="A7" s="17" t="s">
        <v>48</v>
      </c>
      <c r="B7" s="336" t="s">
        <v>48</v>
      </c>
      <c r="C7" s="337"/>
      <c r="D7" s="336" t="s">
        <v>48</v>
      </c>
      <c r="E7" s="337"/>
      <c r="F7" s="336" t="s">
        <v>48</v>
      </c>
      <c r="G7" s="337"/>
      <c r="H7" s="336" t="s">
        <v>48</v>
      </c>
      <c r="I7" s="337"/>
      <c r="J7" s="336" t="s">
        <v>48</v>
      </c>
      <c r="K7" s="337"/>
      <c r="L7" s="17" t="s">
        <v>48</v>
      </c>
      <c r="M7" s="17" t="s">
        <v>48</v>
      </c>
    </row>
    <row r="8" spans="1:13" ht="25.5" customHeight="1">
      <c r="A8" s="381" t="s">
        <v>526</v>
      </c>
      <c r="B8" s="382"/>
      <c r="C8" s="382"/>
      <c r="D8" s="382"/>
      <c r="E8" s="382"/>
      <c r="F8" s="382"/>
      <c r="G8" s="382"/>
      <c r="H8" s="382"/>
      <c r="I8" s="383"/>
      <c r="J8" s="336" t="s">
        <v>536</v>
      </c>
      <c r="K8" s="373"/>
      <c r="L8" s="373"/>
      <c r="M8" s="337"/>
    </row>
    <row r="9" spans="1:14" ht="17.25" customHeight="1">
      <c r="A9" s="508" t="s">
        <v>537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</row>
  </sheetData>
  <sheetProtection/>
  <mergeCells count="26">
    <mergeCell ref="A1:N1"/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I3:J3"/>
    <mergeCell ref="A4:L4"/>
    <mergeCell ref="A5:N5"/>
    <mergeCell ref="B6:C6"/>
    <mergeCell ref="D6:E6"/>
    <mergeCell ref="F6:G6"/>
    <mergeCell ref="H6:I6"/>
    <mergeCell ref="J6:K6"/>
    <mergeCell ref="A8:I8"/>
    <mergeCell ref="J8:M8"/>
    <mergeCell ref="A9:N9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6" sqref="D6:E6"/>
    </sheetView>
  </sheetViews>
  <sheetFormatPr defaultColWidth="9.33203125" defaultRowHeight="12.75"/>
  <cols>
    <col min="1" max="1" width="14.66015625" style="0" customWidth="1"/>
    <col min="2" max="2" width="22.83203125" style="0" customWidth="1"/>
    <col min="3" max="3" width="4" style="0" customWidth="1"/>
    <col min="4" max="4" width="14.66015625" style="0" customWidth="1"/>
    <col min="5" max="5" width="8.16015625" style="0" customWidth="1"/>
    <col min="6" max="6" width="10.5" style="0" customWidth="1"/>
    <col min="7" max="7" width="9.83203125" style="0" customWidth="1"/>
    <col min="8" max="8" width="18" style="0" customWidth="1"/>
    <col min="9" max="9" width="8" style="0" customWidth="1"/>
    <col min="10" max="10" width="26.66015625" style="0" customWidth="1"/>
    <col min="11" max="11" width="3.83203125" style="0" customWidth="1"/>
    <col min="12" max="12" width="8.5" style="0" customWidth="1"/>
    <col min="13" max="13" width="3.5" style="0" customWidth="1"/>
    <col min="14" max="14" width="25.33203125" style="0" customWidth="1"/>
    <col min="15" max="15" width="6.16015625" style="0" customWidth="1"/>
  </cols>
  <sheetData>
    <row r="1" spans="1:15" ht="54" customHeight="1">
      <c r="A1" s="353" t="s">
        <v>538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4" ht="60.75" customHeight="1">
      <c r="A2" s="12" t="s">
        <v>531</v>
      </c>
      <c r="B2" s="12" t="s">
        <v>309</v>
      </c>
      <c r="C2" s="235" t="s">
        <v>446</v>
      </c>
      <c r="D2" s="237"/>
      <c r="E2" s="235" t="s">
        <v>399</v>
      </c>
      <c r="F2" s="237"/>
      <c r="G2" s="305" t="s">
        <v>524</v>
      </c>
      <c r="H2" s="306"/>
      <c r="I2" s="511" t="s">
        <v>535</v>
      </c>
      <c r="J2" s="513"/>
      <c r="K2" s="305" t="s">
        <v>51</v>
      </c>
      <c r="L2" s="306"/>
      <c r="M2" s="509" t="s">
        <v>539</v>
      </c>
      <c r="N2" s="510"/>
    </row>
    <row r="3" spans="1:14" ht="15.75" customHeight="1">
      <c r="A3" s="17" t="s">
        <v>48</v>
      </c>
      <c r="B3" s="17" t="s">
        <v>48</v>
      </c>
      <c r="C3" s="336" t="s">
        <v>48</v>
      </c>
      <c r="D3" s="337"/>
      <c r="E3" s="336" t="s">
        <v>48</v>
      </c>
      <c r="F3" s="337"/>
      <c r="G3" s="336" t="s">
        <v>48</v>
      </c>
      <c r="H3" s="337"/>
      <c r="I3" s="336" t="s">
        <v>48</v>
      </c>
      <c r="J3" s="337"/>
      <c r="K3" s="336" t="s">
        <v>48</v>
      </c>
      <c r="L3" s="337"/>
      <c r="M3" s="336" t="s">
        <v>48</v>
      </c>
      <c r="N3" s="337"/>
    </row>
    <row r="4" spans="1:14" ht="30.75" customHeight="1">
      <c r="A4" s="381" t="s">
        <v>508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3"/>
      <c r="M4" s="422" t="s">
        <v>231</v>
      </c>
      <c r="N4" s="423"/>
    </row>
    <row r="5" spans="1:15" ht="15.75" customHeight="1">
      <c r="A5" s="471" t="s">
        <v>540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spans="1:14" ht="73.5" customHeight="1">
      <c r="A6" s="68" t="s">
        <v>598</v>
      </c>
      <c r="B6" s="226" t="s">
        <v>532</v>
      </c>
      <c r="C6" s="228"/>
      <c r="D6" s="235" t="s">
        <v>418</v>
      </c>
      <c r="E6" s="237"/>
      <c r="F6" s="235" t="s">
        <v>405</v>
      </c>
      <c r="G6" s="237"/>
      <c r="H6" s="235" t="s">
        <v>419</v>
      </c>
      <c r="I6" s="237"/>
      <c r="J6" s="307" t="s">
        <v>535</v>
      </c>
      <c r="K6" s="308"/>
      <c r="L6" s="305" t="s">
        <v>51</v>
      </c>
      <c r="M6" s="306"/>
      <c r="N6" s="41" t="s">
        <v>291</v>
      </c>
    </row>
    <row r="7" spans="1:14" ht="15.75" customHeight="1">
      <c r="A7" s="17" t="s">
        <v>48</v>
      </c>
      <c r="B7" s="336" t="s">
        <v>48</v>
      </c>
      <c r="C7" s="337"/>
      <c r="D7" s="336" t="s">
        <v>48</v>
      </c>
      <c r="E7" s="337"/>
      <c r="F7" s="336" t="s">
        <v>48</v>
      </c>
      <c r="G7" s="337"/>
      <c r="H7" s="336" t="s">
        <v>48</v>
      </c>
      <c r="I7" s="337"/>
      <c r="J7" s="336" t="s">
        <v>48</v>
      </c>
      <c r="K7" s="337"/>
      <c r="L7" s="336" t="s">
        <v>48</v>
      </c>
      <c r="M7" s="337"/>
      <c r="N7" s="17" t="s">
        <v>48</v>
      </c>
    </row>
    <row r="8" spans="1:14" ht="25.5" customHeight="1">
      <c r="A8" s="381" t="s">
        <v>508</v>
      </c>
      <c r="B8" s="382"/>
      <c r="C8" s="382"/>
      <c r="D8" s="382"/>
      <c r="E8" s="382"/>
      <c r="F8" s="382"/>
      <c r="G8" s="382"/>
      <c r="H8" s="382"/>
      <c r="I8" s="382"/>
      <c r="J8" s="382"/>
      <c r="K8" s="383"/>
      <c r="L8" s="381" t="s">
        <v>231</v>
      </c>
      <c r="M8" s="382"/>
      <c r="N8" s="383"/>
    </row>
    <row r="9" spans="1:15" ht="17.25" customHeight="1">
      <c r="A9" s="508" t="s">
        <v>541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</row>
  </sheetData>
  <sheetProtection/>
  <mergeCells count="31">
    <mergeCell ref="A1:O1"/>
    <mergeCell ref="C2:D2"/>
    <mergeCell ref="E2:F2"/>
    <mergeCell ref="G2:H2"/>
    <mergeCell ref="I2:J2"/>
    <mergeCell ref="K2:L2"/>
    <mergeCell ref="M2:N2"/>
    <mergeCell ref="B6:C6"/>
    <mergeCell ref="D6:E6"/>
    <mergeCell ref="F6:G6"/>
    <mergeCell ref="H6:I6"/>
    <mergeCell ref="J6:K6"/>
    <mergeCell ref="L6:M6"/>
    <mergeCell ref="C3:D3"/>
    <mergeCell ref="E3:F3"/>
    <mergeCell ref="G3:H3"/>
    <mergeCell ref="I3:J3"/>
    <mergeCell ref="K3:L3"/>
    <mergeCell ref="L7:M7"/>
    <mergeCell ref="M3:N3"/>
    <mergeCell ref="A4:L4"/>
    <mergeCell ref="M4:N4"/>
    <mergeCell ref="A5:O5"/>
    <mergeCell ref="A8:K8"/>
    <mergeCell ref="L8:N8"/>
    <mergeCell ref="A9:O9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O6" sqref="O6"/>
    </sheetView>
  </sheetViews>
  <sheetFormatPr defaultColWidth="9.33203125" defaultRowHeight="12.75"/>
  <cols>
    <col min="1" max="1" width="22.83203125" style="0" customWidth="1"/>
    <col min="2" max="2" width="12.16015625" style="0" customWidth="1"/>
    <col min="3" max="3" width="4.16015625" style="0" customWidth="1"/>
    <col min="4" max="4" width="20.83203125" style="0" customWidth="1"/>
    <col min="5" max="5" width="15.16015625" style="0" customWidth="1"/>
    <col min="6" max="6" width="1.5" style="0" customWidth="1"/>
    <col min="7" max="7" width="21.33203125" style="0" customWidth="1"/>
    <col min="8" max="8" width="1.5" style="0" customWidth="1"/>
    <col min="9" max="9" width="15.16015625" style="0" customWidth="1"/>
    <col min="10" max="10" width="5.83203125" style="0" customWidth="1"/>
    <col min="11" max="11" width="19" style="0" customWidth="1"/>
    <col min="12" max="12" width="14" style="0" customWidth="1"/>
  </cols>
  <sheetData>
    <row r="1" spans="1:12" ht="68.25" customHeight="1">
      <c r="A1" s="353" t="s">
        <v>542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4" ht="80.25" customHeight="1">
      <c r="A2" s="9" t="s">
        <v>543</v>
      </c>
      <c r="B2" s="226" t="s">
        <v>544</v>
      </c>
      <c r="C2" s="228"/>
      <c r="D2" s="10" t="s">
        <v>545</v>
      </c>
      <c r="E2" s="238" t="s">
        <v>546</v>
      </c>
      <c r="F2" s="240"/>
      <c r="G2" s="305" t="s">
        <v>547</v>
      </c>
      <c r="H2" s="306"/>
      <c r="I2" s="220" t="s">
        <v>446</v>
      </c>
      <c r="J2" s="222"/>
      <c r="K2" s="91" t="s">
        <v>726</v>
      </c>
      <c r="L2" s="92" t="s">
        <v>730</v>
      </c>
      <c r="M2" s="92" t="s">
        <v>727</v>
      </c>
      <c r="N2" s="88"/>
    </row>
    <row r="3" spans="1:13" ht="63.75" customHeight="1">
      <c r="A3" s="49" t="s">
        <v>728</v>
      </c>
      <c r="B3" s="521">
        <v>43830</v>
      </c>
      <c r="C3" s="237"/>
      <c r="D3" s="93">
        <v>1648.34</v>
      </c>
      <c r="E3" s="521">
        <v>43833</v>
      </c>
      <c r="F3" s="237"/>
      <c r="G3" s="522">
        <v>1648.34</v>
      </c>
      <c r="H3" s="517"/>
      <c r="I3" s="341" t="s">
        <v>618</v>
      </c>
      <c r="J3" s="236"/>
      <c r="K3" s="89"/>
      <c r="L3" s="548" t="s">
        <v>952</v>
      </c>
      <c r="M3" s="94">
        <v>1648.34</v>
      </c>
    </row>
    <row r="4" spans="1:13" ht="29.25" customHeight="1">
      <c r="A4" s="329" t="s">
        <v>548</v>
      </c>
      <c r="B4" s="518"/>
      <c r="C4" s="518"/>
      <c r="D4" s="518"/>
      <c r="E4" s="518"/>
      <c r="F4" s="518"/>
      <c r="G4" s="518"/>
      <c r="H4" s="518"/>
      <c r="I4" s="518"/>
      <c r="J4" s="518"/>
      <c r="K4" s="519"/>
      <c r="L4" s="90"/>
      <c r="M4" s="94">
        <v>1648.34</v>
      </c>
    </row>
    <row r="5" spans="1:12" ht="17.25" customHeight="1">
      <c r="A5" s="515" t="s">
        <v>549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3" ht="45.75" customHeight="1">
      <c r="A6" s="47" t="s">
        <v>599</v>
      </c>
      <c r="B6" s="12" t="s">
        <v>550</v>
      </c>
      <c r="C6" s="235" t="s">
        <v>545</v>
      </c>
      <c r="D6" s="237"/>
      <c r="E6" s="10" t="s">
        <v>551</v>
      </c>
      <c r="F6" s="235" t="s">
        <v>545</v>
      </c>
      <c r="G6" s="237"/>
      <c r="H6" s="235" t="s">
        <v>418</v>
      </c>
      <c r="I6" s="237"/>
      <c r="J6" s="368" t="s">
        <v>552</v>
      </c>
      <c r="K6" s="409"/>
      <c r="L6" s="96" t="s">
        <v>731</v>
      </c>
      <c r="M6" s="90"/>
    </row>
    <row r="7" spans="1:13" ht="49.5" customHeight="1">
      <c r="A7" s="143" t="s">
        <v>791</v>
      </c>
      <c r="B7" s="143" t="s">
        <v>791</v>
      </c>
      <c r="C7" s="520" t="s">
        <v>791</v>
      </c>
      <c r="D7" s="216"/>
      <c r="E7" s="144" t="s">
        <v>791</v>
      </c>
      <c r="F7" s="516" t="s">
        <v>791</v>
      </c>
      <c r="G7" s="517"/>
      <c r="H7" s="516" t="s">
        <v>791</v>
      </c>
      <c r="I7" s="517"/>
      <c r="J7" s="516" t="s">
        <v>791</v>
      </c>
      <c r="K7" s="517"/>
      <c r="L7" s="145" t="s">
        <v>791</v>
      </c>
      <c r="M7" s="145" t="s">
        <v>791</v>
      </c>
    </row>
    <row r="8" spans="1:13" ht="32.25" customHeight="1">
      <c r="A8" s="329" t="s">
        <v>548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145" t="s">
        <v>791</v>
      </c>
      <c r="M8" s="145" t="s">
        <v>791</v>
      </c>
    </row>
  </sheetData>
  <sheetProtection/>
  <mergeCells count="20">
    <mergeCell ref="H7:I7"/>
    <mergeCell ref="A1:L1"/>
    <mergeCell ref="B2:C2"/>
    <mergeCell ref="E2:F2"/>
    <mergeCell ref="G2:H2"/>
    <mergeCell ref="I2:J2"/>
    <mergeCell ref="B3:C3"/>
    <mergeCell ref="E3:F3"/>
    <mergeCell ref="G3:H3"/>
    <mergeCell ref="I3:J3"/>
    <mergeCell ref="J7:K7"/>
    <mergeCell ref="A8:K8"/>
    <mergeCell ref="A4:K4"/>
    <mergeCell ref="A5:L5"/>
    <mergeCell ref="C6:D6"/>
    <mergeCell ref="F6:G6"/>
    <mergeCell ref="H6:I6"/>
    <mergeCell ref="J6:K6"/>
    <mergeCell ref="C7:D7"/>
    <mergeCell ref="F7:G7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B4" sqref="AB4"/>
    </sheetView>
  </sheetViews>
  <sheetFormatPr defaultColWidth="9.33203125" defaultRowHeight="12.75"/>
  <cols>
    <col min="1" max="1" width="3.5" style="0" customWidth="1"/>
    <col min="2" max="2" width="4" style="0" customWidth="1"/>
    <col min="3" max="3" width="3.5" style="0" customWidth="1"/>
    <col min="4" max="4" width="2.66015625" style="0" customWidth="1"/>
    <col min="5" max="5" width="1.171875" style="0" customWidth="1"/>
    <col min="6" max="6" width="2.66015625" style="0" customWidth="1"/>
    <col min="7" max="7" width="1.171875" style="0" customWidth="1"/>
    <col min="8" max="8" width="2.66015625" style="0" customWidth="1"/>
    <col min="9" max="9" width="1.171875" style="0" customWidth="1"/>
    <col min="10" max="10" width="2.5" style="0" customWidth="1"/>
    <col min="11" max="11" width="1.3359375" style="0" customWidth="1"/>
    <col min="12" max="12" width="2.5" style="0" customWidth="1"/>
    <col min="13" max="13" width="1.3359375" style="0" customWidth="1"/>
    <col min="14" max="14" width="2.16015625" style="0" customWidth="1"/>
    <col min="15" max="15" width="1.5" style="0" customWidth="1"/>
    <col min="16" max="16" width="2.16015625" style="0" customWidth="1"/>
    <col min="17" max="17" width="1.3359375" style="0" customWidth="1"/>
    <col min="18" max="18" width="2.16015625" style="0" customWidth="1"/>
    <col min="19" max="19" width="2.5" style="0" customWidth="1"/>
    <col min="20" max="20" width="1.3359375" style="0" customWidth="1"/>
    <col min="21" max="21" width="3.5" style="0" customWidth="1"/>
    <col min="22" max="22" width="3.83203125" style="0" customWidth="1"/>
    <col min="23" max="23" width="47.5" style="0" customWidth="1"/>
    <col min="24" max="24" width="8" style="0" customWidth="1"/>
    <col min="25" max="25" width="8.16015625" style="0" customWidth="1"/>
    <col min="26" max="26" width="4.83203125" style="0" customWidth="1"/>
    <col min="27" max="27" width="17.33203125" style="0" customWidth="1"/>
  </cols>
  <sheetData>
    <row r="1" spans="1:27" ht="199.5" customHeight="1">
      <c r="A1" s="534" t="s">
        <v>553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5" ht="22.5" customHeight="1">
      <c r="A2" s="509" t="s">
        <v>554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10"/>
      <c r="X2" s="44">
        <v>14</v>
      </c>
      <c r="Y2" s="44">
        <v>130</v>
      </c>
    </row>
    <row r="3" spans="1:22" ht="24.75" customHeight="1">
      <c r="A3" s="536" t="s">
        <v>555</v>
      </c>
      <c r="B3" s="537"/>
      <c r="C3" s="537"/>
      <c r="D3" s="538"/>
      <c r="E3" s="530">
        <v>0</v>
      </c>
      <c r="F3" s="531"/>
      <c r="G3" s="530">
        <v>5</v>
      </c>
      <c r="H3" s="531"/>
      <c r="I3" s="539" t="s">
        <v>782</v>
      </c>
      <c r="J3" s="540"/>
      <c r="K3" s="530">
        <v>0</v>
      </c>
      <c r="L3" s="531"/>
      <c r="M3" s="541">
        <v>2</v>
      </c>
      <c r="N3" s="542"/>
      <c r="O3" s="539" t="s">
        <v>782</v>
      </c>
      <c r="P3" s="543"/>
      <c r="Q3" s="544">
        <v>2</v>
      </c>
      <c r="R3" s="531"/>
      <c r="S3" s="530">
        <v>0</v>
      </c>
      <c r="T3" s="531"/>
      <c r="U3" s="45">
        <v>2</v>
      </c>
      <c r="V3" s="45">
        <v>0</v>
      </c>
    </row>
    <row r="4" spans="1:23" ht="36.75" customHeight="1">
      <c r="A4" s="2"/>
      <c r="B4" s="46"/>
      <c r="C4" s="2"/>
      <c r="D4" s="429"/>
      <c r="E4" s="431"/>
      <c r="F4" s="429"/>
      <c r="G4" s="431"/>
      <c r="H4" s="429"/>
      <c r="I4" s="431"/>
      <c r="J4" s="429"/>
      <c r="K4" s="431"/>
      <c r="L4" s="429"/>
      <c r="M4" s="431"/>
      <c r="N4" s="429"/>
      <c r="O4" s="430"/>
      <c r="P4" s="532"/>
      <c r="Q4" s="533"/>
      <c r="W4" s="88" t="s">
        <v>722</v>
      </c>
    </row>
    <row r="5" spans="1:27" ht="100.5" customHeight="1">
      <c r="A5" s="534" t="s">
        <v>724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2" t="s">
        <v>723</v>
      </c>
      <c r="U5" s="83"/>
      <c r="V5" s="83"/>
      <c r="W5" s="83"/>
      <c r="X5" s="83"/>
      <c r="Y5" s="83"/>
      <c r="Z5" s="83"/>
      <c r="AA5" s="83"/>
    </row>
    <row r="6" spans="1:23" ht="25.5">
      <c r="A6" s="124"/>
      <c r="B6" s="2"/>
      <c r="C6" s="2"/>
      <c r="D6" s="429"/>
      <c r="E6" s="431"/>
      <c r="F6" s="429"/>
      <c r="G6" s="431"/>
      <c r="H6" s="429"/>
      <c r="I6" s="431"/>
      <c r="J6" s="429"/>
      <c r="K6" s="431"/>
      <c r="L6" s="429"/>
      <c r="M6" s="431"/>
      <c r="N6" s="429"/>
      <c r="O6" s="431"/>
      <c r="P6" s="429"/>
      <c r="Q6" s="431"/>
      <c r="W6" s="88" t="s">
        <v>725</v>
      </c>
    </row>
    <row r="7" spans="1:17" ht="22.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27" ht="34.5" customHeight="1">
      <c r="A8" s="242" t="s">
        <v>556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</row>
    <row r="9" spans="1:26" ht="15" customHeight="1">
      <c r="A9" s="351"/>
      <c r="B9" s="352"/>
      <c r="C9" s="414" t="s">
        <v>557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</row>
    <row r="10" spans="1:26" ht="14.25" customHeight="1">
      <c r="A10" s="351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</row>
    <row r="11" spans="1:26" ht="27" customHeight="1">
      <c r="A11" s="238" t="s">
        <v>558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</row>
    <row r="12" spans="1:26" ht="14.25" customHeight="1">
      <c r="A12" s="238" t="s">
        <v>559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</row>
    <row r="13" spans="1:26" ht="28.5" customHeight="1">
      <c r="A13" s="429"/>
      <c r="B13" s="431"/>
      <c r="C13" s="305" t="s">
        <v>560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06"/>
      <c r="V13" s="523" t="s">
        <v>561</v>
      </c>
      <c r="W13" s="524"/>
      <c r="X13" s="524"/>
      <c r="Y13" s="524"/>
      <c r="Z13" s="524"/>
    </row>
    <row r="14" spans="1:26" ht="27" customHeight="1">
      <c r="A14" s="525" t="s">
        <v>561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7"/>
      <c r="V14" s="429"/>
      <c r="W14" s="430"/>
      <c r="X14" s="430"/>
      <c r="Y14" s="430"/>
      <c r="Z14" s="430"/>
    </row>
    <row r="15" spans="1:26" ht="27" customHeight="1">
      <c r="A15" s="429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1"/>
      <c r="V15" s="528" t="s">
        <v>562</v>
      </c>
      <c r="W15" s="529"/>
      <c r="X15" s="529"/>
      <c r="Y15" s="529"/>
      <c r="Z15" s="529"/>
    </row>
    <row r="16" spans="1:27" ht="45.75" customHeight="1">
      <c r="A16" s="328" t="s">
        <v>563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</row>
    <row r="17" ht="21.75" customHeight="1"/>
    <row r="18" ht="126" customHeight="1"/>
  </sheetData>
  <sheetProtection/>
  <mergeCells count="40">
    <mergeCell ref="A1:AA1"/>
    <mergeCell ref="A2:W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N4:O4"/>
    <mergeCell ref="P4:Q4"/>
    <mergeCell ref="A5:S5"/>
    <mergeCell ref="D6:E6"/>
    <mergeCell ref="F6:G6"/>
    <mergeCell ref="H6:I6"/>
    <mergeCell ref="J6:K6"/>
    <mergeCell ref="L6:M6"/>
    <mergeCell ref="N6:O6"/>
    <mergeCell ref="P6:Q6"/>
    <mergeCell ref="D4:E4"/>
    <mergeCell ref="F4:G4"/>
    <mergeCell ref="H4:I4"/>
    <mergeCell ref="J4:K4"/>
    <mergeCell ref="L4:M4"/>
    <mergeCell ref="A8:AA8"/>
    <mergeCell ref="A9:B9"/>
    <mergeCell ref="C9:Z9"/>
    <mergeCell ref="A10:Z10"/>
    <mergeCell ref="A11:Z11"/>
    <mergeCell ref="A15:U15"/>
    <mergeCell ref="V15:Z15"/>
    <mergeCell ref="A16:AA16"/>
    <mergeCell ref="A12:Z12"/>
    <mergeCell ref="A13:B13"/>
    <mergeCell ref="C13:U13"/>
    <mergeCell ref="V13:Z13"/>
    <mergeCell ref="A14:U14"/>
    <mergeCell ref="V14:Z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3" sqref="H3:H16"/>
    </sheetView>
  </sheetViews>
  <sheetFormatPr defaultColWidth="9.33203125" defaultRowHeight="12.75"/>
  <cols>
    <col min="1" max="1" width="16" style="0" customWidth="1"/>
    <col min="2" max="2" width="21.5" style="0" customWidth="1"/>
    <col min="3" max="3" width="12.5" style="0" customWidth="1"/>
    <col min="4" max="4" width="18.83203125" style="0" customWidth="1"/>
    <col min="5" max="5" width="12.5" style="0" customWidth="1"/>
    <col min="6" max="7" width="14.66015625" style="0" customWidth="1"/>
    <col min="8" max="8" width="10.16015625" style="0" customWidth="1"/>
    <col min="9" max="9" width="16.66015625" style="0" customWidth="1"/>
    <col min="10" max="10" width="14.66015625" style="0" customWidth="1"/>
    <col min="11" max="11" width="23.5" style="0" customWidth="1"/>
    <col min="12" max="12" width="12.66015625" style="0" customWidth="1"/>
  </cols>
  <sheetData>
    <row r="1" spans="1:12" ht="34.5" customHeight="1">
      <c r="A1" s="255" t="s">
        <v>199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1" ht="69.75" customHeight="1">
      <c r="A2" s="11" t="s">
        <v>200</v>
      </c>
      <c r="B2" s="5" t="s">
        <v>201</v>
      </c>
      <c r="C2" s="10" t="s">
        <v>202</v>
      </c>
      <c r="D2" s="8" t="s">
        <v>203</v>
      </c>
      <c r="E2" s="8" t="s">
        <v>204</v>
      </c>
      <c r="F2" s="12" t="s">
        <v>205</v>
      </c>
      <c r="G2" s="11" t="s">
        <v>206</v>
      </c>
      <c r="H2" s="10" t="s">
        <v>207</v>
      </c>
      <c r="I2" s="12" t="s">
        <v>208</v>
      </c>
      <c r="J2" s="5" t="s">
        <v>209</v>
      </c>
      <c r="K2" s="5" t="s">
        <v>210</v>
      </c>
    </row>
    <row r="3" spans="1:11" ht="27.75" customHeight="1">
      <c r="A3" s="252" t="s">
        <v>211</v>
      </c>
      <c r="B3" s="14" t="s">
        <v>25</v>
      </c>
      <c r="C3" s="14" t="s">
        <v>25</v>
      </c>
      <c r="D3" s="14" t="s">
        <v>25</v>
      </c>
      <c r="E3" s="14" t="s">
        <v>25</v>
      </c>
      <c r="F3" s="14" t="s">
        <v>25</v>
      </c>
      <c r="G3" s="14" t="s">
        <v>25</v>
      </c>
      <c r="H3" s="14" t="s">
        <v>25</v>
      </c>
      <c r="I3" s="14" t="s">
        <v>25</v>
      </c>
      <c r="J3" s="14" t="s">
        <v>25</v>
      </c>
      <c r="K3" s="14" t="s">
        <v>25</v>
      </c>
    </row>
    <row r="4" spans="1:11" ht="23.25" customHeight="1">
      <c r="A4" s="253"/>
      <c r="B4" s="11" t="s">
        <v>25</v>
      </c>
      <c r="C4" s="14" t="s">
        <v>25</v>
      </c>
      <c r="D4" s="14" t="s">
        <v>25</v>
      </c>
      <c r="E4" s="14" t="s">
        <v>25</v>
      </c>
      <c r="F4" s="14" t="s">
        <v>25</v>
      </c>
      <c r="G4" s="14" t="s">
        <v>25</v>
      </c>
      <c r="H4" s="14" t="s">
        <v>25</v>
      </c>
      <c r="I4" s="11" t="s">
        <v>25</v>
      </c>
      <c r="J4" s="14" t="s">
        <v>25</v>
      </c>
      <c r="K4" s="14" t="s">
        <v>25</v>
      </c>
    </row>
    <row r="5" spans="1:11" ht="23.25" customHeight="1">
      <c r="A5" s="254"/>
      <c r="B5" s="11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4" t="s">
        <v>25</v>
      </c>
      <c r="I5" s="11" t="s">
        <v>25</v>
      </c>
      <c r="J5" s="14" t="s">
        <v>25</v>
      </c>
      <c r="K5" s="14" t="s">
        <v>25</v>
      </c>
    </row>
    <row r="6" spans="1:11" ht="23.25" customHeight="1">
      <c r="A6" s="256" t="s">
        <v>576</v>
      </c>
      <c r="B6" s="11" t="s">
        <v>25</v>
      </c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4" t="s">
        <v>25</v>
      </c>
      <c r="I6" s="11" t="s">
        <v>25</v>
      </c>
      <c r="J6" s="14" t="s">
        <v>25</v>
      </c>
      <c r="K6" s="14" t="s">
        <v>25</v>
      </c>
    </row>
    <row r="7" spans="1:11" ht="21" customHeight="1">
      <c r="A7" s="253"/>
      <c r="B7" s="11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4" t="s">
        <v>25</v>
      </c>
      <c r="I7" s="11" t="s">
        <v>25</v>
      </c>
      <c r="J7" s="14" t="s">
        <v>25</v>
      </c>
      <c r="K7" s="14" t="s">
        <v>25</v>
      </c>
    </row>
    <row r="8" spans="1:11" ht="23.25" customHeight="1">
      <c r="A8" s="254"/>
      <c r="B8" s="11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4" t="s">
        <v>25</v>
      </c>
      <c r="I8" s="11" t="s">
        <v>25</v>
      </c>
      <c r="J8" s="14" t="s">
        <v>25</v>
      </c>
      <c r="K8" s="14" t="s">
        <v>25</v>
      </c>
    </row>
    <row r="9" spans="1:11" ht="23.25" customHeight="1">
      <c r="A9" s="252" t="s">
        <v>212</v>
      </c>
      <c r="B9" s="11" t="s">
        <v>25</v>
      </c>
      <c r="C9" s="14" t="s">
        <v>25</v>
      </c>
      <c r="D9" s="14" t="s">
        <v>25</v>
      </c>
      <c r="E9" s="14" t="s">
        <v>25</v>
      </c>
      <c r="F9" s="14" t="s">
        <v>25</v>
      </c>
      <c r="G9" s="14" t="s">
        <v>25</v>
      </c>
      <c r="H9" s="14" t="s">
        <v>25</v>
      </c>
      <c r="I9" s="11" t="s">
        <v>25</v>
      </c>
      <c r="J9" s="14" t="s">
        <v>25</v>
      </c>
      <c r="K9" s="14" t="s">
        <v>25</v>
      </c>
    </row>
    <row r="10" spans="1:11" ht="23.25" customHeight="1">
      <c r="A10" s="253"/>
      <c r="B10" s="11" t="s">
        <v>25</v>
      </c>
      <c r="C10" s="14" t="s">
        <v>25</v>
      </c>
      <c r="D10" s="14" t="s">
        <v>25</v>
      </c>
      <c r="E10" s="14" t="s">
        <v>25</v>
      </c>
      <c r="F10" s="14" t="s">
        <v>25</v>
      </c>
      <c r="G10" s="14" t="s">
        <v>25</v>
      </c>
      <c r="H10" s="14" t="s">
        <v>25</v>
      </c>
      <c r="I10" s="11" t="s">
        <v>25</v>
      </c>
      <c r="J10" s="14" t="s">
        <v>25</v>
      </c>
      <c r="K10" s="14" t="s">
        <v>25</v>
      </c>
    </row>
    <row r="11" spans="1:11" ht="23.25" customHeight="1">
      <c r="A11" s="254"/>
      <c r="B11" s="11" t="s">
        <v>25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1" t="s">
        <v>25</v>
      </c>
      <c r="J11" s="14" t="s">
        <v>25</v>
      </c>
      <c r="K11" s="14" t="s">
        <v>25</v>
      </c>
    </row>
    <row r="12" spans="1:11" ht="23.25" customHeight="1">
      <c r="A12" s="252" t="s">
        <v>213</v>
      </c>
      <c r="B12" s="11" t="s">
        <v>25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1" t="s">
        <v>25</v>
      </c>
      <c r="J12" s="14" t="s">
        <v>25</v>
      </c>
      <c r="K12" s="14" t="s">
        <v>25</v>
      </c>
    </row>
    <row r="13" spans="1:11" ht="23.25" customHeight="1">
      <c r="A13" s="253"/>
      <c r="B13" s="11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1" t="s">
        <v>25</v>
      </c>
      <c r="J13" s="14" t="s">
        <v>25</v>
      </c>
      <c r="K13" s="14" t="s">
        <v>25</v>
      </c>
    </row>
    <row r="14" spans="1:11" ht="23.25" customHeight="1">
      <c r="A14" s="254"/>
      <c r="B14" s="11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1" t="s">
        <v>25</v>
      </c>
      <c r="J14" s="14" t="s">
        <v>25</v>
      </c>
      <c r="K14" s="14" t="s">
        <v>25</v>
      </c>
    </row>
    <row r="15" spans="1:11" ht="23.25" customHeight="1">
      <c r="A15" s="252" t="s">
        <v>214</v>
      </c>
      <c r="B15" s="11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14" t="s">
        <v>25</v>
      </c>
      <c r="K15" s="14" t="s">
        <v>25</v>
      </c>
    </row>
    <row r="16" spans="1:11" ht="23.25" customHeight="1">
      <c r="A16" s="253"/>
      <c r="B16" s="11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 s="14" t="s">
        <v>25</v>
      </c>
      <c r="H16" s="14" t="s">
        <v>25</v>
      </c>
      <c r="I16" s="11" t="s">
        <v>25</v>
      </c>
      <c r="J16" s="14" t="s">
        <v>25</v>
      </c>
      <c r="K16" s="14" t="s">
        <v>25</v>
      </c>
    </row>
    <row r="17" spans="1:11" ht="23.25" customHeight="1">
      <c r="A17" s="254"/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4" t="s">
        <v>25</v>
      </c>
      <c r="K17" s="14" t="s">
        <v>25</v>
      </c>
    </row>
    <row r="18" spans="1:11" ht="23.25" customHeight="1">
      <c r="A18" s="220" t="s">
        <v>215</v>
      </c>
      <c r="B18" s="221"/>
      <c r="C18" s="221"/>
      <c r="D18" s="221"/>
      <c r="E18" s="222"/>
      <c r="F18" s="2"/>
      <c r="G18" s="2"/>
      <c r="H18" s="2"/>
      <c r="I18" s="2"/>
      <c r="J18" s="2"/>
      <c r="K18" s="2"/>
    </row>
  </sheetData>
  <sheetProtection/>
  <mergeCells count="7">
    <mergeCell ref="A15:A17"/>
    <mergeCell ref="A18:E18"/>
    <mergeCell ref="A1:L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0" sqref="F10"/>
    </sheetView>
  </sheetViews>
  <sheetFormatPr defaultColWidth="9.33203125" defaultRowHeight="12.75"/>
  <cols>
    <col min="1" max="1" width="16.16015625" style="0" customWidth="1"/>
    <col min="2" max="2" width="29.83203125" style="0" customWidth="1"/>
    <col min="3" max="3" width="11.16015625" style="0" customWidth="1"/>
    <col min="4" max="4" width="14.83203125" style="0" customWidth="1"/>
    <col min="5" max="5" width="18.83203125" style="0" customWidth="1"/>
    <col min="6" max="7" width="14.66015625" style="0" customWidth="1"/>
    <col min="8" max="8" width="18.83203125" style="0" customWidth="1"/>
    <col min="9" max="9" width="16.66015625" style="0" customWidth="1"/>
    <col min="10" max="10" width="18.83203125" style="0" customWidth="1"/>
    <col min="11" max="11" width="14.16015625" style="0" customWidth="1"/>
  </cols>
  <sheetData>
    <row r="1" spans="1:11" ht="51.75" customHeight="1">
      <c r="A1" s="255" t="s">
        <v>216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0" ht="66.75" customHeight="1">
      <c r="A2" s="11" t="s">
        <v>217</v>
      </c>
      <c r="B2" s="12" t="s">
        <v>218</v>
      </c>
      <c r="C2" s="10" t="s">
        <v>219</v>
      </c>
      <c r="D2" s="10" t="s">
        <v>220</v>
      </c>
      <c r="E2" s="12" t="s">
        <v>205</v>
      </c>
      <c r="F2" s="10" t="s">
        <v>206</v>
      </c>
      <c r="G2" s="12" t="s">
        <v>221</v>
      </c>
      <c r="H2" s="12" t="s">
        <v>208</v>
      </c>
      <c r="I2" s="12" t="s">
        <v>222</v>
      </c>
      <c r="J2" s="12" t="s">
        <v>223</v>
      </c>
    </row>
    <row r="3" spans="1:10" ht="27.75" customHeight="1">
      <c r="A3" s="252" t="s">
        <v>224</v>
      </c>
      <c r="B3" s="13" t="s">
        <v>25</v>
      </c>
      <c r="C3" s="13" t="s">
        <v>25</v>
      </c>
      <c r="D3" s="13" t="s">
        <v>25</v>
      </c>
      <c r="E3" s="13" t="s">
        <v>25</v>
      </c>
      <c r="F3" s="13" t="s">
        <v>25</v>
      </c>
      <c r="G3" s="13" t="s">
        <v>25</v>
      </c>
      <c r="H3" s="13" t="s">
        <v>25</v>
      </c>
      <c r="I3" s="107"/>
      <c r="J3" s="13" t="s">
        <v>25</v>
      </c>
    </row>
    <row r="4" spans="1:10" ht="23.25" customHeight="1">
      <c r="A4" s="253"/>
      <c r="B4" s="12" t="s">
        <v>25</v>
      </c>
      <c r="C4" s="13" t="s">
        <v>25</v>
      </c>
      <c r="D4" s="13" t="s">
        <v>25</v>
      </c>
      <c r="E4" s="13" t="s">
        <v>25</v>
      </c>
      <c r="F4" s="13" t="s">
        <v>25</v>
      </c>
      <c r="G4" s="13" t="s">
        <v>25</v>
      </c>
      <c r="H4" s="13" t="s">
        <v>25</v>
      </c>
      <c r="I4" s="13" t="s">
        <v>25</v>
      </c>
      <c r="J4" s="13" t="s">
        <v>25</v>
      </c>
    </row>
    <row r="5" spans="1:10" ht="23.25" customHeight="1">
      <c r="A5" s="254"/>
      <c r="B5" s="12" t="s">
        <v>25</v>
      </c>
      <c r="C5" s="13" t="s">
        <v>25</v>
      </c>
      <c r="D5" s="13" t="s">
        <v>25</v>
      </c>
      <c r="E5" s="13" t="s">
        <v>25</v>
      </c>
      <c r="F5" s="13" t="s">
        <v>25</v>
      </c>
      <c r="G5" s="13" t="s">
        <v>25</v>
      </c>
      <c r="H5" s="13" t="s">
        <v>25</v>
      </c>
      <c r="I5" s="13" t="s">
        <v>25</v>
      </c>
      <c r="J5" s="13" t="s">
        <v>25</v>
      </c>
    </row>
    <row r="6" spans="1:10" ht="23.25" customHeight="1">
      <c r="A6" s="257" t="s">
        <v>769</v>
      </c>
      <c r="B6" s="12" t="s">
        <v>25</v>
      </c>
      <c r="C6" s="13" t="s">
        <v>25</v>
      </c>
      <c r="D6" s="13" t="s">
        <v>25</v>
      </c>
      <c r="E6" s="13" t="s">
        <v>25</v>
      </c>
      <c r="F6" s="13" t="s">
        <v>25</v>
      </c>
      <c r="G6" s="13" t="s">
        <v>25</v>
      </c>
      <c r="H6" s="13" t="s">
        <v>25</v>
      </c>
      <c r="I6" s="13" t="s">
        <v>25</v>
      </c>
      <c r="J6" s="13" t="s">
        <v>25</v>
      </c>
    </row>
    <row r="7" spans="1:10" ht="23.25" customHeight="1">
      <c r="A7" s="253"/>
      <c r="B7" s="12" t="s">
        <v>25</v>
      </c>
      <c r="C7" s="13" t="s">
        <v>25</v>
      </c>
      <c r="D7" s="13" t="s">
        <v>25</v>
      </c>
      <c r="E7" s="13" t="s">
        <v>25</v>
      </c>
      <c r="F7" s="13" t="s">
        <v>25</v>
      </c>
      <c r="G7" s="13" t="s">
        <v>25</v>
      </c>
      <c r="H7" s="13" t="s">
        <v>25</v>
      </c>
      <c r="I7" s="13" t="s">
        <v>25</v>
      </c>
      <c r="J7" s="13" t="s">
        <v>25</v>
      </c>
    </row>
    <row r="8" spans="1:10" ht="23.25" customHeight="1">
      <c r="A8" s="254"/>
      <c r="B8" s="12" t="s">
        <v>25</v>
      </c>
      <c r="C8" s="13" t="s">
        <v>25</v>
      </c>
      <c r="D8" s="13" t="s">
        <v>25</v>
      </c>
      <c r="E8" s="13" t="s">
        <v>25</v>
      </c>
      <c r="F8" s="13" t="s">
        <v>25</v>
      </c>
      <c r="G8" s="13" t="s">
        <v>25</v>
      </c>
      <c r="H8" s="13" t="s">
        <v>25</v>
      </c>
      <c r="I8" s="13" t="s">
        <v>25</v>
      </c>
      <c r="J8" s="13" t="s">
        <v>25</v>
      </c>
    </row>
    <row r="9" spans="1:10" ht="23.25" customHeight="1">
      <c r="A9" s="252" t="s">
        <v>226</v>
      </c>
      <c r="B9" s="12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</row>
    <row r="10" spans="1:10" ht="23.25" customHeight="1">
      <c r="A10" s="253"/>
      <c r="B10" s="12" t="s">
        <v>25</v>
      </c>
      <c r="C10" s="13" t="s">
        <v>25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</row>
    <row r="11" spans="1:10" ht="23.25" customHeight="1">
      <c r="A11" s="254"/>
      <c r="B11" s="12" t="s">
        <v>25</v>
      </c>
      <c r="C11" s="13" t="s">
        <v>25</v>
      </c>
      <c r="D11" s="13" t="s">
        <v>25</v>
      </c>
      <c r="E11" s="13" t="s">
        <v>25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</row>
    <row r="12" spans="1:10" ht="25.5" customHeight="1">
      <c r="A12" s="252" t="s">
        <v>227</v>
      </c>
      <c r="B12" s="32" t="s">
        <v>228</v>
      </c>
      <c r="C12" s="13" t="s">
        <v>25</v>
      </c>
      <c r="D12" s="13" t="s">
        <v>25</v>
      </c>
      <c r="E12" s="13" t="s">
        <v>25</v>
      </c>
      <c r="F12" s="13" t="s">
        <v>25</v>
      </c>
      <c r="G12" s="13" t="s">
        <v>25</v>
      </c>
      <c r="H12" s="13" t="s">
        <v>25</v>
      </c>
      <c r="I12" s="13" t="s">
        <v>25</v>
      </c>
      <c r="J12" s="13" t="s">
        <v>25</v>
      </c>
    </row>
    <row r="13" spans="1:10" ht="25.5" customHeight="1">
      <c r="A13" s="253"/>
      <c r="B13" s="32" t="s">
        <v>228</v>
      </c>
      <c r="C13" s="13" t="s">
        <v>25</v>
      </c>
      <c r="D13" s="13" t="s">
        <v>25</v>
      </c>
      <c r="E13" s="13" t="s">
        <v>25</v>
      </c>
      <c r="F13" s="13" t="s">
        <v>25</v>
      </c>
      <c r="G13" s="13" t="s">
        <v>25</v>
      </c>
      <c r="H13" s="13" t="s">
        <v>25</v>
      </c>
      <c r="I13" s="13" t="s">
        <v>25</v>
      </c>
      <c r="J13" s="13" t="s">
        <v>25</v>
      </c>
    </row>
    <row r="14" spans="1:10" ht="22.5" customHeight="1">
      <c r="A14" s="254"/>
      <c r="B14" s="32" t="s">
        <v>228</v>
      </c>
      <c r="C14" s="13" t="s">
        <v>25</v>
      </c>
      <c r="D14" s="13" t="s">
        <v>25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</row>
    <row r="15" spans="1:10" ht="25.5" customHeight="1">
      <c r="A15" s="252" t="s">
        <v>229</v>
      </c>
      <c r="B15" s="32" t="s">
        <v>228</v>
      </c>
      <c r="C15" s="13" t="s">
        <v>25</v>
      </c>
      <c r="D15" s="13" t="s">
        <v>25</v>
      </c>
      <c r="E15" s="13" t="s">
        <v>25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</row>
    <row r="16" spans="1:10" ht="25.5" customHeight="1">
      <c r="A16" s="253"/>
      <c r="B16" s="32" t="s">
        <v>228</v>
      </c>
      <c r="C16" s="13" t="s">
        <v>25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</row>
    <row r="17" spans="1:10" ht="25.5" customHeight="1">
      <c r="A17" s="254"/>
      <c r="B17" s="32" t="s">
        <v>228</v>
      </c>
      <c r="C17" s="13" t="s">
        <v>25</v>
      </c>
      <c r="D17" s="13" t="s">
        <v>25</v>
      </c>
      <c r="E17" s="13" t="s">
        <v>25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</row>
    <row r="18" spans="1:10" ht="25.5" customHeight="1">
      <c r="A18" s="220" t="s">
        <v>230</v>
      </c>
      <c r="B18" s="221"/>
      <c r="C18" s="221"/>
      <c r="D18" s="222"/>
      <c r="E18" s="30" t="s">
        <v>228</v>
      </c>
      <c r="F18" s="29" t="s">
        <v>228</v>
      </c>
      <c r="G18" s="29" t="s">
        <v>228</v>
      </c>
      <c r="H18" s="29" t="s">
        <v>228</v>
      </c>
      <c r="I18" s="31" t="s">
        <v>231</v>
      </c>
      <c r="J18" s="31" t="s">
        <v>231</v>
      </c>
    </row>
  </sheetData>
  <sheetProtection/>
  <mergeCells count="7">
    <mergeCell ref="A15:A17"/>
    <mergeCell ref="A18:D18"/>
    <mergeCell ref="A1:K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Q10" sqref="Q10:R10"/>
    </sheetView>
  </sheetViews>
  <sheetFormatPr defaultColWidth="9.33203125" defaultRowHeight="12.75"/>
  <cols>
    <col min="1" max="1" width="22.83203125" style="53" customWidth="1"/>
    <col min="2" max="2" width="20" style="53" customWidth="1"/>
    <col min="3" max="3" width="0.65625" style="53" customWidth="1"/>
    <col min="4" max="4" width="14.83203125" style="53" customWidth="1"/>
    <col min="5" max="5" width="6.16015625" style="53" customWidth="1"/>
    <col min="6" max="6" width="14.5" style="53" customWidth="1"/>
    <col min="7" max="7" width="2" style="53" customWidth="1"/>
    <col min="8" max="8" width="12.66015625" style="53" customWidth="1"/>
    <col min="9" max="9" width="6.16015625" style="53" customWidth="1"/>
    <col min="10" max="10" width="8.16015625" style="53" customWidth="1"/>
    <col min="11" max="11" width="6" style="53" customWidth="1"/>
    <col min="12" max="12" width="8.5" style="53" customWidth="1"/>
    <col min="13" max="13" width="12.16015625" style="53" customWidth="1"/>
    <col min="14" max="14" width="6.5" style="53" customWidth="1"/>
    <col min="15" max="15" width="10.16015625" style="53" customWidth="1"/>
    <col min="16" max="16" width="6.5" style="53" customWidth="1"/>
    <col min="17" max="17" width="14.5" style="53" customWidth="1"/>
    <col min="18" max="18" width="4.16015625" style="53" customWidth="1"/>
    <col min="19" max="19" width="10.83203125" style="53" customWidth="1"/>
    <col min="20" max="16384" width="9.33203125" style="53" customWidth="1"/>
  </cols>
  <sheetData>
    <row r="1" spans="1:19" ht="17.25" customHeight="1">
      <c r="A1" s="281" t="s">
        <v>232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1:17" ht="60" customHeight="1">
      <c r="A2" s="108" t="s">
        <v>233</v>
      </c>
      <c r="B2" s="282" t="s">
        <v>234</v>
      </c>
      <c r="C2" s="267"/>
      <c r="D2" s="109" t="s">
        <v>220</v>
      </c>
      <c r="E2" s="282" t="s">
        <v>205</v>
      </c>
      <c r="F2" s="283"/>
      <c r="G2" s="267"/>
      <c r="H2" s="284" t="s">
        <v>206</v>
      </c>
      <c r="I2" s="285"/>
      <c r="J2" s="282" t="s">
        <v>221</v>
      </c>
      <c r="K2" s="267"/>
      <c r="L2" s="282" t="s">
        <v>208</v>
      </c>
      <c r="M2" s="267"/>
      <c r="N2" s="282" t="s">
        <v>222</v>
      </c>
      <c r="O2" s="267"/>
      <c r="P2" s="287" t="s">
        <v>210</v>
      </c>
      <c r="Q2" s="288"/>
    </row>
    <row r="3" spans="1:17" ht="60" customHeight="1">
      <c r="A3" s="118" t="s">
        <v>771</v>
      </c>
      <c r="B3" s="266" t="s">
        <v>771</v>
      </c>
      <c r="C3" s="267"/>
      <c r="D3" s="117" t="s">
        <v>771</v>
      </c>
      <c r="E3" s="266" t="s">
        <v>771</v>
      </c>
      <c r="F3" s="283"/>
      <c r="G3" s="267"/>
      <c r="H3" s="286" t="s">
        <v>771</v>
      </c>
      <c r="I3" s="285"/>
      <c r="J3" s="266" t="s">
        <v>771</v>
      </c>
      <c r="K3" s="267"/>
      <c r="L3" s="266" t="s">
        <v>771</v>
      </c>
      <c r="M3" s="267"/>
      <c r="N3" s="266" t="s">
        <v>771</v>
      </c>
      <c r="O3" s="267"/>
      <c r="P3" s="266" t="s">
        <v>771</v>
      </c>
      <c r="Q3" s="288"/>
    </row>
    <row r="4" spans="1:17" ht="23.25" customHeight="1">
      <c r="A4" s="291" t="s">
        <v>579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68" t="s">
        <v>771</v>
      </c>
      <c r="O4" s="269"/>
      <c r="P4" s="289" t="s">
        <v>771</v>
      </c>
      <c r="Q4" s="290"/>
    </row>
    <row r="5" spans="1:17" ht="60" customHeight="1">
      <c r="A5" s="110"/>
      <c r="B5" s="111"/>
      <c r="C5" s="112"/>
      <c r="D5" s="113"/>
      <c r="E5" s="112"/>
      <c r="F5" s="112"/>
      <c r="G5" s="112"/>
      <c r="H5" s="114"/>
      <c r="I5" s="116"/>
      <c r="J5" s="112"/>
      <c r="K5" s="112"/>
      <c r="L5" s="112"/>
      <c r="M5" s="112"/>
      <c r="N5" s="112"/>
      <c r="O5" s="112"/>
      <c r="P5" s="115"/>
      <c r="Q5" s="115"/>
    </row>
    <row r="6" spans="1:18" ht="70.5" customHeight="1">
      <c r="A6" s="64" t="s">
        <v>580</v>
      </c>
      <c r="B6" s="65" t="s">
        <v>236</v>
      </c>
      <c r="C6" s="272" t="s">
        <v>234</v>
      </c>
      <c r="D6" s="273"/>
      <c r="E6" s="274"/>
      <c r="F6" s="66" t="s">
        <v>220</v>
      </c>
      <c r="G6" s="275" t="s">
        <v>237</v>
      </c>
      <c r="H6" s="276"/>
      <c r="I6" s="275" t="s">
        <v>206</v>
      </c>
      <c r="J6" s="276"/>
      <c r="K6" s="275" t="s">
        <v>238</v>
      </c>
      <c r="L6" s="276"/>
      <c r="M6" s="277" t="s">
        <v>239</v>
      </c>
      <c r="N6" s="278"/>
      <c r="O6" s="279" t="s">
        <v>222</v>
      </c>
      <c r="P6" s="280"/>
      <c r="Q6" s="279" t="s">
        <v>240</v>
      </c>
      <c r="R6" s="280"/>
    </row>
    <row r="7" spans="1:18" ht="23.25" customHeight="1">
      <c r="A7" s="271" t="s">
        <v>770</v>
      </c>
      <c r="B7" s="63" t="s">
        <v>25</v>
      </c>
      <c r="C7" s="260" t="s">
        <v>25</v>
      </c>
      <c r="D7" s="215"/>
      <c r="E7" s="216"/>
      <c r="F7" s="71" t="s">
        <v>771</v>
      </c>
      <c r="G7" s="258" t="s">
        <v>771</v>
      </c>
      <c r="H7" s="259"/>
      <c r="I7" s="258" t="s">
        <v>771</v>
      </c>
      <c r="J7" s="259"/>
      <c r="K7" s="258" t="s">
        <v>771</v>
      </c>
      <c r="L7" s="259"/>
      <c r="M7" s="258" t="s">
        <v>771</v>
      </c>
      <c r="N7" s="259"/>
      <c r="O7" s="258" t="s">
        <v>771</v>
      </c>
      <c r="P7" s="259"/>
      <c r="Q7" s="270" t="s">
        <v>771</v>
      </c>
      <c r="R7" s="259"/>
    </row>
    <row r="8" spans="1:18" ht="23.25" customHeight="1">
      <c r="A8" s="263"/>
      <c r="B8" s="63" t="s">
        <v>25</v>
      </c>
      <c r="C8" s="260" t="s">
        <v>25</v>
      </c>
      <c r="D8" s="215"/>
      <c r="E8" s="216"/>
      <c r="F8" s="71" t="s">
        <v>771</v>
      </c>
      <c r="G8" s="258" t="s">
        <v>771</v>
      </c>
      <c r="H8" s="259"/>
      <c r="I8" s="258" t="s">
        <v>771</v>
      </c>
      <c r="J8" s="259"/>
      <c r="K8" s="258" t="s">
        <v>771</v>
      </c>
      <c r="L8" s="259"/>
      <c r="M8" s="258" t="s">
        <v>771</v>
      </c>
      <c r="N8" s="259"/>
      <c r="O8" s="258" t="s">
        <v>771</v>
      </c>
      <c r="P8" s="259"/>
      <c r="Q8" s="258" t="s">
        <v>771</v>
      </c>
      <c r="R8" s="259"/>
    </row>
    <row r="9" spans="1:33" ht="23.25" customHeight="1">
      <c r="A9" s="264" t="s">
        <v>584</v>
      </c>
      <c r="B9" s="70" t="s">
        <v>566</v>
      </c>
      <c r="C9" s="260" t="s">
        <v>25</v>
      </c>
      <c r="D9" s="215"/>
      <c r="E9" s="216"/>
      <c r="F9" s="71" t="s">
        <v>771</v>
      </c>
      <c r="G9" s="258" t="s">
        <v>771</v>
      </c>
      <c r="H9" s="259"/>
      <c r="I9" s="258" t="s">
        <v>771</v>
      </c>
      <c r="J9" s="265"/>
      <c r="K9" s="258" t="s">
        <v>771</v>
      </c>
      <c r="L9" s="265"/>
      <c r="M9" s="258" t="s">
        <v>771</v>
      </c>
      <c r="N9" s="265"/>
      <c r="O9" s="258" t="s">
        <v>771</v>
      </c>
      <c r="P9" s="265"/>
      <c r="Q9" s="258" t="s">
        <v>771</v>
      </c>
      <c r="R9" s="265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18" ht="23.25" customHeight="1">
      <c r="A10" s="262"/>
      <c r="B10" s="63" t="s">
        <v>25</v>
      </c>
      <c r="C10" s="260" t="s">
        <v>25</v>
      </c>
      <c r="D10" s="215"/>
      <c r="E10" s="216"/>
      <c r="F10" s="71" t="s">
        <v>771</v>
      </c>
      <c r="G10" s="258" t="s">
        <v>771</v>
      </c>
      <c r="H10" s="259"/>
      <c r="I10" s="258" t="s">
        <v>771</v>
      </c>
      <c r="J10" s="259"/>
      <c r="K10" s="258" t="s">
        <v>771</v>
      </c>
      <c r="L10" s="259"/>
      <c r="M10" s="258" t="s">
        <v>771</v>
      </c>
      <c r="N10" s="259"/>
      <c r="O10" s="258" t="s">
        <v>771</v>
      </c>
      <c r="P10" s="259"/>
      <c r="Q10" s="258" t="s">
        <v>771</v>
      </c>
      <c r="R10" s="259"/>
    </row>
    <row r="11" spans="1:18" ht="23.25" customHeight="1">
      <c r="A11" s="263"/>
      <c r="B11" s="63" t="s">
        <v>25</v>
      </c>
      <c r="C11" s="260" t="s">
        <v>25</v>
      </c>
      <c r="D11" s="215"/>
      <c r="E11" s="216"/>
      <c r="F11" s="71" t="s">
        <v>771</v>
      </c>
      <c r="G11" s="258" t="s">
        <v>771</v>
      </c>
      <c r="H11" s="259"/>
      <c r="I11" s="258" t="s">
        <v>771</v>
      </c>
      <c r="J11" s="259"/>
      <c r="K11" s="258" t="s">
        <v>771</v>
      </c>
      <c r="L11" s="259"/>
      <c r="M11" s="258" t="s">
        <v>771</v>
      </c>
      <c r="N11" s="259"/>
      <c r="O11" s="258" t="s">
        <v>771</v>
      </c>
      <c r="P11" s="259"/>
      <c r="Q11" s="258" t="s">
        <v>771</v>
      </c>
      <c r="R11" s="259"/>
    </row>
    <row r="12" spans="1:18" ht="23.25" customHeight="1">
      <c r="A12" s="261" t="s">
        <v>578</v>
      </c>
      <c r="B12" s="63" t="s">
        <v>25</v>
      </c>
      <c r="C12" s="260" t="s">
        <v>25</v>
      </c>
      <c r="D12" s="215"/>
      <c r="E12" s="216"/>
      <c r="F12" s="71" t="s">
        <v>771</v>
      </c>
      <c r="G12" s="258" t="s">
        <v>771</v>
      </c>
      <c r="H12" s="259"/>
      <c r="I12" s="258" t="s">
        <v>771</v>
      </c>
      <c r="J12" s="259"/>
      <c r="K12" s="258" t="s">
        <v>771</v>
      </c>
      <c r="L12" s="259"/>
      <c r="M12" s="258" t="s">
        <v>771</v>
      </c>
      <c r="N12" s="259"/>
      <c r="O12" s="258" t="s">
        <v>771</v>
      </c>
      <c r="P12" s="259"/>
      <c r="Q12" s="258" t="s">
        <v>771</v>
      </c>
      <c r="R12" s="259"/>
    </row>
    <row r="13" spans="1:18" ht="23.25" customHeight="1">
      <c r="A13" s="262"/>
      <c r="B13" s="63" t="s">
        <v>25</v>
      </c>
      <c r="C13" s="260" t="s">
        <v>25</v>
      </c>
      <c r="D13" s="215"/>
      <c r="E13" s="216"/>
      <c r="F13" s="71" t="s">
        <v>771</v>
      </c>
      <c r="G13" s="258" t="s">
        <v>771</v>
      </c>
      <c r="H13" s="259"/>
      <c r="I13" s="258" t="s">
        <v>771</v>
      </c>
      <c r="J13" s="259"/>
      <c r="K13" s="258" t="s">
        <v>771</v>
      </c>
      <c r="L13" s="259"/>
      <c r="M13" s="258" t="s">
        <v>771</v>
      </c>
      <c r="N13" s="259"/>
      <c r="O13" s="258" t="s">
        <v>771</v>
      </c>
      <c r="P13" s="259"/>
      <c r="Q13" s="258" t="s">
        <v>771</v>
      </c>
      <c r="R13" s="259"/>
    </row>
    <row r="14" spans="1:18" ht="23.25" customHeight="1">
      <c r="A14" s="263"/>
      <c r="B14" s="63" t="s">
        <v>25</v>
      </c>
      <c r="C14" s="260" t="s">
        <v>25</v>
      </c>
      <c r="D14" s="215"/>
      <c r="E14" s="216"/>
      <c r="F14" s="71" t="s">
        <v>771</v>
      </c>
      <c r="G14" s="258" t="s">
        <v>771</v>
      </c>
      <c r="H14" s="259"/>
      <c r="I14" s="258" t="s">
        <v>771</v>
      </c>
      <c r="J14" s="259"/>
      <c r="K14" s="258" t="s">
        <v>771</v>
      </c>
      <c r="L14" s="259"/>
      <c r="M14" s="258" t="s">
        <v>771</v>
      </c>
      <c r="N14" s="259"/>
      <c r="O14" s="258" t="s">
        <v>771</v>
      </c>
      <c r="P14" s="259"/>
      <c r="Q14" s="258" t="s">
        <v>771</v>
      </c>
      <c r="R14" s="259"/>
    </row>
  </sheetData>
  <sheetProtection/>
  <mergeCells count="84">
    <mergeCell ref="O7:P7"/>
    <mergeCell ref="M7:N7"/>
    <mergeCell ref="O6:P6"/>
    <mergeCell ref="H3:I3"/>
    <mergeCell ref="L2:M2"/>
    <mergeCell ref="N2:O2"/>
    <mergeCell ref="P2:Q2"/>
    <mergeCell ref="P3:Q3"/>
    <mergeCell ref="P4:Q4"/>
    <mergeCell ref="A4:M4"/>
    <mergeCell ref="Q6:R6"/>
    <mergeCell ref="A1:S1"/>
    <mergeCell ref="B2:C2"/>
    <mergeCell ref="E2:G2"/>
    <mergeCell ref="H2:I2"/>
    <mergeCell ref="J2:K2"/>
    <mergeCell ref="B3:C3"/>
    <mergeCell ref="E3:G3"/>
    <mergeCell ref="J3:K3"/>
    <mergeCell ref="L3:M3"/>
    <mergeCell ref="M8:N8"/>
    <mergeCell ref="C6:E6"/>
    <mergeCell ref="G6:H6"/>
    <mergeCell ref="I6:J6"/>
    <mergeCell ref="K6:L6"/>
    <mergeCell ref="M6:N6"/>
    <mergeCell ref="C7:E7"/>
    <mergeCell ref="I7:J7"/>
    <mergeCell ref="K7:L7"/>
    <mergeCell ref="N3:O3"/>
    <mergeCell ref="N4:O4"/>
    <mergeCell ref="C11:E11"/>
    <mergeCell ref="Q7:R7"/>
    <mergeCell ref="A7:A8"/>
    <mergeCell ref="C8:E8"/>
    <mergeCell ref="G8:H8"/>
    <mergeCell ref="I8:J8"/>
    <mergeCell ref="K8:L8"/>
    <mergeCell ref="G7:H7"/>
    <mergeCell ref="G9:H9"/>
    <mergeCell ref="I9:J9"/>
    <mergeCell ref="K9:L9"/>
    <mergeCell ref="M9:N9"/>
    <mergeCell ref="I10:J10"/>
    <mergeCell ref="K10:L10"/>
    <mergeCell ref="M10:N10"/>
    <mergeCell ref="K11:L11"/>
    <mergeCell ref="M11:N11"/>
    <mergeCell ref="O11:P11"/>
    <mergeCell ref="Q11:R11"/>
    <mergeCell ref="O10:P10"/>
    <mergeCell ref="O8:P8"/>
    <mergeCell ref="Q8:R8"/>
    <mergeCell ref="O9:P9"/>
    <mergeCell ref="Q9:R9"/>
    <mergeCell ref="Q10:R10"/>
    <mergeCell ref="C10:E10"/>
    <mergeCell ref="G10:H10"/>
    <mergeCell ref="A12:A14"/>
    <mergeCell ref="C12:E12"/>
    <mergeCell ref="G12:H12"/>
    <mergeCell ref="I12:J12"/>
    <mergeCell ref="G11:H11"/>
    <mergeCell ref="I11:J11"/>
    <mergeCell ref="A9:A11"/>
    <mergeCell ref="C9:E9"/>
    <mergeCell ref="K12:L12"/>
    <mergeCell ref="C14:E14"/>
    <mergeCell ref="G14:H14"/>
    <mergeCell ref="I14:J14"/>
    <mergeCell ref="K14:L14"/>
    <mergeCell ref="C13:E13"/>
    <mergeCell ref="G13:H13"/>
    <mergeCell ref="I13:J13"/>
    <mergeCell ref="K13:L13"/>
    <mergeCell ref="M13:N13"/>
    <mergeCell ref="M14:N14"/>
    <mergeCell ref="O14:P14"/>
    <mergeCell ref="Q14:R14"/>
    <mergeCell ref="M12:N12"/>
    <mergeCell ref="O12:P12"/>
    <mergeCell ref="Q12:R12"/>
    <mergeCell ref="O13:P13"/>
    <mergeCell ref="Q13:R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H19" sqref="H19"/>
    </sheetView>
  </sheetViews>
  <sheetFormatPr defaultColWidth="9.33203125" defaultRowHeight="12.75"/>
  <cols>
    <col min="1" max="1" width="9.83203125" style="0" customWidth="1"/>
    <col min="2" max="2" width="13.16015625" style="0" customWidth="1"/>
    <col min="3" max="3" width="0.65625" style="0" customWidth="1"/>
    <col min="4" max="4" width="19.5" style="0" customWidth="1"/>
    <col min="5" max="5" width="12.5" style="0" customWidth="1"/>
    <col min="6" max="6" width="8.83203125" style="0" customWidth="1"/>
    <col min="7" max="7" width="4" style="0" customWidth="1"/>
    <col min="8" max="8" width="10.16015625" style="0" customWidth="1"/>
    <col min="9" max="9" width="6.5" style="0" customWidth="1"/>
    <col min="10" max="10" width="8.16015625" style="0" customWidth="1"/>
    <col min="11" max="11" width="10.16015625" style="0" customWidth="1"/>
    <col min="12" max="12" width="4.16015625" style="0" customWidth="1"/>
    <col min="13" max="13" width="9.5" style="0" customWidth="1"/>
    <col min="14" max="14" width="5.16015625" style="0" customWidth="1"/>
    <col min="15" max="15" width="16.66015625" style="0" customWidth="1"/>
    <col min="16" max="16" width="2" style="0" customWidth="1"/>
    <col min="17" max="17" width="15.83203125" style="0" customWidth="1"/>
    <col min="18" max="18" width="0.82421875" style="0" customWidth="1"/>
    <col min="19" max="19" width="18.83203125" style="0" customWidth="1"/>
    <col min="20" max="20" width="2.66015625" style="0" customWidth="1"/>
    <col min="21" max="21" width="8" style="0" customWidth="1"/>
  </cols>
  <sheetData>
    <row r="1" spans="1:19" ht="23.25" customHeight="1">
      <c r="A1" s="309" t="s">
        <v>243</v>
      </c>
      <c r="B1" s="310"/>
      <c r="C1" s="235" t="s">
        <v>25</v>
      </c>
      <c r="D1" s="237"/>
      <c r="E1" s="300" t="s">
        <v>246</v>
      </c>
      <c r="F1" s="301"/>
      <c r="G1" s="300" t="s">
        <v>246</v>
      </c>
      <c r="H1" s="301"/>
      <c r="I1" s="300" t="s">
        <v>246</v>
      </c>
      <c r="J1" s="301"/>
      <c r="K1" s="302" t="s">
        <v>246</v>
      </c>
      <c r="L1" s="303"/>
      <c r="M1" s="302" t="s">
        <v>246</v>
      </c>
      <c r="N1" s="303"/>
      <c r="O1" s="302" t="s">
        <v>246</v>
      </c>
      <c r="P1" s="303"/>
      <c r="Q1" s="302" t="s">
        <v>246</v>
      </c>
      <c r="R1" s="303"/>
      <c r="S1" s="39" t="s">
        <v>246</v>
      </c>
    </row>
    <row r="2" spans="1:19" ht="23.25" customHeight="1">
      <c r="A2" s="311"/>
      <c r="B2" s="312"/>
      <c r="C2" s="235" t="s">
        <v>25</v>
      </c>
      <c r="D2" s="237"/>
      <c r="E2" s="300" t="s">
        <v>246</v>
      </c>
      <c r="F2" s="301"/>
      <c r="G2" s="300" t="s">
        <v>246</v>
      </c>
      <c r="H2" s="301"/>
      <c r="I2" s="300" t="s">
        <v>246</v>
      </c>
      <c r="J2" s="301"/>
      <c r="K2" s="302" t="s">
        <v>246</v>
      </c>
      <c r="L2" s="303"/>
      <c r="M2" s="302" t="s">
        <v>246</v>
      </c>
      <c r="N2" s="303"/>
      <c r="O2" s="302" t="s">
        <v>246</v>
      </c>
      <c r="P2" s="303"/>
      <c r="Q2" s="302" t="s">
        <v>246</v>
      </c>
      <c r="R2" s="303"/>
      <c r="S2" s="39" t="s">
        <v>246</v>
      </c>
    </row>
    <row r="3" spans="1:19" ht="23.25" customHeight="1">
      <c r="A3" s="314"/>
      <c r="B3" s="315"/>
      <c r="C3" s="235" t="s">
        <v>25</v>
      </c>
      <c r="D3" s="237"/>
      <c r="E3" s="300" t="s">
        <v>246</v>
      </c>
      <c r="F3" s="301"/>
      <c r="G3" s="300" t="s">
        <v>246</v>
      </c>
      <c r="H3" s="301"/>
      <c r="I3" s="300" t="s">
        <v>246</v>
      </c>
      <c r="J3" s="301"/>
      <c r="K3" s="302" t="s">
        <v>246</v>
      </c>
      <c r="L3" s="303"/>
      <c r="M3" s="302" t="s">
        <v>246</v>
      </c>
      <c r="N3" s="303"/>
      <c r="O3" s="302" t="s">
        <v>246</v>
      </c>
      <c r="P3" s="303"/>
      <c r="Q3" s="302" t="s">
        <v>246</v>
      </c>
      <c r="R3" s="303"/>
      <c r="S3" s="39" t="s">
        <v>246</v>
      </c>
    </row>
    <row r="4" spans="1:19" ht="23.25" customHeight="1">
      <c r="A4" s="309" t="s">
        <v>244</v>
      </c>
      <c r="B4" s="310"/>
      <c r="C4" s="235" t="s">
        <v>25</v>
      </c>
      <c r="D4" s="237"/>
      <c r="E4" s="300" t="s">
        <v>246</v>
      </c>
      <c r="F4" s="301"/>
      <c r="G4" s="300" t="s">
        <v>246</v>
      </c>
      <c r="H4" s="301"/>
      <c r="I4" s="300" t="s">
        <v>246</v>
      </c>
      <c r="J4" s="301"/>
      <c r="K4" s="302" t="s">
        <v>246</v>
      </c>
      <c r="L4" s="303"/>
      <c r="M4" s="302" t="s">
        <v>246</v>
      </c>
      <c r="N4" s="303"/>
      <c r="O4" s="302" t="s">
        <v>246</v>
      </c>
      <c r="P4" s="303"/>
      <c r="Q4" s="302" t="s">
        <v>246</v>
      </c>
      <c r="R4" s="303"/>
      <c r="S4" s="39" t="s">
        <v>246</v>
      </c>
    </row>
    <row r="5" spans="1:19" ht="23.25" customHeight="1">
      <c r="A5" s="311"/>
      <c r="B5" s="312"/>
      <c r="C5" s="235" t="s">
        <v>25</v>
      </c>
      <c r="D5" s="237"/>
      <c r="E5" s="300" t="s">
        <v>246</v>
      </c>
      <c r="F5" s="301"/>
      <c r="G5" s="300" t="s">
        <v>246</v>
      </c>
      <c r="H5" s="301"/>
      <c r="I5" s="300" t="s">
        <v>246</v>
      </c>
      <c r="J5" s="301"/>
      <c r="K5" s="302" t="s">
        <v>246</v>
      </c>
      <c r="L5" s="303"/>
      <c r="M5" s="302" t="s">
        <v>246</v>
      </c>
      <c r="N5" s="303"/>
      <c r="O5" s="302" t="s">
        <v>246</v>
      </c>
      <c r="P5" s="303"/>
      <c r="Q5" s="302" t="s">
        <v>246</v>
      </c>
      <c r="R5" s="303"/>
      <c r="S5" s="39" t="s">
        <v>246</v>
      </c>
    </row>
    <row r="6" spans="1:19" ht="23.25" customHeight="1">
      <c r="A6" s="313"/>
      <c r="B6" s="312"/>
      <c r="C6" s="235" t="s">
        <v>25</v>
      </c>
      <c r="D6" s="237"/>
      <c r="E6" s="300" t="s">
        <v>246</v>
      </c>
      <c r="F6" s="301"/>
      <c r="G6" s="300" t="s">
        <v>246</v>
      </c>
      <c r="H6" s="301"/>
      <c r="I6" s="300" t="s">
        <v>246</v>
      </c>
      <c r="J6" s="301"/>
      <c r="K6" s="302" t="s">
        <v>246</v>
      </c>
      <c r="L6" s="303"/>
      <c r="M6" s="302" t="s">
        <v>246</v>
      </c>
      <c r="N6" s="303"/>
      <c r="O6" s="302" t="s">
        <v>246</v>
      </c>
      <c r="P6" s="303"/>
      <c r="Q6" s="302" t="s">
        <v>246</v>
      </c>
      <c r="R6" s="303"/>
      <c r="S6" s="39" t="s">
        <v>246</v>
      </c>
    </row>
    <row r="7" spans="1:19" ht="18" customHeight="1">
      <c r="A7" s="314"/>
      <c r="B7" s="315"/>
      <c r="C7" s="235" t="s">
        <v>25</v>
      </c>
      <c r="D7" s="237"/>
      <c r="E7" s="300" t="s">
        <v>246</v>
      </c>
      <c r="F7" s="301"/>
      <c r="G7" s="300" t="s">
        <v>246</v>
      </c>
      <c r="H7" s="301"/>
      <c r="I7" s="300" t="s">
        <v>246</v>
      </c>
      <c r="J7" s="301"/>
      <c r="K7" s="302" t="s">
        <v>246</v>
      </c>
      <c r="L7" s="303"/>
      <c r="M7" s="302" t="s">
        <v>246</v>
      </c>
      <c r="N7" s="303"/>
      <c r="O7" s="302" t="s">
        <v>246</v>
      </c>
      <c r="P7" s="303"/>
      <c r="Q7" s="302" t="s">
        <v>246</v>
      </c>
      <c r="R7" s="303"/>
      <c r="S7" s="39" t="s">
        <v>246</v>
      </c>
    </row>
    <row r="8" spans="1:19" ht="28.5" customHeight="1">
      <c r="A8" s="299" t="s">
        <v>772</v>
      </c>
      <c r="B8" s="221"/>
      <c r="C8" s="221"/>
      <c r="D8" s="221"/>
      <c r="E8" s="221"/>
      <c r="F8" s="221"/>
      <c r="G8" s="221"/>
      <c r="H8" s="222"/>
      <c r="I8" s="300" t="s">
        <v>246</v>
      </c>
      <c r="J8" s="301"/>
      <c r="K8" s="302" t="s">
        <v>246</v>
      </c>
      <c r="L8" s="303"/>
      <c r="M8" s="302" t="s">
        <v>246</v>
      </c>
      <c r="N8" s="303"/>
      <c r="O8" s="302" t="s">
        <v>246</v>
      </c>
      <c r="P8" s="303"/>
      <c r="Q8" s="302" t="s">
        <v>246</v>
      </c>
      <c r="R8" s="303"/>
      <c r="S8" s="39" t="s">
        <v>246</v>
      </c>
    </row>
    <row r="9" spans="1:21" ht="17.25" customHeight="1">
      <c r="A9" s="304" t="s">
        <v>247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</row>
    <row r="10" spans="1:20" ht="69" customHeight="1">
      <c r="A10" s="10" t="s">
        <v>248</v>
      </c>
      <c r="B10" s="235" t="s">
        <v>249</v>
      </c>
      <c r="C10" s="237"/>
      <c r="D10" s="11" t="s">
        <v>250</v>
      </c>
      <c r="E10" s="10" t="s">
        <v>18</v>
      </c>
      <c r="F10" s="220" t="s">
        <v>220</v>
      </c>
      <c r="G10" s="222"/>
      <c r="H10" s="226" t="s">
        <v>237</v>
      </c>
      <c r="I10" s="228"/>
      <c r="J10" s="305" t="s">
        <v>251</v>
      </c>
      <c r="K10" s="306"/>
      <c r="L10" s="220" t="s">
        <v>238</v>
      </c>
      <c r="M10" s="222"/>
      <c r="N10" s="307" t="s">
        <v>239</v>
      </c>
      <c r="O10" s="308"/>
      <c r="P10" s="235" t="s">
        <v>252</v>
      </c>
      <c r="Q10" s="237"/>
      <c r="R10" s="235" t="s">
        <v>253</v>
      </c>
      <c r="S10" s="236"/>
      <c r="T10" s="237"/>
    </row>
    <row r="11" spans="1:20" ht="25.5" customHeight="1">
      <c r="A11" s="37" t="s">
        <v>228</v>
      </c>
      <c r="B11" s="297" t="s">
        <v>228</v>
      </c>
      <c r="C11" s="298"/>
      <c r="D11" s="119" t="s">
        <v>48</v>
      </c>
      <c r="E11" s="119" t="s">
        <v>48</v>
      </c>
      <c r="F11" s="294" t="s">
        <v>48</v>
      </c>
      <c r="G11" s="296"/>
      <c r="H11" s="294" t="s">
        <v>48</v>
      </c>
      <c r="I11" s="296"/>
      <c r="J11" s="294" t="s">
        <v>48</v>
      </c>
      <c r="K11" s="296"/>
      <c r="L11" s="294" t="s">
        <v>48</v>
      </c>
      <c r="M11" s="296"/>
      <c r="N11" s="294" t="s">
        <v>48</v>
      </c>
      <c r="O11" s="296"/>
      <c r="P11" s="294" t="s">
        <v>48</v>
      </c>
      <c r="Q11" s="296"/>
      <c r="R11" s="294" t="s">
        <v>48</v>
      </c>
      <c r="S11" s="295"/>
      <c r="T11" s="296"/>
    </row>
    <row r="12" spans="1:20" ht="38.25" customHeight="1">
      <c r="A12" s="220" t="s">
        <v>254</v>
      </c>
      <c r="B12" s="221"/>
      <c r="C12" s="221"/>
      <c r="D12" s="221"/>
      <c r="E12" s="221"/>
      <c r="F12" s="221"/>
      <c r="G12" s="221"/>
      <c r="H12" s="221"/>
      <c r="I12" s="222"/>
      <c r="J12" s="294" t="s">
        <v>48</v>
      </c>
      <c r="K12" s="296"/>
      <c r="L12" s="294" t="s">
        <v>48</v>
      </c>
      <c r="M12" s="296"/>
      <c r="N12" s="294" t="s">
        <v>48</v>
      </c>
      <c r="O12" s="296"/>
      <c r="P12" s="294" t="s">
        <v>48</v>
      </c>
      <c r="Q12" s="296"/>
      <c r="R12" s="294" t="s">
        <v>48</v>
      </c>
      <c r="S12" s="295"/>
      <c r="T12" s="296"/>
    </row>
  </sheetData>
  <sheetProtection/>
  <mergeCells count="87">
    <mergeCell ref="A1:B3"/>
    <mergeCell ref="C1:D1"/>
    <mergeCell ref="E1:F1"/>
    <mergeCell ref="G1:H1"/>
    <mergeCell ref="I1:J1"/>
    <mergeCell ref="C3:D3"/>
    <mergeCell ref="E3:F3"/>
    <mergeCell ref="G3:H3"/>
    <mergeCell ref="I3:J3"/>
    <mergeCell ref="K1:L1"/>
    <mergeCell ref="M1:N1"/>
    <mergeCell ref="O1:P1"/>
    <mergeCell ref="Q1:R1"/>
    <mergeCell ref="C2:D2"/>
    <mergeCell ref="E2:F2"/>
    <mergeCell ref="G2:H2"/>
    <mergeCell ref="I2:J2"/>
    <mergeCell ref="K2:L2"/>
    <mergeCell ref="M2:N2"/>
    <mergeCell ref="O2:P2"/>
    <mergeCell ref="Q2:R2"/>
    <mergeCell ref="K3:L3"/>
    <mergeCell ref="M3:N3"/>
    <mergeCell ref="O3:P3"/>
    <mergeCell ref="Q3:R3"/>
    <mergeCell ref="A4:B7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A9:U9"/>
    <mergeCell ref="B10:C10"/>
    <mergeCell ref="F10:G10"/>
    <mergeCell ref="H10:I10"/>
    <mergeCell ref="J10:K10"/>
    <mergeCell ref="L10:M10"/>
    <mergeCell ref="N10:O10"/>
    <mergeCell ref="P10:Q10"/>
    <mergeCell ref="R10:T10"/>
    <mergeCell ref="A8:H8"/>
    <mergeCell ref="I8:J8"/>
    <mergeCell ref="K8:L8"/>
    <mergeCell ref="M8:N8"/>
    <mergeCell ref="O8:P8"/>
    <mergeCell ref="N11:O11"/>
    <mergeCell ref="P11:Q11"/>
    <mergeCell ref="J11:K11"/>
    <mergeCell ref="L11:M11"/>
    <mergeCell ref="Q8:R8"/>
    <mergeCell ref="R11:T11"/>
    <mergeCell ref="A12:I12"/>
    <mergeCell ref="J12:K12"/>
    <mergeCell ref="L12:M12"/>
    <mergeCell ref="N12:O12"/>
    <mergeCell ref="P12:Q12"/>
    <mergeCell ref="R12:T12"/>
    <mergeCell ref="B11:C11"/>
    <mergeCell ref="F11:G11"/>
    <mergeCell ref="H11:I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34">
      <selection activeCell="K14" sqref="K14"/>
    </sheetView>
  </sheetViews>
  <sheetFormatPr defaultColWidth="9.33203125" defaultRowHeight="12.75"/>
  <cols>
    <col min="1" max="1" width="16" style="0" customWidth="1"/>
    <col min="2" max="2" width="17.83203125" style="0" customWidth="1"/>
    <col min="3" max="3" width="11.5" style="0" customWidth="1"/>
    <col min="4" max="4" width="21.16015625" style="0" customWidth="1"/>
    <col min="5" max="5" width="13.33203125" style="0" customWidth="1"/>
    <col min="6" max="6" width="13.5" style="0" customWidth="1"/>
    <col min="7" max="7" width="10.5" style="0" customWidth="1"/>
    <col min="8" max="8" width="14.66015625" style="0" customWidth="1"/>
    <col min="9" max="9" width="18.83203125" style="0" customWidth="1"/>
    <col min="10" max="10" width="14.66015625" style="0" customWidth="1"/>
    <col min="11" max="11" width="12.5" style="0" customWidth="1"/>
    <col min="12" max="12" width="16.66015625" style="0" customWidth="1"/>
    <col min="13" max="13" width="6.83203125" style="0" customWidth="1"/>
  </cols>
  <sheetData>
    <row r="1" spans="1:13" ht="69" customHeight="1">
      <c r="A1" s="316" t="s">
        <v>255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2" ht="69" customHeight="1">
      <c r="A2" s="8" t="s">
        <v>200</v>
      </c>
      <c r="B2" s="12" t="s">
        <v>234</v>
      </c>
      <c r="C2" s="10" t="s">
        <v>202</v>
      </c>
      <c r="D2" s="10" t="s">
        <v>203</v>
      </c>
      <c r="E2" s="11" t="s">
        <v>256</v>
      </c>
      <c r="F2" s="12" t="s">
        <v>257</v>
      </c>
      <c r="G2" s="11" t="s">
        <v>258</v>
      </c>
      <c r="H2" s="12" t="s">
        <v>259</v>
      </c>
      <c r="I2" s="5" t="s">
        <v>260</v>
      </c>
      <c r="J2" s="4" t="s">
        <v>261</v>
      </c>
      <c r="K2" s="5" t="s">
        <v>209</v>
      </c>
      <c r="L2" s="5" t="s">
        <v>262</v>
      </c>
    </row>
    <row r="3" spans="1:12" ht="67.5" customHeight="1">
      <c r="A3" s="317" t="s">
        <v>211</v>
      </c>
      <c r="B3" s="95" t="s">
        <v>784</v>
      </c>
      <c r="C3" s="99">
        <v>8</v>
      </c>
      <c r="D3" s="49" t="s">
        <v>26</v>
      </c>
      <c r="E3" s="98">
        <v>43556</v>
      </c>
      <c r="F3" s="49" t="s">
        <v>26</v>
      </c>
      <c r="G3" s="49" t="s">
        <v>26</v>
      </c>
      <c r="H3" s="95" t="s">
        <v>758</v>
      </c>
      <c r="I3" s="49"/>
      <c r="J3" s="95" t="s">
        <v>935</v>
      </c>
      <c r="K3" s="49">
        <v>1246.16</v>
      </c>
      <c r="L3" s="49" t="s">
        <v>26</v>
      </c>
    </row>
    <row r="4" spans="1:12" ht="42" customHeight="1">
      <c r="A4" s="318"/>
      <c r="B4" s="95" t="s">
        <v>784</v>
      </c>
      <c r="C4" s="99">
        <v>8</v>
      </c>
      <c r="D4" s="49" t="s">
        <v>26</v>
      </c>
      <c r="E4" s="98">
        <v>43586</v>
      </c>
      <c r="F4" s="49" t="s">
        <v>26</v>
      </c>
      <c r="G4" s="49" t="s">
        <v>26</v>
      </c>
      <c r="H4" s="95" t="s">
        <v>758</v>
      </c>
      <c r="I4" s="11" t="s">
        <v>26</v>
      </c>
      <c r="J4" s="95" t="s">
        <v>935</v>
      </c>
      <c r="K4" s="49">
        <v>1246.16</v>
      </c>
      <c r="L4" s="49" t="s">
        <v>26</v>
      </c>
    </row>
    <row r="5" spans="1:12" ht="42" customHeight="1">
      <c r="A5" s="318"/>
      <c r="B5" s="95" t="s">
        <v>784</v>
      </c>
      <c r="C5" s="99">
        <v>8</v>
      </c>
      <c r="D5" s="49" t="s">
        <v>26</v>
      </c>
      <c r="E5" s="98">
        <v>43617</v>
      </c>
      <c r="F5" s="49" t="s">
        <v>26</v>
      </c>
      <c r="G5" s="49" t="s">
        <v>26</v>
      </c>
      <c r="H5" s="95" t="s">
        <v>758</v>
      </c>
      <c r="I5" s="11" t="s">
        <v>26</v>
      </c>
      <c r="J5" s="95" t="s">
        <v>935</v>
      </c>
      <c r="K5" s="49">
        <v>1246.16</v>
      </c>
      <c r="L5" s="49" t="s">
        <v>26</v>
      </c>
    </row>
    <row r="6" spans="1:12" ht="42" customHeight="1">
      <c r="A6" s="318"/>
      <c r="B6" s="95" t="s">
        <v>784</v>
      </c>
      <c r="C6" s="99">
        <v>8</v>
      </c>
      <c r="D6" s="49" t="s">
        <v>26</v>
      </c>
      <c r="E6" s="98">
        <v>43647</v>
      </c>
      <c r="F6" s="49" t="s">
        <v>26</v>
      </c>
      <c r="G6" s="49" t="s">
        <v>26</v>
      </c>
      <c r="H6" s="95" t="s">
        <v>758</v>
      </c>
      <c r="I6" s="11" t="s">
        <v>26</v>
      </c>
      <c r="J6" s="95" t="s">
        <v>935</v>
      </c>
      <c r="K6" s="49">
        <v>1246.16</v>
      </c>
      <c r="L6" s="49" t="s">
        <v>26</v>
      </c>
    </row>
    <row r="7" spans="1:12" ht="42" customHeight="1">
      <c r="A7" s="318"/>
      <c r="B7" s="95" t="s">
        <v>784</v>
      </c>
      <c r="C7" s="99">
        <v>8</v>
      </c>
      <c r="D7" s="49" t="s">
        <v>26</v>
      </c>
      <c r="E7" s="98">
        <v>43678</v>
      </c>
      <c r="F7" s="49" t="s">
        <v>26</v>
      </c>
      <c r="G7" s="49" t="s">
        <v>26</v>
      </c>
      <c r="H7" s="95" t="s">
        <v>758</v>
      </c>
      <c r="I7" s="11" t="s">
        <v>26</v>
      </c>
      <c r="J7" s="95" t="s">
        <v>935</v>
      </c>
      <c r="K7" s="49">
        <v>1246.16</v>
      </c>
      <c r="L7" s="49" t="s">
        <v>26</v>
      </c>
    </row>
    <row r="8" spans="1:12" ht="42" customHeight="1">
      <c r="A8" s="318"/>
      <c r="B8" s="95" t="s">
        <v>784</v>
      </c>
      <c r="C8" s="99">
        <v>8</v>
      </c>
      <c r="D8" s="49" t="s">
        <v>26</v>
      </c>
      <c r="E8" s="98">
        <v>43739</v>
      </c>
      <c r="F8" s="49" t="s">
        <v>26</v>
      </c>
      <c r="G8" s="49" t="s">
        <v>26</v>
      </c>
      <c r="H8" s="95" t="s">
        <v>792</v>
      </c>
      <c r="I8" s="11" t="s">
        <v>26</v>
      </c>
      <c r="J8" s="95" t="s">
        <v>935</v>
      </c>
      <c r="K8" s="49">
        <v>1246.16</v>
      </c>
      <c r="L8" s="49" t="s">
        <v>26</v>
      </c>
    </row>
    <row r="9" spans="1:12" ht="42" customHeight="1">
      <c r="A9" s="318"/>
      <c r="B9" s="95" t="s">
        <v>784</v>
      </c>
      <c r="C9" s="99">
        <v>8</v>
      </c>
      <c r="D9" s="49" t="s">
        <v>26</v>
      </c>
      <c r="E9" s="98">
        <v>43739</v>
      </c>
      <c r="F9" s="49" t="s">
        <v>26</v>
      </c>
      <c r="G9" s="49" t="s">
        <v>26</v>
      </c>
      <c r="H9" s="95" t="s">
        <v>792</v>
      </c>
      <c r="I9" s="11" t="s">
        <v>26</v>
      </c>
      <c r="J9" s="95" t="s">
        <v>935</v>
      </c>
      <c r="K9" s="49">
        <v>1246.16</v>
      </c>
      <c r="L9" s="49" t="s">
        <v>26</v>
      </c>
    </row>
    <row r="10" spans="1:12" ht="42" customHeight="1">
      <c r="A10" s="318"/>
      <c r="B10" s="95" t="s">
        <v>784</v>
      </c>
      <c r="C10" s="99">
        <v>8</v>
      </c>
      <c r="D10" s="49" t="s">
        <v>26</v>
      </c>
      <c r="E10" s="98">
        <v>43770</v>
      </c>
      <c r="F10" s="49" t="s">
        <v>26</v>
      </c>
      <c r="G10" s="49" t="s">
        <v>26</v>
      </c>
      <c r="H10" s="95" t="s">
        <v>792</v>
      </c>
      <c r="I10" s="11" t="s">
        <v>26</v>
      </c>
      <c r="J10" s="95" t="s">
        <v>935</v>
      </c>
      <c r="K10" s="49">
        <v>1246.16</v>
      </c>
      <c r="L10" s="49" t="s">
        <v>26</v>
      </c>
    </row>
    <row r="11" spans="1:12" ht="50.25" customHeight="1">
      <c r="A11" s="319"/>
      <c r="B11" s="95" t="s">
        <v>784</v>
      </c>
      <c r="C11" s="99">
        <v>8</v>
      </c>
      <c r="D11" s="49" t="s">
        <v>26</v>
      </c>
      <c r="E11" s="98">
        <v>43800</v>
      </c>
      <c r="F11" s="49" t="s">
        <v>26</v>
      </c>
      <c r="G11" s="49" t="s">
        <v>26</v>
      </c>
      <c r="H11" s="95" t="s">
        <v>792</v>
      </c>
      <c r="I11" s="11" t="s">
        <v>26</v>
      </c>
      <c r="J11" s="95" t="s">
        <v>935</v>
      </c>
      <c r="K11" s="49">
        <v>1246.16</v>
      </c>
      <c r="L11" s="49" t="s">
        <v>26</v>
      </c>
    </row>
    <row r="12" spans="1:12" ht="23.25" customHeight="1">
      <c r="A12" s="320" t="s">
        <v>576</v>
      </c>
      <c r="B12" s="11" t="s">
        <v>26</v>
      </c>
      <c r="C12" s="11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</row>
    <row r="13" spans="1:12" ht="21" customHeight="1">
      <c r="A13" s="253"/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</row>
    <row r="14" spans="1:12" ht="23.25" customHeight="1">
      <c r="A14" s="254"/>
      <c r="B14" s="11" t="s">
        <v>25</v>
      </c>
      <c r="C14" s="11" t="s">
        <v>26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11" t="s">
        <v>26</v>
      </c>
      <c r="J14" s="11" t="s">
        <v>26</v>
      </c>
      <c r="K14" s="11" t="s">
        <v>26</v>
      </c>
      <c r="L14" s="11" t="s">
        <v>26</v>
      </c>
    </row>
    <row r="15" spans="1:12" ht="23.25" customHeight="1">
      <c r="A15" s="252" t="s">
        <v>212</v>
      </c>
      <c r="B15" s="11" t="s">
        <v>25</v>
      </c>
      <c r="C15" s="11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26</v>
      </c>
      <c r="I15" s="11" t="s">
        <v>26</v>
      </c>
      <c r="J15" s="11" t="s">
        <v>26</v>
      </c>
      <c r="K15" s="11" t="s">
        <v>26</v>
      </c>
      <c r="L15" s="11" t="s">
        <v>26</v>
      </c>
    </row>
    <row r="16" spans="1:12" ht="23.25" customHeight="1">
      <c r="A16" s="253"/>
      <c r="B16" s="11" t="s">
        <v>25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</row>
    <row r="17" spans="1:12" ht="23.25" customHeight="1">
      <c r="A17" s="254"/>
      <c r="B17" s="11" t="s">
        <v>25</v>
      </c>
      <c r="C17" s="11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11" t="s">
        <v>26</v>
      </c>
      <c r="J17" s="11" t="s">
        <v>26</v>
      </c>
      <c r="K17" s="11" t="s">
        <v>26</v>
      </c>
      <c r="L17" s="11" t="s">
        <v>26</v>
      </c>
    </row>
    <row r="18" spans="1:12" ht="23.25" customHeight="1">
      <c r="A18" s="252" t="s">
        <v>213</v>
      </c>
      <c r="B18" s="11" t="s">
        <v>25</v>
      </c>
      <c r="C18" s="11" t="s">
        <v>26</v>
      </c>
      <c r="D18" s="11" t="s">
        <v>26</v>
      </c>
      <c r="E18" s="11" t="s">
        <v>26</v>
      </c>
      <c r="F18" s="11" t="s">
        <v>26</v>
      </c>
      <c r="G18" s="11" t="s">
        <v>26</v>
      </c>
      <c r="H18" s="11" t="s">
        <v>26</v>
      </c>
      <c r="I18" s="11" t="s">
        <v>26</v>
      </c>
      <c r="J18" s="11" t="s">
        <v>26</v>
      </c>
      <c r="K18" s="11" t="s">
        <v>26</v>
      </c>
      <c r="L18" s="11" t="s">
        <v>26</v>
      </c>
    </row>
    <row r="19" spans="1:12" ht="23.25" customHeight="1">
      <c r="A19" s="253"/>
      <c r="B19" s="11" t="s">
        <v>25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26</v>
      </c>
      <c r="I19" s="11" t="s">
        <v>26</v>
      </c>
      <c r="J19" s="11" t="s">
        <v>26</v>
      </c>
      <c r="K19" s="11" t="s">
        <v>26</v>
      </c>
      <c r="L19" s="11" t="s">
        <v>26</v>
      </c>
    </row>
    <row r="20" spans="1:12" ht="23.25" customHeight="1">
      <c r="A20" s="254"/>
      <c r="B20" s="11" t="s">
        <v>25</v>
      </c>
      <c r="C20" s="11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11" t="s">
        <v>26</v>
      </c>
      <c r="J20" s="11" t="s">
        <v>26</v>
      </c>
      <c r="K20" s="11" t="s">
        <v>26</v>
      </c>
      <c r="L20" s="11" t="s">
        <v>26</v>
      </c>
    </row>
    <row r="21" spans="1:12" ht="23.25" customHeight="1">
      <c r="A21" s="252" t="s">
        <v>214</v>
      </c>
      <c r="B21" s="11" t="s">
        <v>25</v>
      </c>
      <c r="C21" s="11" t="s">
        <v>26</v>
      </c>
      <c r="D21" s="11" t="s">
        <v>26</v>
      </c>
      <c r="E21" s="11" t="s">
        <v>26</v>
      </c>
      <c r="F21" s="11" t="s">
        <v>26</v>
      </c>
      <c r="G21" s="11" t="s">
        <v>26</v>
      </c>
      <c r="H21" s="11" t="s">
        <v>26</v>
      </c>
      <c r="I21" s="11" t="s">
        <v>26</v>
      </c>
      <c r="J21" s="11" t="s">
        <v>26</v>
      </c>
      <c r="K21" s="11" t="s">
        <v>26</v>
      </c>
      <c r="L21" s="11" t="s">
        <v>26</v>
      </c>
    </row>
    <row r="22" spans="1:12" ht="23.25" customHeight="1">
      <c r="A22" s="254"/>
      <c r="B22" s="11" t="s">
        <v>25</v>
      </c>
      <c r="C22" s="11" t="s">
        <v>26</v>
      </c>
      <c r="D22" s="11" t="s">
        <v>26</v>
      </c>
      <c r="E22" s="11" t="s">
        <v>26</v>
      </c>
      <c r="F22" s="11" t="s">
        <v>26</v>
      </c>
      <c r="G22" s="2"/>
      <c r="H22" s="11" t="s">
        <v>26</v>
      </c>
      <c r="I22" s="11" t="s">
        <v>26</v>
      </c>
      <c r="J22" s="2"/>
      <c r="K22" s="11" t="s">
        <v>26</v>
      </c>
      <c r="L22" s="11" t="s">
        <v>26</v>
      </c>
    </row>
    <row r="23" spans="1:12" ht="23.25" customHeight="1">
      <c r="A23" s="220" t="s">
        <v>245</v>
      </c>
      <c r="B23" s="221"/>
      <c r="C23" s="221"/>
      <c r="D23" s="221"/>
      <c r="E23" s="221"/>
      <c r="F23" s="221"/>
      <c r="G23" s="221"/>
      <c r="H23" s="221"/>
      <c r="I23" s="222"/>
      <c r="J23" s="11" t="s">
        <v>25</v>
      </c>
      <c r="K23" s="11">
        <v>11215.44</v>
      </c>
      <c r="L23" s="11" t="s">
        <v>25</v>
      </c>
    </row>
  </sheetData>
  <sheetProtection/>
  <mergeCells count="7">
    <mergeCell ref="A21:A22"/>
    <mergeCell ref="A23:I23"/>
    <mergeCell ref="A1:M1"/>
    <mergeCell ref="A3:A11"/>
    <mergeCell ref="A12:A14"/>
    <mergeCell ref="A15:A17"/>
    <mergeCell ref="A18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 Georgina</dc:creator>
  <cp:keywords/>
  <dc:description/>
  <cp:lastModifiedBy>Бухгалтер</cp:lastModifiedBy>
  <dcterms:created xsi:type="dcterms:W3CDTF">2019-05-07T14:05:54Z</dcterms:created>
  <dcterms:modified xsi:type="dcterms:W3CDTF">2020-02-05T09:25:13Z</dcterms:modified>
  <cp:category/>
  <cp:version/>
  <cp:contentType/>
  <cp:contentStatus/>
</cp:coreProperties>
</file>