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kulgava\Desktop\НАЗК  2 кв.2020\ЦА\ЦА Закриті данні\"/>
    </mc:Choice>
  </mc:AlternateContent>
  <bookViews>
    <workbookView xWindow="0" yWindow="0" windowWidth="19170" windowHeight="8730" tabRatio="844" firstSheet="1" activeTab="1"/>
  </bookViews>
  <sheets>
    <sheet name="Загальна інформація " sheetId="9" r:id="rId1"/>
    <sheet name="Загальна інформація 2" sheetId="13" r:id="rId2"/>
    <sheet name="Зведена таблиця звіту" sheetId="2" r:id="rId3"/>
    <sheet name="Майно" sheetId="11" r:id="rId4"/>
    <sheet name="Грошові кошти ІІ_Внески ІІІ" sheetId="6" r:id="rId5"/>
    <sheet name="Таблиці 1.1_6.3." sheetId="7" r:id="rId6"/>
    <sheet name="ІУ Платежі з рахунків" sheetId="4" r:id="rId7"/>
    <sheet name="Платежі з рахунків 1.1._1.5 У." sheetId="8" r:id="rId8"/>
    <sheet name="Остання сторінка " sheetId="12" r:id="rId9"/>
  </sheets>
  <definedNames>
    <definedName name="__DdeLink__517_1149593608" localSheetId="1">'Загальна інформація 2'!$C$117</definedName>
    <definedName name="_xlnm._FilterDatabase" localSheetId="1" hidden="1">'Загальна інформація 2'!$A$2:$E$200</definedName>
    <definedName name="_xlnm._FilterDatabase" localSheetId="7" hidden="1">'Платежі з рахунків 1.1._1.5 У.'!$A$10:$BX$97</definedName>
    <definedName name="_xlnm.Print_Area" localSheetId="0">'Загальна інформація '!$A$1:$AK$51</definedName>
    <definedName name="_xlnm.Print_Area" localSheetId="1">'Загальна інформація 2'!$A$1:$E$200</definedName>
    <definedName name="_xlnm.Print_Area" localSheetId="6">'ІУ Платежі з рахунків'!$A$1:$L$20</definedName>
    <definedName name="_xlnm.Print_Area" localSheetId="7">'Платежі з рахунків 1.1._1.5 У.'!$A$1:$BX$97</definedName>
    <definedName name="_xlnm.Print_Area" localSheetId="5">'Таблиці 1.1_6.3.'!$A$1:$BY$22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X99" i="8" l="1"/>
  <c r="C71" i="2"/>
  <c r="BN14" i="7"/>
  <c r="K95" i="8" l="1"/>
  <c r="K94" i="8"/>
  <c r="K96" i="8"/>
  <c r="K93" i="8"/>
  <c r="K92" i="8"/>
  <c r="K91" i="8"/>
  <c r="BQ63" i="8"/>
  <c r="K57" i="8"/>
  <c r="K58" i="8"/>
  <c r="K53" i="8"/>
  <c r="K54" i="8"/>
  <c r="K55" i="8"/>
  <c r="K56" i="8"/>
  <c r="K60" i="8"/>
  <c r="K59" i="8"/>
  <c r="K61" i="8"/>
  <c r="BQ76" i="8" l="1"/>
  <c r="BQ75" i="8"/>
  <c r="BQ74" i="8"/>
  <c r="BQ73" i="8"/>
  <c r="BQ72" i="8"/>
  <c r="K90" i="8"/>
  <c r="K89" i="8"/>
  <c r="K88" i="8"/>
  <c r="K87" i="8"/>
  <c r="BQ86" i="8"/>
  <c r="BQ85" i="8"/>
  <c r="BQ84" i="8"/>
  <c r="BQ83" i="8"/>
  <c r="BQ82" i="8"/>
  <c r="BQ81" i="8"/>
  <c r="BQ80" i="8"/>
  <c r="BQ79" i="8"/>
  <c r="BQ78" i="8"/>
  <c r="BQ77" i="8"/>
  <c r="BQ70" i="8"/>
  <c r="BQ69" i="8"/>
  <c r="BQ68" i="8"/>
  <c r="BQ67" i="8"/>
  <c r="BQ66" i="8"/>
  <c r="BQ97" i="8" s="1"/>
  <c r="K62" i="8"/>
  <c r="K52" i="8"/>
  <c r="K22" i="6" l="1"/>
  <c r="K21" i="6" s="1"/>
  <c r="M21" i="11"/>
</calcChain>
</file>

<file path=xl/sharedStrings.xml><?xml version="1.0" encoding="utf-8"?>
<sst xmlns="http://schemas.openxmlformats.org/spreadsheetml/2006/main" count="2454" uniqueCount="925">
  <si>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</si>
  <si>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t>
  </si>
  <si>
    <t>ЗВІТ 
політичної партії про майно, доходи, витрати і зобов’язання фінансового характеру</t>
  </si>
  <si>
    <t>Звітний</t>
  </si>
  <si>
    <t>Х</t>
  </si>
  <si>
    <t>Уточнюючий</t>
  </si>
  <si>
    <t>Звітний період 2020 року (період, що уточнюється)</t>
  </si>
  <si>
    <t>І квартал</t>
  </si>
  <si>
    <t>ІI квартал</t>
  </si>
  <si>
    <t>IIІ квартал</t>
  </si>
  <si>
    <t>ІV квартал</t>
  </si>
  <si>
    <t>Наростаючим підсумком на кінець року</t>
  </si>
  <si>
    <t>Політична партія:</t>
  </si>
  <si>
    <t>Аграрна партія України</t>
  </si>
  <si>
    <t>(повна назва політичної партії згідно з реєстраційними документами)</t>
  </si>
  <si>
    <t>Ідентифікаційний
код юридичної особи за ЄДРПОУ</t>
  </si>
  <si>
    <t>Місцезнаходження</t>
  </si>
  <si>
    <t>Поштовий індекс</t>
  </si>
  <si>
    <t>м.Київ, площа Солом'янська, буд. №2</t>
  </si>
  <si>
    <t>Телефон</t>
  </si>
  <si>
    <t>-</t>
  </si>
  <si>
    <t>Моб. телефон</t>
  </si>
  <si>
    <t>(095) 225-30-63</t>
  </si>
  <si>
    <t>(область, район, населений пункт, вулиця, номери будинку, корпусу, кабінету/офіса, квартири)</t>
  </si>
  <si>
    <t>Факс</t>
  </si>
  <si>
    <t>E-mail</t>
  </si>
  <si>
    <t>accounting@agroparty.org.ua</t>
  </si>
  <si>
    <t>Фактичне місцезнаходження (у разі невідповідності місцезнаходження) ____________________________________</t>
  </si>
  <si>
    <t>Найменування та код установ(и) банків(у), в яких(ій) відкрито поточні(ий) рахунки (рахунок), номери рахунків (рахунку):</t>
  </si>
  <si>
    <t>Рішення про внесення політичної партії до Єдиного державного реєстру юридичних осіб, фізичних осіб – підприємців та громадських формувань від</t>
  </si>
  <si>
    <t>20.11.2006       №  10741020000021109</t>
  </si>
  <si>
    <t>(дата)</t>
  </si>
  <si>
    <t>Найменування місцевої організації</t>
  </si>
  <si>
    <t>Фактичне місцезнаходження</t>
  </si>
  <si>
    <t>Реквізити банків, в яких  відкриті рахунки, та номери рахунків</t>
  </si>
  <si>
    <t>Зведена таблиця звіту політичної партії про майно, доходи, витрати і зобов'язання фінансового характеру</t>
  </si>
  <si>
    <t>Перелік</t>
  </si>
  <si>
    <t>Код рядка</t>
  </si>
  <si>
    <t>Вартість, сума коштів на кінець звітного періоду (грн)</t>
  </si>
  <si>
    <t>Майно, нематеріальні цінності, цінні папери, що перебувають у власності, усього, у тому числі:</t>
  </si>
  <si>
    <t>глава 1 розділу І</t>
  </si>
  <si>
    <t>нерухоме майно, що перебуває у власності, усього</t>
  </si>
  <si>
    <t>пункт 1.1</t>
  </si>
  <si>
    <t>рухоме майно, що перебуває у власності,  усього, у тому числі:</t>
  </si>
  <si>
    <t>пункт 1.2</t>
  </si>
  <si>
    <t>транспортні засоби</t>
  </si>
  <si>
    <t>підпункт 1</t>
  </si>
  <si>
    <t>рухоме майно</t>
  </si>
  <si>
    <t>підпункт 2</t>
  </si>
  <si>
    <t>нематеріальні активи, що перебувають у власності, усього</t>
  </si>
  <si>
    <t>пункт 1.3</t>
  </si>
  <si>
    <t>цінні папери, що перебувають у власності, усього</t>
  </si>
  <si>
    <t>пункт 1.4</t>
  </si>
  <si>
    <t>Майно, нематеріальні цінності, що перебувають на праві користування, усього, у тому числі:</t>
  </si>
  <si>
    <t>глава 2 розділу І</t>
  </si>
  <si>
    <t>нерухоме майно, що перебуває  на праві користування, усього</t>
  </si>
  <si>
    <t>пункт 2.1</t>
  </si>
  <si>
    <t>рухоме майно, що перебуває на праві користування,  усього, у тому числі:</t>
  </si>
  <si>
    <t>пункт 2.2</t>
  </si>
  <si>
    <t>пункт 2.2.1</t>
  </si>
  <si>
    <t>рухоме  майно</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</si>
  <si>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</si>
  <si>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</si>
  <si>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</si>
  <si>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</si>
  <si>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</si>
  <si>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</si>
  <si>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</si>
  <si>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на рахунку відшкодування витрат з фінансування передвиборної агітації</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</si>
  <si>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</si>
  <si>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</si>
  <si>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</si>
  <si>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</si>
  <si>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</si>
  <si>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</si>
  <si>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</si>
  <si>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</si>
  <si>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</si>
  <si>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</si>
  <si>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</si>
  <si>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</si>
  <si>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</si>
  <si>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</si>
  <si>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</si>
  <si>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</si>
  <si>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</si>
  <si>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</si>
  <si>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</si>
  <si>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</si>
  <si>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</si>
  <si>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</si>
  <si>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</si>
  <si>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</si>
  <si>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дохід від відчуження цінних паперів</t>
  </si>
  <si>
    <t>інші види доходів, що не заборонені законом (у тому числі переваги, пільги, послуги)</t>
  </si>
  <si>
    <t>Внески нерухомим майном, усього</t>
  </si>
  <si>
    <t>глава 2                 розділу ІІІ</t>
  </si>
  <si>
    <t>Повернено внесків нерухомим майном, усього, у тому числі:</t>
  </si>
  <si>
    <t>пункти 2.2, 2.3</t>
  </si>
  <si>
    <t>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</si>
  <si>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</si>
  <si>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</si>
  <si>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</si>
  <si>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</si>
  <si>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</si>
  <si>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</si>
  <si>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</si>
  <si>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</si>
  <si>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</si>
  <si>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</si>
  <si>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</si>
  <si>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</si>
  <si>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</si>
  <si>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глава 4               розділу ІІІ</t>
  </si>
  <si>
    <t>Повернено внесків нематеріальними активами, усього, у тому числі:</t>
  </si>
  <si>
    <t>пункти 4.2, 4.3</t>
  </si>
  <si>
    <t>Внески цінними паперами, усього</t>
  </si>
  <si>
    <t>глава 5              розділу ІІІ</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</si>
  <si>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</si>
  <si>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</si>
  <si>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</si>
  <si>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</si>
  <si>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</si>
  <si>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</si>
  <si>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</si>
  <si>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</si>
  <si>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</si>
  <si>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</si>
  <si>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</si>
  <si>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</si>
  <si>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</si>
  <si>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</si>
  <si>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</si>
  <si>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</si>
  <si>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</si>
  <si>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</si>
  <si>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</si>
  <si>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</si>
  <si>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</si>
  <si>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</si>
  <si>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</si>
  <si>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</si>
  <si>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</si>
  <si>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</si>
  <si>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</si>
  <si>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витрачено з виборчих фондів</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</si>
  <si>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</si>
  <si>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</si>
  <si>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</si>
  <si>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</si>
  <si>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</si>
  <si>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</si>
  <si>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</si>
  <si>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</si>
  <si>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</si>
  <si>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</si>
  <si>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</si>
  <si>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</si>
  <si>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</si>
  <si>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</si>
  <si>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</si>
  <si>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Фінансові зобов’язання політичної партії, усього</t>
  </si>
  <si>
    <t>розділ V</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</si>
  <si>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</si>
  <si>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</si>
  <si>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</si>
  <si>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</si>
  <si>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за кордоном</t>
  </si>
  <si>
    <t>нематеріальні активи, що перебувають у власності, всього, у тому числі:</t>
  </si>
  <si>
    <t>цінні папери, що перебувають у власності, усього, у тому числі</t>
  </si>
  <si>
    <t>Відомості про майно, нематеріальні цінності, що перебувають на праві користування, усього, у тому числі:</t>
  </si>
  <si>
    <t>глава 2 розділу I</t>
  </si>
  <si>
    <t>нерухоме майно, що перебуває  на праві користування, усього, у тому числі:</t>
  </si>
  <si>
    <t>нематеріальні активи, що перебувають на праві користування, усього, у тому числі:</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</si>
  <si>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</si>
  <si>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</si>
  <si>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</si>
  <si>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</si>
  <si>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</si>
  <si>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</si>
  <si>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</si>
  <si>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</si>
  <si>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</si>
  <si>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</si>
  <si>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</si>
  <si>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</si>
  <si>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</si>
  <si>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</si>
  <si>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</si>
  <si>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</si>
  <si>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</si>
  <si>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</si>
  <si>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Сума (грн)</t>
  </si>
  <si>
    <t>Платежі з рахунків політичної партії, усього,  у тому числі:</t>
  </si>
  <si>
    <t>на користь фізичних осіб</t>
  </si>
  <si>
    <t>на користь юридичних осіб</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</si>
  <si>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</si>
  <si>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</si>
  <si>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</si>
  <si>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</si>
  <si>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пункт 1.5</t>
  </si>
  <si>
    <t>Загальна сума платежів</t>
  </si>
  <si>
    <t>Перелік майна</t>
  </si>
  <si>
    <t>Загальна площа       (кв. м)</t>
  </si>
  <si>
    <t>Реєстраційні дані майна</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</si>
  <si>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</si>
  <si>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</si>
  <si>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</si>
  <si>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</si>
  <si>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</si>
  <si>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</si>
  <si>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</si>
  <si>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</si>
  <si>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Місцезнаходження об'єкта (країна, адреса)</t>
  </si>
  <si>
    <t>Кількість</t>
  </si>
  <si>
    <t>2. Відомості про майно, у тому числі за кордоном, що перебуває на праві користування політичної партії</t>
  </si>
  <si>
    <t>2.1. Відомості про нерухоме майно:</t>
  </si>
  <si>
    <t>Вартість майна на момент отримання</t>
  </si>
  <si>
    <t>Термін корис-тування</t>
  </si>
  <si>
    <t>РНОКПП або серія та номер паспорта з відміткою</t>
  </si>
  <si>
    <t>2)      власник – юридична особа</t>
  </si>
  <si>
    <t>Дата отримання майна</t>
  </si>
  <si>
    <t>Повне наймену-вання власника</t>
  </si>
  <si>
    <t>Ідентифі-каційний код юридичної особи за ЄДРПОУ</t>
  </si>
  <si>
    <t>Місце - 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</si>
  <si>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</si>
  <si>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</si>
  <si>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</si>
  <si>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</si>
  <si>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</si>
  <si>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</si>
  <si>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</si>
  <si>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пункт 2.1глави 2</t>
  </si>
  <si>
    <t>Отримано грошових коштів на рахунок для відшкодування витрат з фінансування передвиборної агітації</t>
  </si>
  <si>
    <t>пункт 2.2. глави 2</t>
  </si>
  <si>
    <t>1. Відомості про грошові кошти на рахунках  політичної партії</t>
  </si>
  <si>
    <t>1.1. Грошові кошти на рахунку  політичної партії</t>
  </si>
  <si>
    <t>Найменування банку та/або інших фінансових установ</t>
  </si>
  <si>
    <t>Вид рахунку</t>
  </si>
  <si>
    <t>Номер рахунку</t>
  </si>
  <si>
    <t>Сума коштів</t>
  </si>
  <si>
    <t>Расчетный</t>
  </si>
  <si>
    <t>Усього надійшло коштів</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</si>
  <si>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</si>
  <si>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</si>
  <si>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</si>
  <si>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</si>
  <si>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</si>
  <si>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</si>
  <si>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</si>
  <si>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</si>
  <si>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Повернено коштів, що надійшли з порушенням вимог законодавства на рахунки політичної партії,  усього, 
у тому числі:</t>
  </si>
  <si>
    <t>підпункти 1, 2</t>
  </si>
  <si>
    <t>юридичним особам</t>
  </si>
  <si>
    <t>грошових коштів до державного бюджету</t>
  </si>
  <si>
    <t>Повернено коштів, що надійшли помилково на рахунки політичної партії, усього, 
у тому числі:</t>
  </si>
  <si>
    <t>власнику, усього, у тому числі:</t>
  </si>
  <si>
    <t>на рахунки виборчого фонду,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</si>
  <si>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</si>
  <si>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</si>
  <si>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</si>
  <si>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пункт 1.6</t>
  </si>
  <si>
    <t>Надійшло внесків нерухомим майном, усього, у тому числі:</t>
  </si>
  <si>
    <t>пункт 2.1.              глави 2</t>
  </si>
  <si>
    <t>Повернено внесків нерухомим майном, що надійшли з порушенням вимог законодавства, усього, у тому числі:</t>
  </si>
  <si>
    <t>пункт 2.2.</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</si>
  <si>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</si>
  <si>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</si>
  <si>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</si>
  <si>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пункт 2.3.</t>
  </si>
  <si>
    <t>Надійшло внесків рухомим майном, усього, у тому числі:</t>
  </si>
  <si>
    <t>пункт 3.1  глави 3</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</si>
  <si>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</si>
  <si>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</si>
  <si>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пункт 3.2.</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</si>
  <si>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</si>
  <si>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</si>
  <si>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</si>
  <si>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пункт 3.3.</t>
  </si>
  <si>
    <t>рухомим майном, усього, у тому числі:</t>
  </si>
  <si>
    <t>пункт 3.4.</t>
  </si>
  <si>
    <t>Повернено внесків рухомим майном, що надійшли з порушенням вимог законодавства, усього, у тому числі:</t>
  </si>
  <si>
    <t>пункт 3.5.</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</si>
  <si>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</si>
  <si>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</si>
  <si>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</si>
  <si>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пункт 3.6.</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</si>
  <si>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</si>
  <si>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</si>
  <si>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</si>
  <si>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пункт 4.2.</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</si>
  <si>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</si>
  <si>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</si>
  <si>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</si>
  <si>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пункт 4.3.</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</si>
  <si>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</si>
  <si>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</si>
  <si>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</si>
  <si>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пункт 5.2.</t>
  </si>
  <si>
    <t>внесків цінними паперами власнику, усього, у тому числі:</t>
  </si>
  <si>
    <t>Повернено внесків цінними паперами, що надійшли помилково, усього, у тому числі:</t>
  </si>
  <si>
    <t>пункт 5.3.</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</si>
  <si>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</si>
  <si>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</si>
  <si>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</si>
  <si>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</si>
  <si>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пункт 6.2.</t>
  </si>
  <si>
    <t>Повернено спонсорських внесків, що надійшли помилково, усього, у тому числі:</t>
  </si>
  <si>
    <t>пункт 6.3.</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</si>
  <si>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</si>
  <si>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</si>
  <si>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</si>
  <si>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Дата надход-
ження внеску</t>
  </si>
  <si>
    <t>Номер розрахункового
документа</t>
  </si>
  <si>
    <t>Прізвище, ім’я, по батькові платника</t>
  </si>
  <si>
    <t>Місце проживання
платника</t>
  </si>
  <si>
    <t>Сума
(грн)</t>
  </si>
  <si>
    <t>29.05.20</t>
  </si>
  <si>
    <t>@2PL402703¶</t>
  </si>
  <si>
    <t>Крутько Юрiй Миколайович</t>
  </si>
  <si>
    <t>03.06.20</t>
  </si>
  <si>
    <t>@2PL638339</t>
  </si>
  <si>
    <t>Ул'янова О.В.</t>
  </si>
  <si>
    <t>Україна, Київ</t>
  </si>
  <si>
    <t>@2PL754421</t>
  </si>
  <si>
    <t>ЛИСЕНКО ТАРАС ВАЛЕРIЙОВИЧ</t>
  </si>
  <si>
    <t>@2PL797242¶</t>
  </si>
  <si>
    <t>ВЕРБИЦЬКА ГАННА АНАТОЛIЇВНА</t>
  </si>
  <si>
    <t>30.06.20</t>
  </si>
  <si>
    <t>@2PL830943¶</t>
  </si>
  <si>
    <t>Пульків Марія Ігорівна</t>
  </si>
  <si>
    <t>@2PL838853¶</t>
  </si>
  <si>
    <t>Ходос Кристина Владіславівна</t>
  </si>
  <si>
    <t>@2PL894545¶</t>
  </si>
  <si>
    <t>@2PL902777</t>
  </si>
  <si>
    <t>2) від юридичних осіб</t>
  </si>
  <si>
    <t>Повне найменування
платника</t>
  </si>
  <si>
    <t>Ідентифікаційний код юридичної особи за
 ЄДРПОУ</t>
  </si>
  <si>
    <t>Місцезнаходження
платника</t>
  </si>
  <si>
    <t>01.04.20</t>
  </si>
  <si>
    <t>Повне найменування
особи</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</si>
  <si>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</si>
  <si>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</si>
  <si>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</si>
  <si>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</si>
  <si>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</si>
  <si>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Прізвище, ім'я, по батькові особи</t>
  </si>
  <si>
    <t>Місце проживання
особи</t>
  </si>
  <si>
    <t>Цільове призначення платежу</t>
  </si>
  <si>
    <t>Сума (грн.)</t>
  </si>
  <si>
    <t>12.05.20</t>
  </si>
  <si>
    <t>Ул"янова Олена Вікторівна</t>
  </si>
  <si>
    <t>Р 4 п,1,1, під.п.1</t>
  </si>
  <si>
    <t>Кульгава Наталія Сергіївна</t>
  </si>
  <si>
    <t>Усього</t>
  </si>
  <si>
    <t>2) на користь юридичних осіб</t>
  </si>
  <si>
    <t>AS03VBQK2P</t>
  </si>
  <si>
    <t>Приватбанк</t>
  </si>
  <si>
    <t>Київ, Солом"янська, будинок № 2</t>
  </si>
  <si>
    <t>Р 4 п,1,1, під.п.2</t>
  </si>
  <si>
    <t>06.04.20</t>
  </si>
  <si>
    <t>LAF1K00040</t>
  </si>
  <si>
    <t>УДКСУ у Солом'янському р-нi ГУ ДКСУ</t>
  </si>
  <si>
    <t>Київ, Гарматна, будинок № 31</t>
  </si>
  <si>
    <t>ГОЛОВНЕ УПРАВЛIННЯ ДПС У М. КИЄВI</t>
  </si>
  <si>
    <t>04116, м.Київ, ВУЛИЦЯ ШОЛУДЕНКА, будинок 33/19</t>
  </si>
  <si>
    <t>УДКСУ У СОЛОМ'ЯНСЬКОМУ РАЙОНI М.КИЄВА</t>
  </si>
  <si>
    <t>K5CO0P90Z8</t>
  </si>
  <si>
    <t>01.06.20</t>
  </si>
  <si>
    <t>AS05TFNSDP</t>
  </si>
  <si>
    <t>61O3CWMYDY</t>
  </si>
  <si>
    <t>63O3D6FFUY</t>
  </si>
  <si>
    <t>ГУК у м.Києвi/м.Київ</t>
  </si>
  <si>
    <t>М. КИЇВІ вул. Терещенківська, 11А,</t>
  </si>
  <si>
    <t>17.06.20</t>
  </si>
  <si>
    <t>ДКСУ</t>
  </si>
  <si>
    <t>01601, м.Киив, ВУЛИЦЯ БАСТИОННА, будинок 6</t>
  </si>
  <si>
    <t>22.06.20</t>
  </si>
  <si>
    <t>K6UO0QETBS</t>
  </si>
  <si>
    <t>K6UO0QEUCC</t>
  </si>
  <si>
    <t>61O3CWMXZY</t>
  </si>
  <si>
    <t>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</si>
  <si>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</si>
  <si>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</si>
  <si>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</si>
  <si>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</si>
  <si>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</si>
  <si>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Прізвище, ім'я, по батькові  особи</t>
  </si>
  <si>
    <t>Сума (вартість) на кінець звітного періоду, грн</t>
  </si>
  <si>
    <t>Крутько Юрій Миколайович</t>
  </si>
  <si>
    <t>Загальна сума (вартість), грн</t>
  </si>
  <si>
    <t>2) на користь юридичної особи</t>
  </si>
  <si>
    <t>Сума (вартість), грн.</t>
  </si>
  <si>
    <t>Повне найменування особи</t>
  </si>
  <si>
    <t>Ідентифікаційний код юридичної особи за ЄДРПОУ</t>
  </si>
  <si>
    <t>Місцезнаходження  особи</t>
  </si>
  <si>
    <t>УкрНДІАгропроект Об'єднання</t>
  </si>
  <si>
    <t>м.Київ, СОЛОМ'ЯНСЬКА ПЛ., буд. 2</t>
  </si>
  <si>
    <t>Інститут водних проблем i мелiорацiї НААН</t>
  </si>
  <si>
    <t>Київ, Васильківська, будинок № 37</t>
  </si>
  <si>
    <t>Укртелеком"ПАТ "</t>
  </si>
  <si>
    <t>Київ, Бульвар Тараса Шевченко, будинок № 18</t>
  </si>
  <si>
    <t xml:space="preserve"> АТ КБ ПРИВАТБАНК, МФО 320649, П/р UA853206490000026009052641121,
АТ КБ ПРИВАТБАНК, Соц.страх.П/рUA8632064900000 26046052605410.</t>
  </si>
  <si>
    <t>Загальна інформація про політичну партію</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</si>
  <si>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</si>
  <si>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</si>
  <si>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</si>
  <si>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</si>
  <si>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</si>
  <si>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</si>
  <si>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</si>
  <si>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</si>
  <si>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</si>
  <si>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</si>
  <si>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</si>
  <si>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</si>
  <si>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</si>
  <si>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</si>
  <si>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</si>
  <si>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</si>
  <si>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</si>
  <si>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</si>
  <si>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</si>
  <si>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</si>
  <si>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</si>
  <si>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Ідентифікаційний</t>
  </si>
  <si>
    <t>код юридичної особи за ЄДРПОУ</t>
  </si>
  <si>
    <t>Вінницька обласна партійна організація Аграрної партії України</t>
  </si>
  <si>
    <t>21020, Вінницька обл., місто Вінниця, ВУЛИЦЯ ГЕНЕРАЛА АРАБЕЯ, будинок 3, КАБІНЕТ 202</t>
  </si>
  <si>
    <t>АТ КБ«Приват Банк»,  UA853026890000026000055351086</t>
  </si>
  <si>
    <t>Бершадська  районна партійна організація Аграрної партії України</t>
  </si>
  <si>
    <t>24400, Вінницька обл., Бершадський район, місто Бершадь, ВУЛИЦЯ РАДЯНСЬКА, будинок 17</t>
  </si>
  <si>
    <t>Могилів-Подільська районна організація Аграрної партії України</t>
  </si>
  <si>
    <t>24032, Вінницька обл., Могилів-Подільський район, селище міського типу Вендичани, ВУЛИЦЯ МОЛОДІЖНА, будинок 1</t>
  </si>
  <si>
    <t>Пішанська районна організація Аграрної партії України</t>
  </si>
  <si>
    <t>24700, Вінницька обл., Піщанський район, селище міського типу Піщанка, ВУЛИЦЯ ЛІСОВА, будинок 7</t>
  </si>
  <si>
    <t>Тростянецька районна організація Аграрної партії України</t>
  </si>
  <si>
    <t>24300, Вінницька обл., Тростянецький район, селище міського типу Тростянець, ВУЛИЦЯ ЛЕНІНА, будинок 37</t>
  </si>
  <si>
    <t>Філія Вінницьке ОУ АТ "Ощадбанк", код банку 302076 UA263020760000026002300384695</t>
  </si>
  <si>
    <t>Тульчинська районна організація Аграрної партії України</t>
  </si>
  <si>
    <t>23600, Вінницька обл., Тульчинський район, місто Тульчин, ВУЛИЦЯ МИКОЛИ ЛЕОНТОВИЧА, будинок 65, 8</t>
  </si>
  <si>
    <t>Ямпільська районна організація Аграрної партії України</t>
  </si>
  <si>
    <t>24500, Вінницька обл., Ямпільський район, м. Ямпіль, вул. Автотранспортна, буд. 1/7</t>
  </si>
  <si>
    <t>Волинська обласна партійна організація Аграрної партії України</t>
  </si>
  <si>
    <t>45612, Волинська обл., Луцький район, селище міського типу Торчин, ВУЛИЦЯ НЕЗАЛЕЖНОСТІ, будинок 45</t>
  </si>
  <si>
    <t>АТ КБ «ПРИВАТБАНК», UA2030344000000 26006055510684</t>
  </si>
  <si>
    <t>Луцька  міська організація Аграрної партії України</t>
  </si>
  <si>
    <t>Волинська обл., м. Луцьк, вул. Глушець, буд. 49</t>
  </si>
  <si>
    <t xml:space="preserve">ДНІПРОПЕТРОВСЬКА РЕГІОНАЛЬНА ПАРТІЙНА ОРГАНІЗАЦІЯ АГРАРНОЇ ПАРТІЇ УКРАЇНИ    </t>
  </si>
  <si>
    <t xml:space="preserve">
50000, Дніпропетровська обл., Криворізький район, селище міського типу Радушне, ВУЛИЦЯ ЗАВОДСЬКА, будинок 6-А
</t>
  </si>
  <si>
    <t>50000, Дніпропетровська обл., Криворізький район, селище міського типу Радушне, ВУЛИЦЯ ЗАВОДСЬКА, будинок 6-А</t>
  </si>
  <si>
    <t>Новомосковська районна організація Аграрної партії України Дніпропетровської області</t>
  </si>
  <si>
    <t>51230, Дніпропетровська обл., Новомосковський район, село Голубівка, ВУЛИЦЯ ЛЕСІ УКРАЇНКИ, будинок 32-Б</t>
  </si>
  <si>
    <t>Томаківська районна організація Аграрної партії України Дніпропетровської області</t>
  </si>
  <si>
    <t>53500, Дніпропетровська обл., Томаківський район, селище міського типу Томаківка, ВУЛ.БЕРЕГОВОГО, будинок 54</t>
  </si>
  <si>
    <t>Синельниківська міська організація Аграрної партії України</t>
  </si>
  <si>
    <t>52500, Дніпропетровська обл., місто Синельникове, ВУЛИЦЯ 25-Ї ДИВІЗІЇ, будинок 10</t>
  </si>
  <si>
    <t>Синельниківська районна організація Аграрної партії України Дніпропетровської області</t>
  </si>
  <si>
    <t>52500, Дніпропетровська обл., місто Синельникове, ПРОВУЛОК ГАГАРІНА, будинок 5</t>
  </si>
  <si>
    <t>Нікопольська міська партійна організація Аграрної партії України</t>
  </si>
  <si>
    <t>53280, Дніпропетровська обл., місто Нікополь, вул. Херсонська, будинок 60</t>
  </si>
  <si>
    <t>Нікопольська районна партійна організація Аграрної партії України</t>
  </si>
  <si>
    <t>53280, Дніпропетровська обл., Нікопольський район, село Придніпровське, ВУЛИЦЯ 50 РОКІВ КОЛГОСПУ "АВРОРА", будинок 9</t>
  </si>
  <si>
    <t>Магдалинівська районна організація Аграрної партії України Дніпропетровської області</t>
  </si>
  <si>
    <t>51140, Дніпропетровська обл., Магдалинівський район, село Личкове, ВУЛИЦЯ ЦЕНТРАЛЬНА, будинок 9 А</t>
  </si>
  <si>
    <t>Дніпровська районна організація Аграрної партії України Дніпропетровської області</t>
  </si>
  <si>
    <t>52010, Дніпропетровська обл., Дніпровський район, село Балівка, ВУЛИЦЯ ЦЕНТРАЛЬНА, будинок 213, 1</t>
  </si>
  <si>
    <t>Васильківська районна організація Аграрної партії України Дніпропетровської області</t>
  </si>
  <si>
    <t>52600, Дніпропетровська обл., Васильківський район, селище міського типу Васильківка, ВУЛИЦЯ ПАРТИЗАНСЬКА, будинок 162А</t>
  </si>
  <si>
    <t>Політична партія Зеленодольська міська організація Аграрної партії України Дніпропетровської області</t>
  </si>
  <si>
    <t>53860, Дніпропетровська обл., Апостолівський район, місто Зеленодольськ, ВУЛИЦЯ РИБАЛКО, будинок 4, квартира 28</t>
  </si>
  <si>
    <t>Покровська районна організація Аграрної партії України</t>
  </si>
  <si>
    <t>53600, Дніпропетровська обл., Покровський район, селище міського типу Покровське, ВУЛИЦЯ ЛЕНІНА, будинок 106</t>
  </si>
  <si>
    <t>Марганецька міська організація Аграрної партії України Дніпропетровської області</t>
  </si>
  <si>
    <t>53400, Дніпропетровська обл., місто Марганець, ВУЛИЦЯ МАЯКОВСЬКОГО, будинок 10, квартира 2</t>
  </si>
  <si>
    <t>П'ятихатська районна організація Аграрної партії України Дніпропетровської області</t>
  </si>
  <si>
    <t>52100, Дніпропетровська область, П'ятихатський район, місто П'ятихатки, вулиця Комсомольська, будинок 86-А</t>
  </si>
  <si>
    <t>Донецька  обласна партійна  організація  Аграрної партії України</t>
  </si>
  <si>
    <t>85000, Донецька обл., місто Добропілля, ВУЛИЦЯ ІВАНА ФРАНКА, будинок 18А</t>
  </si>
  <si>
    <t>АТ КБ «ПриватБанк» в Краматорській філії UA2133554800000 26009053608571</t>
  </si>
  <si>
    <t>Бахмутська районна партійна організація Аграрної партії України у Донецькій області</t>
  </si>
  <si>
    <t>84529, Донецька обл., Бахмутський район, село Переізне, ВУЛИЦЯ ЛЕРМОНТОВА, будинок 1</t>
  </si>
  <si>
    <t xml:space="preserve">Покровська районна організація Аграрної партії України </t>
  </si>
  <si>
    <t>85305, Донецька обл., Покровський район, село Троянда, ВУЛИЦЯ КВІТКОВА, будинок 1, корпус А</t>
  </si>
  <si>
    <t>Амвросіївська районна партійна організація Аграрної партії України</t>
  </si>
  <si>
    <t xml:space="preserve">87300,0
ВУЛ.ЧЕРНЯХОВСЬКОГО,
48, М.АМВРОСІЇВКА,
АМВРОСІЇВСЬКИЙ
РАЙОН, ДОНЕЦЬКА,
УКРАЇНА
</t>
  </si>
  <si>
    <t>Волноваська районна партійна організація Аграрної партії України</t>
  </si>
  <si>
    <t>85700, Донецька обл., Волноваський р-н ь.Волноваха вул. Леніна 6В</t>
  </si>
  <si>
    <t>АТ КБ «ПриватБанк»  №UA1833549600000 26004051817798</t>
  </si>
  <si>
    <t>Нікольська районна партійна організація Аграрної партії України</t>
  </si>
  <si>
    <t>87060, Донецька обл., Нікольський район, село Бойове, ПРОВУЛОК ЮЖНИЙ, будинок 1, корпус А, квартира 7</t>
  </si>
  <si>
    <t>Новоазовська районна  партійна організація Аграрної партії України у Донецькій області</t>
  </si>
  <si>
    <t>87600, Донецька обл., Новоазовський район, місто Новоазовськ, ВУЛИЦЯ ЛЕНІНА, будинок 6</t>
  </si>
  <si>
    <t>Старобешівська районна партійна організація Аграрної партії України</t>
  </si>
  <si>
    <t xml:space="preserve">87200, Донецька обл.,Старобешівський смт Старобешеве Пл.Леніна 6 </t>
  </si>
  <si>
    <t>87200, Донецька обл.,Старобешівський смт Старобешеве Пл.Леніна 6</t>
  </si>
  <si>
    <t>Тельманівська  районна партійна організація Аграрної партії України</t>
  </si>
  <si>
    <t>87123, Донецькаобл., Волноваський р-н с. Гранітне вул. Комсомольська 3</t>
  </si>
  <si>
    <t>Шахтарська районна партійна організація Аграрної партії України</t>
  </si>
  <si>
    <t>86253, Донецька  обл., Шахтарський район, село Велика Шишівка, ВУЛИЦЯ ДЕНІЧЕНКО, будинок 84</t>
  </si>
  <si>
    <t>86253, Донецька обл., Шахтарський район, село Велика Шишівка, ВУЛИЦЯ ДЕНІЧЕНКО, будинок 84</t>
  </si>
  <si>
    <t>Житомирська обласна партійна  організація  Аграрної партії України</t>
  </si>
  <si>
    <t>10024, Житомирська обл., місто Житомир, ВУЛИЦЯ ІВАНА СЛЬОТИ, будинок 49-Б, офіс 1</t>
  </si>
  <si>
    <t>Червоноармійська районна організація Аграрної партії України</t>
  </si>
  <si>
    <t>12000, Житомирська обл., Пулинський район, селище міського типу Пулини, ВУЛИЦЯ ПУШКІНА, будинок 1</t>
  </si>
  <si>
    <t>Закарпатська обласна партійна організація Аграрної партії України</t>
  </si>
  <si>
    <t>89600, Закарпатська обл., місто Мукачево, ВУЛИЦЯ УЖГОРОДСЬКА, будинок 167</t>
  </si>
  <si>
    <t>АТ КБ «ПРИВАТБАНК» UA3031237800000 26000060449904</t>
  </si>
  <si>
    <t>Запорізька  обласна організація Аграрної партії України</t>
  </si>
  <si>
    <t>69600, Запорізька обл., місто Запоріжжя, ПРОСПЕКТ ЛЕНІНА, будинок 152 В</t>
  </si>
  <si>
    <t>АТ КБ «ПРИВАТБАНК» UA8531339900000 26006055720257</t>
  </si>
  <si>
    <t>Запорізька районна організація Аграрної партії України</t>
  </si>
  <si>
    <t>70424, Запорізька обл., Запорізький район, село Розумівка, ВУЛИЦЯ ЛЕНІНА, будинок 26А</t>
  </si>
  <si>
    <t>Вільнянська районна організація Аграрної партії України</t>
  </si>
  <si>
    <t>70002 Запорізька область Вільнянський район        м. Вільнянськ вул Зачиняєва буд 16 кв 28</t>
  </si>
  <si>
    <t>- </t>
  </si>
  <si>
    <t>Кам’янсько-Дніпровська районна організація Аграрної партії України</t>
  </si>
  <si>
    <t>71304, Запорізька обл., Кам'янсько-Дніпровський район, місто Кам'янка-Дніпровська, ПРОВУЛОК ОЛЕГА КОШОВОГО, будинок 14</t>
  </si>
  <si>
    <t>Куйбишевська районна організація Аграрної партії України</t>
  </si>
  <si>
    <t>71001, Запорізька обл., Більмацький район, селище міського типу Більмак, ВУЛИЦЯ СУВОРОВА, будинок 8А, квартира 8</t>
  </si>
  <si>
    <t> -</t>
  </si>
  <si>
    <t>Оріхівська районна організація Аграрної партії України</t>
  </si>
  <si>
    <t>70500 Запорізька область Оріхівський район м.Оріхів вул. Ленінградських курсантів буд 67 кв 4</t>
  </si>
  <si>
    <t>Пологівська районна організація Аграрної партії України</t>
  </si>
  <si>
    <t>70600, Запорізька обл., Пологівський район, місто Пологи, ВУЛИЦЯ МАКСИМА ГОРЬКОГО, будинок 17</t>
  </si>
  <si>
    <t>Якимівська районна організація Аграрної партії України</t>
  </si>
  <si>
    <t>72503, Запорізька обл., Якимівський район, селище міського типу Якимівка, ВУЛИЦЯ ЛЕНІНА, будинок 68А</t>
  </si>
  <si>
    <t>Чернігівська районна організація Аграрної партії України</t>
  </si>
  <si>
    <t>71201, Запорізька обл., Чернігівський район, селище міського типу Чернігівка, ВУЛИЦЯ ЛЕНІНА, будинок 178</t>
  </si>
  <si>
    <t>Токмацька районна організація Аграрної партії України</t>
  </si>
  <si>
    <t>71701, Запорізька обл., місто Токмак, ВУЛИЦЯ СТЕПОВА, будинок 14</t>
  </si>
  <si>
    <t>Івано-Франківська обласна партійна організація Аграрної партії України</t>
  </si>
  <si>
    <t>76026, Івано-Франківська обл., місто Івано-Франківськ, ВУЛИЦЯ ГЕТЬМАНА МАЗЕПИ, будинок 116</t>
  </si>
  <si>
    <t>Івано-Франківська міська  організація Аграрної партії України</t>
  </si>
  <si>
    <t>76018, Івано-Франківська обл., місто Івано-Франківськ, ВУЛИЦЯ НЕЗАЛЕЖНОСТІ , будинок</t>
  </si>
  <si>
    <t>Калуська міська  організація Аграрної партії України</t>
  </si>
  <si>
    <t>77300, Івано-Франківська обл., місто Калуш, ПРОСПЕКТ ЛЕСІ УКРАЇНКИ, будинок 13, квартира 106</t>
  </si>
  <si>
    <t>Богородчанська районна  організація Аграрної партії України</t>
  </si>
  <si>
    <t>77701, Івано-Франківська обл., Богородчанський район, селище міського типу Богородчани, ВУЛИЦЯ ШЕВЧЕНКА, будинок 77</t>
  </si>
  <si>
    <t>Галицька районна партійна організація Аграрної партії України</t>
  </si>
  <si>
    <t>77162, Івано-Франківська обл., Галицький район, село Крилос, ВУЛИЦЯ ФРАНКА, будинок 72</t>
  </si>
  <si>
    <t>Городенківська районна організація Аграрної партії України</t>
  </si>
  <si>
    <t>78100, Івано-Франківська обл., Городенківський район, місто Городенка, ВУЛИЦЯ ШЕВЧЕНКА, будинок 81, квартира 22</t>
  </si>
  <si>
    <t>Калуська районна організація Аграрної партії України</t>
  </si>
  <si>
    <t>77300, Івано-Франківська обл., місто Калуш, БУЛЬВАР НЕЗАЛЕЖНОСТІ, будинок 6, квартира 305</t>
  </si>
  <si>
    <t>Коломийська районна організація Аграрної партії України</t>
  </si>
  <si>
    <t>78254, Івано-Франківська обл., Коломийський район, село П'ядики, ВУЛИЦЯ МІЧУРІНА, будинок 22, квартира 16</t>
  </si>
  <si>
    <t>Косівська районна організація Аграрної партії України</t>
  </si>
  <si>
    <t>78600, Івано-Франківська обл., Косівський район, місто Косів, ВУЛИЦЯ ДРУЖБИ, будинок 84</t>
  </si>
  <si>
    <t>Надвірнянська районна партійна організація Аграрної партії України</t>
  </si>
  <si>
    <t>78455, Івано-Франківська обл., Надвірнянський район, селище міського типу Ланчин, ВУЛ.ШКРУМЕЛЮКА, будинок 3</t>
  </si>
  <si>
    <t>Рогатинська районна організація Аграрної партії України</t>
  </si>
  <si>
    <t>77000, Івано-Франківська обл., Рогатинський район, місто Рогатин, ВУЛ.ФРАНКА, будинок 4</t>
  </si>
  <si>
    <t>Тлумацька районна партійна організація Аграрної партії України</t>
  </si>
  <si>
    <t>78000, Івано-Франківська обл., Тлумацький район, місто Тлумач, ВУЛ.КОБИЛЯНСЬКОЇ, будинок 1</t>
  </si>
  <si>
    <t>Київська обласна партійна організація Аграрної партії України</t>
  </si>
  <si>
    <t>08132, Київська обл., Києво-Святошинський район, місто Вишневе, ВУЛИЦЯ ПРОМИСЛОВА, будинок 5-Б</t>
  </si>
  <si>
    <t>ПЕЧЕРСЬКА ФІЛІЯ АТ КБ "ПРИВАТБАНК", UA7630071100000 26006052746076</t>
  </si>
  <si>
    <t>Сквирська міська організація Аграрної партії України</t>
  </si>
  <si>
    <t>09000, Київська обл., Сквирський район, місто Сквира, ВУЛИЦЯ СЕЛЕКЦІЙНА, будинок 12</t>
  </si>
  <si>
    <t>Сквирська районна організація Аграрної партії України</t>
  </si>
  <si>
    <t>09000, Київська обл., Сквирський район, місто Сквира, ВУЛИЦЯ СЕЛЕКЦІЙНА, будинок 1</t>
  </si>
  <si>
    <t>Миронівська районна партійна організація Аграрної партії України</t>
  </si>
  <si>
    <t>08853, Київська обл., Миронівський район, село П'ятихатки, ВУЛИЦЯ МИРУ, будинок 19</t>
  </si>
  <si>
    <t>Рокитнянська районна організація Аграрної партії України</t>
  </si>
  <si>
    <t>09622, Київська обл., Рокитнянський район, село Телешівка, ВУЛИЦЯ РАДЯНСЬКА, будинок 1</t>
  </si>
  <si>
    <t>Кагарлицька районна організація Аграрної партії України</t>
  </si>
  <si>
    <t>09200, Київська обл., Кагарлицький район, місто Кагарлик, ВУЛИЦЯ НЕЗАЛЕЖНОСТІ, будинок 20</t>
  </si>
  <si>
    <t>Кіровоградська обласна партійна організації Аграрної партії України</t>
  </si>
  <si>
    <t>25006, Кіровоградська обл., місто Кропивницький, ВУЛИЦЯ СОБОРНА, будинок 5, квартира 29</t>
  </si>
  <si>
    <t>Кіровградська філія АТ КБ «ПРИВАТБАНК» UA103235830000026007052918872</t>
  </si>
  <si>
    <t>Кримська республіканська партійна організація Аграрної партії України </t>
  </si>
  <si>
    <t>75560, Херсонська обл., Генічеський район, селище міського типу Новоолексіївка, ВУЛИЦЯ ГОРІХОВА, будинок 20</t>
  </si>
  <si>
    <t>Білогірська районна партійна організація Аграрної партії України</t>
  </si>
  <si>
    <t>97633, Автономна Республіка Крим, Білогірський район, село Кримська Роза, ВУЛИЦЯ ПАВЛІЧЕНКО, будинок 1</t>
  </si>
  <si>
    <t>Кіровська районна партійна організація Аграрної партії України</t>
  </si>
  <si>
    <t>97323, Автономна Республіка Крим, Кіровський район, село Первомайське, ВУЛ. САДОВА, будинок 2</t>
  </si>
  <si>
    <t>Нижньогірська районна партійна організація Аграрної партії України</t>
  </si>
  <si>
    <t>97140, Автономна Республіка Крим, Нижньогірський район, село Желябовка, ВУЛ.ЮВІЛЕЙНА, будинок 15</t>
  </si>
  <si>
    <t>Роздольненська районна партійна організація Аграрної партії України</t>
  </si>
  <si>
    <t>96200, Автономна Республіка Крим, Роздольненський район, селище міського типу Роздольне, ВУЛ. КРАСНОАРМІЙСЬКА, будинок 55</t>
  </si>
  <si>
    <t>Сакська районна партійна організація Аграрної партії України</t>
  </si>
  <si>
    <t>96531, Автономна Республіка Крим, Сакський район, село Сизівка, ВУЛИЦЯ ПАРКОВА, будинок 16</t>
  </si>
  <si>
    <t>Сімферопольська міська партійна організація Аграрної партії України</t>
  </si>
  <si>
    <t>95493, Автономна Республіка Крим, місто Сімферополь, ВУЛИЦЯ КИЇВСЬКА, будинок 150</t>
  </si>
  <si>
    <t>Севастопольська міська партійна організація Аграрної партії України</t>
  </si>
  <si>
    <t>75500, Херсонська обл., Генічеський район, місто Генічеськ, ВУЛИЦЯ ПАРИЗЬКОЇ КОМУНИ, будинок 29, квартира 20</t>
  </si>
  <si>
    <t>Сімферопольська районна партійна організація Аграрної партії України</t>
  </si>
  <si>
    <t xml:space="preserve">Феодосійська міська партійна організація Аграрної партії України </t>
  </si>
  <si>
    <t>98109, Автономна Республіка Крим, місто Феодосія, 4 СТЕПНОЙ ПРОЇЗД, будинок 4</t>
  </si>
  <si>
    <t>Ялтинська міська партийна організація Аграрної партії України</t>
  </si>
  <si>
    <t>98648, Автономна Республіка Крим, місто Ялта, селище міського типу Нікіта</t>
  </si>
  <si>
    <t>Луганська регіональна партійна організація Аграрної партії України </t>
  </si>
  <si>
    <t>92600, Луганська обл., Сватівський район, село Містки, ПРОВУЛОК ШКІЛЬНИЙ, будинок 9</t>
  </si>
  <si>
    <t xml:space="preserve"> UA0930479500000 26007053717461  АТ КБ ПриватБанк МФО 304795  </t>
  </si>
  <si>
    <t>Кремінська районна партійна організація Аграрної партії України</t>
  </si>
  <si>
    <t>92900, Луганська обл., Кремінський район, місто Кремінна, ВУЛИЦЯ ТІТОВА, будинок 1В</t>
  </si>
  <si>
    <t>Попаснянська районна партійна організація Аграрної партії України</t>
  </si>
  <si>
    <t>93330, Луганська обл., Попаснянський район, селище міського типу Врубівка, ВУЛИЦЯ АРТЕМА, будинок 40</t>
  </si>
  <si>
    <t>Рубіжанська міська партійна організація Аграрної партії України</t>
  </si>
  <si>
    <t>93000, Луганська обл., місто Рубіжне, ПРОСПЕКТ ПЕРЕМОЖЦІВ, будинок 41, квартира 4</t>
  </si>
  <si>
    <t>Біловодська районна партійна організація Аграрної партії України</t>
  </si>
  <si>
    <t>92800, Луганська обл., Біловодський район, селище міського типу Біловодськ, ВУЛИЦЯ КОМСОМОЛЬСЬКА, будинок 1А</t>
  </si>
  <si>
    <t>Білокуракинська районна партійна організація Аграрної партії України </t>
  </si>
  <si>
    <t>92200, Луганська обл., Білокуракинський район, селище міського типу Білокуракине, ВУЛИЦЯ ІМ.172 СТРІЛЕЦЬКОЇ ДИВІЗІЇ, будинок 8</t>
  </si>
  <si>
    <t>Міловська районна партійна організація Аграрної партії України </t>
  </si>
  <si>
    <t>92504, Луганська обл., Міловський район, село Травневе, ВУЛИЦЯ МАЙСЬКА, будинок 3</t>
  </si>
  <si>
    <t>Політична партія Сєвєродонецька міська партійна організація Аграрної партії України </t>
  </si>
  <si>
    <t>93400, Луганська обл., місто Сєвєродонецьк, КВАРТАЛ МЖК "МРІЯ", будинок 7, квартира 77</t>
  </si>
  <si>
    <t>Новоайдарська районна партійна організація Аграрної партії України</t>
  </si>
  <si>
    <t>93523, Луганська обл., Новоайдарський район, селище Побєда, ВУЛИЦЯ СОВЄТСЬКА, будинок 6</t>
  </si>
  <si>
    <t>Сватівська районна партійна організація Аграрної партії України</t>
  </si>
  <si>
    <t>92600, Луганська обл., Сватівський район, місто Сватове, ВУЛИЦЯ НАБЕРЕЖНА ВОДОКАЧКА, будинок 9</t>
  </si>
  <si>
    <t xml:space="preserve">№ UA5630479500000 26004053719923    АТ КБ «ПРИВАТБАНК» </t>
  </si>
  <si>
    <t>Львівська регіональна партійна організація Аграрної партії України</t>
  </si>
  <si>
    <t>79011, Львівська обл., місто Львів, ВУЛ.Д.ВІТОВСЬКОГО, будинок 18</t>
  </si>
  <si>
    <t>Пустомитівська районна партійна організація Аграрної партії України</t>
  </si>
  <si>
    <t>81115, Львівська обл., Пустомитівський район, село Оброшине, ВУЛИЦЯ ГРУШЕВСЬКОГО, будинок 5</t>
  </si>
  <si>
    <t>Миколаївська регіональна партійна організація Аграрної партії України</t>
  </si>
  <si>
    <t>54003, Миколаївська обл., місто Миколаїв, Інгульський район, ВУЛИЦЯ 6 СЛОБІДСЬКА, будинок 46, корпус А</t>
  </si>
  <si>
    <t xml:space="preserve">АТ "Райфайзен Банк Аваль",  UA09 3 808 0500 0000 0026 0065 2962 4 </t>
  </si>
  <si>
    <t>Березнегуватська районна партійна організація Аграрної партії України</t>
  </si>
  <si>
    <t>56241, Миколаївська обл., Березнегуватський район, село Висунськ, ВУЛИЦЯ НАБЕРЕЖНА, будинок 4</t>
  </si>
  <si>
    <t>Жовтнева районна організація Аграрної партії України в Миколаївській області</t>
  </si>
  <si>
    <t>57242, Миколаївська обл., Вітовський район, селище Зайчівське, ВУЛИЦЯ МІЧУРІНА, будинок 43</t>
  </si>
  <si>
    <t>Політична партія Кривоозерська районна партійна організація Аграрної партії України</t>
  </si>
  <si>
    <t>55104, Миколаївська обл., Кривоозерський район, селище міського типу Криве Озеро, ВУЛИЦЯ КІРОВА, будинок 14Б</t>
  </si>
  <si>
    <t>Первомайська міська організація Аграрної партії України у Миколаївській області</t>
  </si>
  <si>
    <t>55200, Миколаївська обл., місто Первомайськ, ВУЛИЦЯ КОРОТЧЕНКО, будинок 24, квартира 72</t>
  </si>
  <si>
    <t>Одеська обласна партійна організація Аграрної партії України</t>
  </si>
  <si>
    <t>65039, Одеська обл., місто Одеса, ВУЛИЦЯ СЕРЕДНЬОФОНТАНСЬКА, будинок 16</t>
  </si>
  <si>
    <t>АТ КБ "Приватбанк"  № 26005054325961</t>
  </si>
  <si>
    <t>Одеська міська партійна організація Аграрної партії України</t>
  </si>
  <si>
    <t>65029, Одеська обл., місто Одеса, Приморський район, ВУЛИЦЯ КНЯЗІВСЬКА, будинок 32</t>
  </si>
  <si>
    <t>Біляївська районна організація Аграрної партії України</t>
  </si>
  <si>
    <t>67642, Одеська обл., Біляївський район, село Яськи, ВУЛ. ЛЕНІНА, будинок 7</t>
  </si>
  <si>
    <t>Великомихайлівська районна організація Аграрної партії України</t>
  </si>
  <si>
    <t>67100, Одеська обл., Великомихайлівський район, селище міського типу Велика Михайлівка, ВУЛИЦЯ КАРЛА МАРКСА, будинок 34Г</t>
  </si>
  <si>
    <t>Кілійська районна організація Аграрної партії України</t>
  </si>
  <si>
    <t>68300, Одеська обл., Кілійський район, місто Кілія, ВУЛИЦЯ СУВОРОВА, будинок 128</t>
  </si>
  <si>
    <t>Любашівська районна партійна організація "Аграрна партія України"</t>
  </si>
  <si>
    <t>66502, Одеська обл., Любашівський район, селище міського типу Любашівка, ВУЛИЦЯ РАДЯНСЬКА, будинок 105</t>
  </si>
  <si>
    <t>Овідіопольська районна організація Аграрної партії України</t>
  </si>
  <si>
    <t>67801, Одеська обл., Овідіопольський район, селище міського типу Овідіополь, ВУЛИЦЯ ДУКОВА, будинок 46</t>
  </si>
  <si>
    <t xml:space="preserve">UA9532884500000 26000300084521 ТВБВ №10015/0333 філії ООУ АТ «Ощадбанк" </t>
  </si>
  <si>
    <t>Ренійська районна організація Аграрної партії України</t>
  </si>
  <si>
    <t>68800, Одеська обл., Ренійський район, місто Рені, ВУЛИЦЯ КОМСОМОЛЬСЬКА, будинок 157</t>
  </si>
  <si>
    <t>Савранська районна огранізація Аграрної партії України</t>
  </si>
  <si>
    <t>66200, Одеська обл., Савранський район, селище міського типу Саврань, ВУЛИЦЯ БЛАГОДИРЯ, будинок 28</t>
  </si>
  <si>
    <t>Фрунзівська районна організація Аграрної партії України</t>
  </si>
  <si>
    <t>66700, Одеська обл., Захарівський район, смт. Захарівка, вул. Гагаріна, буд. 7</t>
  </si>
  <si>
    <t>Ширяївська районна організація Аграрної партії України</t>
  </si>
  <si>
    <t>66800, Одеська обл., Ширяївський район, селище міського типу Ширяєве, ВУЛИЦЯ МАЛИНОВСЬКОГО, будинок 30</t>
  </si>
  <si>
    <t>Полтавська обласна партійна організація Аграрної партії України</t>
  </si>
  <si>
    <t>36029, Полтавська обл., місто Полтава, ВУЛИЦЯ ЖОВТНЕВА, будинок 66, квартира 320</t>
  </si>
  <si>
    <t xml:space="preserve">АТ КБ ПРИВАТБАНК, 14360570,     UA853314010000026009054622601    ПАТ КБ «Глобус», 35591059,  IBAN UA183805260000002600700109888                                                                       </t>
  </si>
  <si>
    <t xml:space="preserve">Глобинська районна партійна організація Аграрної партії України </t>
  </si>
  <si>
    <t>39000, Полтавська обл., Глобинський район, місто Глобине, ВУЛИЦЯ ЛЕНІНА, будинок 287</t>
  </si>
  <si>
    <t>Карлівська районна партійна організація  Аграрної партії України</t>
  </si>
  <si>
    <t>39500, Полтавська обл., Карлівський район, місто Карлівка, ВУЛИЦЯ КОМАРОВА, будинок 4</t>
  </si>
  <si>
    <t>Миргородська районна партійна організація Аграрної партії України</t>
  </si>
  <si>
    <t>37600, Полтавська обл., місто Миргород, ВУЛИЦЯ НЕЗАЛЕЖНОСТІ, будинок 19</t>
  </si>
  <si>
    <t>Оржицька районна партійна організація Аграрної партії України</t>
  </si>
  <si>
    <t>37714, Полтавська обл., Оржицький район, селище міського типу Новооржицьке, ВУЛИЦЯ ОСВІТНЯ, будинок 6</t>
  </si>
  <si>
    <t>Решетилівська районна партійна організація Аграрної партії України</t>
  </si>
  <si>
    <t>38400, Полтавська обл., Решетилівський район, селище міського типу Решетилівка, ВУЛ. ВЕЛИКО-ТИРНІВСЬКА, будинок 6-А</t>
  </si>
  <si>
    <t>Семенівська районна партійна організація Аграрної партії України</t>
  </si>
  <si>
    <t>38200, Полтавська обл., Семенівський район, селище міського типу Семенівка, ЧАПАЄВА, будинок 69</t>
  </si>
  <si>
    <t>Хорольська районна партійна організація Аграрної партії України</t>
  </si>
  <si>
    <t>37800, Полтавська обл., Хорольський район, місто Хорол, ВУЛИЦЯ ЛЕНІНА, будинок 116</t>
  </si>
  <si>
    <t>Філія Полтавське ОУ АТ Ощадбанк, 09331508                          UA6733146700000 26008010880172</t>
  </si>
  <si>
    <t>Чорнухинська районна партійна організація Аграрної партії України</t>
  </si>
  <si>
    <t>37100, Полтавська обл., Чорнухинський район, село Мокіївка, ВУЛИЦЯ ЛЕНІНА, будинок 35</t>
  </si>
  <si>
    <t>Чутівська районна партійна організація Аграрної партії України</t>
  </si>
  <si>
    <t>38800, Полтавська обл., Чутівський район, селище міського типу Чутове, ВУЛ. ЩОРСА, будинок 16</t>
  </si>
  <si>
    <t>Шишацька районна партійна організація Аграрної партії України</t>
  </si>
  <si>
    <t>38000, Полтавська обл., Шишацький район, селище міського типу Шишаки, ВУЛИЦЯ ЛЕНІНА, будинок 59</t>
  </si>
  <si>
    <t>Миргородська міська районна партійна організація Аграрної партії України</t>
  </si>
  <si>
    <t>37600, Полтавська обл., місто Миргород, ВУЛИЦЯ ВОСКРЕСІНСЬКА, будинок 6</t>
  </si>
  <si>
    <t>Київська районна у м. Полтаві партійна організація Аграрної партії України</t>
  </si>
  <si>
    <t>36000, Полтавська обл., місто Полтава, Київський район, ВУЛИЦЯ ЖОВТНЕВА, будинок 66</t>
  </si>
  <si>
    <t>ПАТ КБ Південний UA 48 328209 00000 26003010050363</t>
  </si>
  <si>
    <t>Ленінська районна у м. Полтаві партійна організація Аграрної партії України</t>
  </si>
  <si>
    <t xml:space="preserve">36000, Полтавська обл., місто Полтава, ВУЛИЦЯ ЖОВТНЕВА, будинок 66
</t>
  </si>
  <si>
    <t>Октябрська районна у м. Полтаві партійна організація Аграрної партії України</t>
  </si>
  <si>
    <t>Гребінківська районна партійна організація Аграрної партії України</t>
  </si>
  <si>
    <t>37400, Полтавська обл., Гребінківський район, місто Гребінка, ВУЛИЦЯ ЯРОСЛАВА МУДРОГО, будинок 55</t>
  </si>
  <si>
    <t>Рівненська обласна партійна організація Аграрної партії України</t>
  </si>
  <si>
    <t>33001, Рівненська обл., місто Рівне, ВУЛИЦЯ ПОПОВИЧА, будинок 11-А</t>
  </si>
  <si>
    <t xml:space="preserve">АТ КБ"Приватбанк"  №UA823333910000026002054724863, </t>
  </si>
  <si>
    <t>Рівненська  районна партійна організація Аграрної партії України</t>
  </si>
  <si>
    <t>33001, Рівненська обл., місто Рівне, ВУЛИЦЯ ПЕТРА МОГИЛИ, будинок 22-Б, офіс 118</t>
  </si>
  <si>
    <t>Сумська обласна партійна організація Аграрної партії України</t>
  </si>
  <si>
    <t>40021,Сумська обл..місто Суми,вулиця Герасима Кондратьєва, буд,152</t>
  </si>
  <si>
    <t xml:space="preserve">АТ КРЕДОБАНК UA943253650000000260090008648 АТ КБ"Приватбанк" UA5833754600000 26001055008647 </t>
  </si>
  <si>
    <t>Глухівська міська організація Аграрної партії України-</t>
  </si>
  <si>
    <t>41400, Сумська обл., місто Глухів, ВУЛИЦЯ ТЕРЕЩЕНКІВ, будинок 45</t>
  </si>
  <si>
    <t>Глухівська районна організація Аграрної партії України-</t>
  </si>
  <si>
    <t>41470, Сумська обл., Глухівський район, селище міського типу Шалигине, ВУЛ.ЛЕНІНА, будинок 205</t>
  </si>
  <si>
    <t>Ямпільська районна організація Аграрної партії України-</t>
  </si>
  <si>
    <t>41200, Сумська обл., Ямпільський район, селище міського типу Ямпіль, ВУЛИЦЯ 50 РОКІВ ЖОВТНЯ, будинок 9, квартира 10</t>
  </si>
  <si>
    <t>Тернопільська обласна партійна організація Аграрної партії України</t>
  </si>
  <si>
    <t>46008, Тернопільська обл., місто Тернопіль, ВУЛИЦЯ МЕДОВА, будинок 12А, кімната 28</t>
  </si>
  <si>
    <t>АТ «Райффайзен Банк АВАЛЬ»UA09 38080500000000 26009482401</t>
  </si>
  <si>
    <t>Бережанська районна партійна організація Аграрної партії України</t>
  </si>
  <si>
    <t>47501, Тернопільська обл., місто Бережани, ВУЛИЦЯ ЛЕСІ УКРАЇНКИ, будинок 14</t>
  </si>
  <si>
    <t>Бучацька районна партійна організація Аграрної партії України</t>
  </si>
  <si>
    <t>48400, Тернопільська обл., Бучацький район, місто Бучач, ВУЛИЦЯ ГАЛИЦЬКА, будинок 160</t>
  </si>
  <si>
    <t>Борщівська районна організація Аграрної партії України</t>
  </si>
  <si>
    <t>48702, Тернопільська обл., Борщівський район, місто Борщів, ВУЛИЦЯ РУСЕНКА , будинок 8, корпус А</t>
  </si>
  <si>
    <t>Зборівська районна партійна організація Аграрної партії України</t>
  </si>
  <si>
    <t>47261, Тернопільська обл., Зборівський район, село Ярчівці, ВУЛИЦЯ 17 ВЕРЕСНЯ, будинок 1</t>
  </si>
  <si>
    <t>Козівська районна партійна організація  Аграрної партії України</t>
  </si>
  <si>
    <t>47600, Тернопільська обл., Козівський район, селище міського типу Козова, ВУЛИЦЯ П.ДУМКИ, будинок 5, офіс 3</t>
  </si>
  <si>
    <t>Кременецька районна партійна організація  Аграрної партії України</t>
  </si>
  <si>
    <t>47004, Тернопільська обл., місто Кременець, ВУЛИЦЯ БОГДАНА ХМЕЛЬНИЦЬКОГО, будинок 4</t>
  </si>
  <si>
    <t>Монастириська районна партійна організація Аграрної партії України</t>
  </si>
  <si>
    <t>48300, Тернопільська обл., Монастириський район, місто Монастириська, ВУЛИЦЯ САГАЙДАЧНОГО, будинок 5, квартира 16</t>
  </si>
  <si>
    <t>Шумська районна партійна організація Аграрної партії України</t>
  </si>
  <si>
    <t>47144, Тернопільська обл., Шумський район, село Великі Дедеркали, ВУЛИЦЯ САДОВА, будинок 1</t>
  </si>
  <si>
    <t>Тернопільська міська організація Аграрної партії України</t>
  </si>
  <si>
    <t>46009,Тернопільська обл., м.Тернопіль, вул. Чумацька, будинокька 14</t>
  </si>
  <si>
    <t>Харківська обласна організація Аграрної партії України</t>
  </si>
  <si>
    <t>63540, Харківська обл., Чугуївський район, село Коробочкине, ВУЛИЦЯ РЕПІНА, будинок 53</t>
  </si>
  <si>
    <t xml:space="preserve"> ПАТ "КРЕДОБАНК", UA833253650000002600201685411                  АТ КБ Приватбанк UA2935153300000 26006052229335     </t>
  </si>
  <si>
    <t>Куп'янська міська партійна організація Аграрної партії України</t>
  </si>
  <si>
    <t>63705, Харківська обл., місто Куп'янськ, вулиця 1-го Травня, будинок 1 квартира 45</t>
  </si>
  <si>
    <t>Лозівська міська організація Аграрної партії України</t>
  </si>
  <si>
    <t>64600, Харківська обл., місто Лозова, вулиця Свободи, будинок 3, квартира 29</t>
  </si>
  <si>
    <t>Первомайська міська організація Аграрної партії України</t>
  </si>
  <si>
    <t>64107,Харківська обл., місто Первомайський, вулиця Радянська, будинок 57</t>
  </si>
  <si>
    <t>Харківська міська організація Аграрної партії України</t>
  </si>
  <si>
    <t>61058, проспект Леніна, будинок 5, місто Харків, Дзержинський район, Україна</t>
  </si>
  <si>
    <t>Чугуївська міська організація Аграрної партії України</t>
  </si>
  <si>
    <t>63503, Харківська обл., місто Чугуїв, вулиця Халтуріна,  будинок 19</t>
  </si>
  <si>
    <t>Балаклійська районна організація Аграрної партії України</t>
  </si>
  <si>
    <t>64200, Харківська обл., Балаклійський район, місто Балаклія, вулиця Пугачова,  будинок 41</t>
  </si>
  <si>
    <t>Близнюківська районна організація Аграрної партії України</t>
  </si>
  <si>
    <t>64801, Харківська обл., Близнюківський район, селище міського типу Близнюки, вулиця 35-ї Дивізії, будинок 31</t>
  </si>
  <si>
    <t>Богодухівська районна організація Аграрної партії України</t>
  </si>
  <si>
    <t>62143, Харківська обл., Богодухівський район, село Лозова, територія УКК, 1</t>
  </si>
  <si>
    <t>Борівська районна партійна організація Аграрної партії України</t>
  </si>
  <si>
    <t>63801, Харківська обл., Борівський  район,селище міського типу Борова, вулиця 14 Квартал, будинок 17,квартира 14</t>
  </si>
  <si>
    <t>Валківська районна організація Аграрної партії України</t>
  </si>
  <si>
    <t>63002, Харківська обл., Валківський район, місто Валки, ВУЛ.КАРЛА ЛІБКНЕХТА, будинок 10, квартира 49</t>
  </si>
  <si>
    <t>Великобурлуцька районна організація Аграрної партії України</t>
  </si>
  <si>
    <t>62650, Харківська обл., Великобурлуцький район, селище Червона Хвиля, вулиця Центральна, будинок 13</t>
  </si>
  <si>
    <t>Дергачівська районна організація Аграрної партії України</t>
  </si>
  <si>
    <t>62370, Харківська обл., Дергачівський район, смт Солоницівка, вулиця Заводська, будинок 49-А</t>
  </si>
  <si>
    <t>Зміївська районна організація Аграрної партії України</t>
  </si>
  <si>
    <t>63423, Харківська обл., Зміївський район, село Бірки, вулиця Шкільна, будинок 4</t>
  </si>
  <si>
    <t>Золочівська районна організація Аграрної партії України</t>
  </si>
  <si>
    <t>62203, Харківська обл., Золочівський район, селище міського типу Золочів, вулиця Піонерська, будинок 40</t>
  </si>
  <si>
    <t>Кегичівська районна організація Аграрної партії України</t>
  </si>
  <si>
    <t>64003, Харківська обл., Кегичівський район, селище міського типу Кегичівка, вулиця Артема, будинок 43</t>
  </si>
  <si>
    <t>Красноградська районна організація Аграрної партії України</t>
  </si>
  <si>
    <t>63343, Харківська обл., Красноградський район, село Наталине, вулиця Радянська, будинок 16</t>
  </si>
  <si>
    <t>Краснокутська районна організація Аграрної партії України</t>
  </si>
  <si>
    <t>62002, Харківська обл., Краснокутський район, селище міського типу Краснокутськ, провулок Котовського, будинок 24</t>
  </si>
  <si>
    <t>Куп'янська районна партійна організація Аграрної партії України</t>
  </si>
  <si>
    <t>63753, Харківська обл., Куп'янський район, село Кругляківка, вулиця Оскільна, будинок 7</t>
  </si>
  <si>
    <t>Лозівська районна  організація Аграрної партії України</t>
  </si>
  <si>
    <t>64660, Харківська обл., місто Лозова, село Домаха, вулиця Колгоспна, будинок 2 А</t>
  </si>
  <si>
    <t>Нововодолазька районна  організація Аграрної партії України</t>
  </si>
  <si>
    <t>63200, Харківська обл., Нововодолазький район, селище міського типу Нова Водолага, провулок Дзержинського, будинок 20</t>
  </si>
  <si>
    <t>Печенізька районна  організація Аграрної партії України</t>
  </si>
  <si>
    <t>62822, Харківська обл., Печенізький район, село Новий Бурлук, вулиця Правди, будинок 1</t>
  </si>
  <si>
    <t>Харківська районна  організація Аграрної партії України</t>
  </si>
  <si>
    <t>62405, Харківська обл., Харківський район, селище Момотове, вулиця Квіткова, будинок 4</t>
  </si>
  <si>
    <t>Чугуївська районна  організація Аграрної партії України</t>
  </si>
  <si>
    <t>63542, Харківська обл., Чугуївський район, село Гракове, вулиця Гвардійська, будинок 12</t>
  </si>
  <si>
    <t>Херсонська обласна партійна організація Аграрної партії України</t>
  </si>
  <si>
    <t>73485, Херсонська обл., місто Херсон, селище міського типу Антонівка, ДНІПРОВСЬКИЙ РАЙОН, ВУЛИЦЯ СІКАЛКО, будинок 14</t>
  </si>
  <si>
    <t>UA4235247900000 26002052207238 АТ КБ «Приват Банк»</t>
  </si>
  <si>
    <t>Хмельницька обласна організація Аграрної партії України</t>
  </si>
  <si>
    <t>29000, Хмельницька обл., місто Хмельницький, ВУЛИЦЯ СВОБОДИ, будинок 70</t>
  </si>
  <si>
    <t>АБ Південний                          UA51328209000002600301007435</t>
  </si>
  <si>
    <t>Старосинявська районна партійна організація Аграрної партії України</t>
  </si>
  <si>
    <t>31414 Хмельницька обл. Старосинявський р-н,  с. Пасічна, вул.Радгоспна,буд3</t>
  </si>
  <si>
    <t>Черкаська обласна партійна організація Аграрної партії  України</t>
  </si>
  <si>
    <t>18000, Черкаська обл., місто Черкаси, ВУЛИЦЯ ОСТАФІЯ ДАШКОВИЧА, будинок 19, офіс 2/1</t>
  </si>
  <si>
    <t>АТ КБ "ПРИВАТБАНК", МФО 354347, ЄДРПОУ 14360570, UA1535434700000 26000060535884</t>
  </si>
  <si>
    <t>Городищенська районна партійна організація Аграрної партії України</t>
  </si>
  <si>
    <t xml:space="preserve">19511, Черкаська
обл.,
Городищенський
район, село Мліїв,ВУЛИЦЯ БУРКУТА,буд. 40
</t>
  </si>
  <si>
    <t>Драбівська районна організація Аграрної партії України</t>
  </si>
  <si>
    <t>ТВБВ №10023/01/18 філії- Черкаського облуправління АТ "Ощадбанк",    UA59 35450700000 26000301157556</t>
  </si>
  <si>
    <t>Жашківська районна організація Аграрної партії України</t>
  </si>
  <si>
    <t>19251, Черкаська обл., Жашківський район, село Тинівка, вул. Центральна, буд. 9</t>
  </si>
  <si>
    <t>Золотоніська міська партійна організація Аграрна партія України</t>
  </si>
  <si>
    <t xml:space="preserve">19700, Черкаська обл.,
місто Золотоноша,
ВУЛИЦЯ
Садовий проїзд,
будинок 7
</t>
  </si>
  <si>
    <t>Кам'янська районна організація Аграрна партія України</t>
  </si>
  <si>
    <t xml:space="preserve">20815, Черкаська
обл., Кам'янський
район, місто Кам‘янка, вул. Пушкіна, буд. 56
</t>
  </si>
  <si>
    <t xml:space="preserve">ПАТ "Райффайзен Банк "Аваль", UA05380805000000002600550013    </t>
  </si>
  <si>
    <t>Канівська міська організація Аграрної партії України</t>
  </si>
  <si>
    <t>19000, Черкаська обл., місто Канів, ВУЛИЦЯ Потужнього, 36</t>
  </si>
  <si>
    <t>Канівська районна організація Аграрної партії України</t>
  </si>
  <si>
    <t>19031, Черкаська обл., Канівський район, селище Степанецьке, ВУЛИЦЯ КИЇВСЬКА, будинок 247</t>
  </si>
  <si>
    <t>Катеринопільська районна організація Аграрної партії України</t>
  </si>
  <si>
    <t>Корсунь- Шевченківська районна партійна організація Аграрної партії України</t>
  </si>
  <si>
    <t>19400, Черкаська обл., Корсунь-Шевченківський район, місто Корсунь-Шевченківський, ВУЛ. ЛЕНІНА, будинок 135, квартира 26</t>
  </si>
  <si>
    <t>Маньківська районна організація Аграрної партії України</t>
  </si>
  <si>
    <t>20143, Черкаська обл., Маньківський район, село Подібна, ВУЛИЦЯ ЩАСЛИВА, будинок 41</t>
  </si>
  <si>
    <t>Монастирищенська районна партійна організація Аграрної партії України</t>
  </si>
  <si>
    <t>19100, Черкаська обл., Монастирищенський район, місто Монастирище, ВУЛИЦЯ ЛЕНІНА, будинок 89</t>
  </si>
  <si>
    <t>АТ КБ «ПРИВАТ БАНК» UA813543470000026000051527470</t>
  </si>
  <si>
    <t>Смілянська районна організація Аграрної партії України</t>
  </si>
  <si>
    <t>Тальнівська районна організація Аграрної партії України</t>
  </si>
  <si>
    <t xml:space="preserve">20400, Черкаська обл., Тальнівський м.Тальне, вул.МАЙДАНЕЦЬКА,17 </t>
  </si>
  <si>
    <t>20400, Черкаська обл., Тальнівський м.Тальне, вул.МАЙДАНЕЦЬКА,17</t>
  </si>
  <si>
    <t>АТ КБ «ПриватБанк». UA503543470000026001051521204</t>
  </si>
  <si>
    <t>Уманська міська організація Аграрної партії України</t>
  </si>
  <si>
    <t>20300, ВУЛ.ІНТЕРНАЦІОНАЛЬНА, 4, БУД.3, КВ.7, М.УМАНЬ, ЧЕРКАСЬКА ОБЛАСТЬ</t>
  </si>
  <si>
    <t>Уманська  районна організація Аграрної партії України</t>
  </si>
  <si>
    <t>20332, Черкаська обл., Уманський р-н с. Дмитрушки вул. Радянська 78</t>
  </si>
  <si>
    <t>Христинівська районна організація Аграрної партії України</t>
  </si>
  <si>
    <t>20001, Черкаська обл.,Христинівський район м. Христинівка, вул.ЧУЙКОВА, 3</t>
  </si>
  <si>
    <t>Черкаська міська партійна організація Аграрної партії України</t>
  </si>
  <si>
    <t>18000, Черкаська обл., місто Черкаси, ВУЛИЦЯ НАДПІЛЬНА, будинок 241</t>
  </si>
  <si>
    <t>Чигиринська районна партійна організація Аграрної партії України</t>
  </si>
  <si>
    <t xml:space="preserve">20901, Черкаська обл., Чигиринський район, м.Чигирин вул. Садова 41 </t>
  </si>
  <si>
    <t>20901, Черкаська обл., Чигиринський район, м.Чигирин вул. Садова 41</t>
  </si>
  <si>
    <t>Шполянська районна партійна організація Аграрної партії України</t>
  </si>
  <si>
    <t>20603, Черкаська обл., Шполянський район, місто Шпола, ВУЛИЦЯ СОБОРНА, будинок 35</t>
  </si>
  <si>
    <t>Чернівецька обласна партійна організація Аграрної партії України</t>
  </si>
  <si>
    <t>58000, Чернівецька обл., місто Чернівці, ВУЛИЦЯ КРИЖАНІВСЬКОГО БОГДАНА, будинок 21 А</t>
  </si>
  <si>
    <t xml:space="preserve">Чернівецька філія АТ КБ"ПРИВАТБАНК" м.Чернівці №UA663562820000026002051503022 </t>
  </si>
  <si>
    <t>Чернівецька міська партійна організація Аграрної партії України</t>
  </si>
  <si>
    <t>58000, Чернівецька обл., місто Чернівці, ПЛОЩА ТЕАТРАЛЬНА, будинок 6</t>
  </si>
  <si>
    <t>Першотравнева районна в м.Чернівці партійна організація Аграрної партії України</t>
  </si>
  <si>
    <t>58000, Чернівецька обл., місто Чернівці, вулиця Доброго, буд. 4</t>
  </si>
  <si>
    <t>Садгірська районна в м.Чернівці партійна організація Аграрної партії України</t>
  </si>
  <si>
    <t>58000, Чернівецька обл., місто Чернівці, вулиця Васіле Александрі, буд. 38, кв.3</t>
  </si>
  <si>
    <t>Вижницька районна партійна організація Аграрної партії України</t>
  </si>
  <si>
    <t>59214, Чернівецька обл., Вижницький район, село Замостя</t>
  </si>
  <si>
    <t>Заставнівська районна партійна організація Аграрної партії України</t>
  </si>
  <si>
    <t>59413, Чернівецька обл., Заставнівський район, село Звенячин</t>
  </si>
  <si>
    <t>Путильська районна партійна організація Аграрної партії України</t>
  </si>
  <si>
    <t>59100, Чернівецька обл., Путильський район, смт. Путила, вулиця Л.Кобилиці, буд. 10</t>
  </si>
  <si>
    <t>Сторожинецька районна партійна організація Аграрної партії України</t>
  </si>
  <si>
    <t>59000, Чернівецька обл., Сторожинецький район, місто Сторожинець, вулиця О.Кобилянської, буд.1</t>
  </si>
  <si>
    <t>Чернігівська обласна партійна організація Аграрної партії України</t>
  </si>
  <si>
    <t>14000, Чернігівська обл., місто Чернігів, ПРОСПЕКТ МИРУ, будинок 49-А</t>
  </si>
  <si>
    <t xml:space="preserve">АТ КБ "ПриватБанк",  UA38 35358600000 260060514108033 </t>
  </si>
  <si>
    <t>Київська регіональна міська партійна організація Аграрної партії України</t>
  </si>
  <si>
    <t>04108, м.Київ, ВУЛИЦЯ НАТАЛІЇ УЖВІЙ, будинок 10, квартира 357</t>
  </si>
  <si>
    <t>АТ КБ"Приватбанк"   №UA073206490000026001052674419</t>
  </si>
  <si>
    <t>Дарницька районна у м. Києві партійна організація Аграрної партії України</t>
  </si>
  <si>
    <t>02068, м.Київ, Дарницький район, ВУЛИЦЯ ДРАГОМАНОВА, будинок 6-А, квартира 118</t>
  </si>
  <si>
    <t>02166, м.Київ, Деснянський район, ВУЛИЦЯ КОСМОНАВТА ВОЛКОВА, будинок 11А, квартира 77</t>
  </si>
  <si>
    <t>Печерська районна у м. Києві організація Аграрної партії України</t>
  </si>
  <si>
    <t>03035, м.Київ, Солом'янський район, СОЛОМ'ЯНСЬКА ПЛОЩА, будинок 2</t>
  </si>
  <si>
    <t>Святошинська районна організація Аграрної партії України</t>
  </si>
  <si>
    <t>03164, м.Київ, Святошинський район, ВУЛИЦЯ ОСІННЯ, будинок 33, квартира 470</t>
  </si>
  <si>
    <t>01,01,2020</t>
  </si>
  <si>
    <t>31,12,2020</t>
  </si>
  <si>
    <t>Об'єднання "УкрНДІАгропроект"</t>
  </si>
  <si>
    <t>00726783</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</si>
  <si>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</si>
  <si>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 xml:space="preserve">Наявність додатків </t>
  </si>
  <si>
    <t>Крутько Ю.М.</t>
  </si>
  <si>
    <t xml:space="preserve">Головний бухгалтер (особа, відпові-дальна за ведення бухгалтерського обліку)
</t>
  </si>
  <si>
    <t>Кульгава Н.С.</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</si>
  <si>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</si>
  <si>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</si>
  <si>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зар.плата</t>
  </si>
  <si>
    <t>31,03,2020</t>
  </si>
  <si>
    <t>оренда</t>
  </si>
  <si>
    <t>31,08,2019</t>
  </si>
  <si>
    <t>30,09,2019</t>
  </si>
  <si>
    <t>31,10,2019</t>
  </si>
  <si>
    <t>30,11,2019</t>
  </si>
  <si>
    <t>31,12,2019</t>
  </si>
  <si>
    <t>31,03,2018</t>
  </si>
  <si>
    <t>30,04,2019</t>
  </si>
  <si>
    <t>31,05,2019</t>
  </si>
  <si>
    <t>30,06,2019</t>
  </si>
  <si>
    <t>31,07,2019</t>
  </si>
  <si>
    <t>Київ, Васильківська, будинок № 38</t>
  </si>
  <si>
    <t>30,05,2019</t>
  </si>
  <si>
    <t>Київ, Васильківська, будинок № 39</t>
  </si>
  <si>
    <t>Київ, Бульвар Тараса Шевченко, будинок № 17</t>
  </si>
  <si>
    <t>податки та збори</t>
  </si>
  <si>
    <t>Київ, Смілянська, будинок № 6</t>
  </si>
  <si>
    <t>31,01,2020</t>
  </si>
  <si>
    <t>28,02,2020</t>
  </si>
  <si>
    <t>31,04,2020</t>
  </si>
  <si>
    <t>31,05,2020</t>
  </si>
  <si>
    <t>31,06,2020</t>
  </si>
  <si>
    <t>726783</t>
  </si>
  <si>
    <t xml:space="preserve"> 30,04,2020</t>
  </si>
  <si>
    <t>30,06,2020</t>
  </si>
  <si>
    <t>30,04,2020</t>
  </si>
  <si>
    <t>30,04,2021</t>
  </si>
  <si>
    <t>31,05,2022</t>
  </si>
  <si>
    <t>31,05,2021</t>
  </si>
  <si>
    <t>АТ КБ ПРИВАТБАНК</t>
  </si>
  <si>
    <t>соціальний</t>
  </si>
  <si>
    <t>UA8632064900000 26046052605410</t>
  </si>
  <si>
    <t>UA8532064900000 26009052641121</t>
  </si>
  <si>
    <t>03.06.19</t>
  </si>
  <si>
    <t>@2PL729934¶</t>
  </si>
  <si>
    <t>Немеш А.М.</t>
  </si>
  <si>
    <t>Поточний</t>
  </si>
  <si>
    <t xml:space="preserve">м. Бобринець </t>
  </si>
  <si>
    <t>смт. Компаніївка</t>
  </si>
  <si>
    <t xml:space="preserve"> м.Київ</t>
  </si>
  <si>
    <t>сел.Федорiвка</t>
  </si>
  <si>
    <t xml:space="preserve">Україна, Київ, Євгена Коновальця, </t>
  </si>
  <si>
    <t xml:space="preserve">м.Київ, </t>
  </si>
  <si>
    <t>м.Київ</t>
  </si>
  <si>
    <t>м. Луганськ,</t>
  </si>
  <si>
    <t>Київська обл, Києво-Святошинський,</t>
  </si>
  <si>
    <t xml:space="preserve">Київська обл, Києво-Святошинський, </t>
  </si>
  <si>
    <t xml:space="preserve">м. Луганськ, </t>
  </si>
  <si>
    <t>м. Луганськ</t>
  </si>
  <si>
    <t>м. Херсон,</t>
  </si>
  <si>
    <t xml:space="preserve">м. Херсон, </t>
  </si>
  <si>
    <t>97513, ВУЛ.БЕРЕЗОВСЬКОГО, Б.1, СМТ.ГВАРДІЙСЬКЕ, СІМФЕРОПОЛЬСЬКИЙ РАЙОН, АР КРИМ, Україна</t>
  </si>
  <si>
    <t>97513, ВУЛ.БЕРЕЗОВСЬКОГО, Б.1, СМТ.ГВАРДІЙСЬКЕ, СІМФЕРОПОЛЬСЬКИЙ РАЙОН, АР КРИМ, УКРАЇНА</t>
  </si>
  <si>
    <t>19854, Черкаська обл., Драбівський район, село Великий Хутір, ВУЛИЦЯ КОЛГОСПНА, будинок 8 Б</t>
  </si>
  <si>
    <t>20540, Черкаська обл., Катеринопільський район, село Мокра Калигірка, ВУЛИЦЯ ШКІЛЬНА, будинок 21</t>
  </si>
  <si>
    <t>20700, Черкаська обл., місто Сміла, ВУЛИЦЯ ТАРАСА ШЕВЧЕНКА, будинок 81</t>
  </si>
  <si>
    <t>20700, Черкаська обл., місто Сміла, ВУЛИЦЯ ТАРАСА ШЕВЧЕНКА, будинок 82</t>
  </si>
  <si>
    <t xml:space="preserve"> Деснянська в місті Києві районна організація Аграрна партія України</t>
  </si>
  <si>
    <t>02166, м.Київ, Деснянський район, ВУЛИЦЯ КОСМОНАВТА ВОЛКОВА, будинок 11А, квартира 78</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</si>
</sst>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0"/>
    <numFmt numFmtId="165" formatCode="0&quot;;&quot;"/>
    <numFmt numFmtId="166" formatCode="0&quot;CO3AMVV1Y&quot;"/>
    <numFmt numFmtId="167" formatCode="0&quot;CO3AMVUYY&quot;"/>
    <numFmt numFmtId="168" formatCode="0&quot;CO3AMVUOY&quot;"/>
    <numFmt numFmtId="169" formatCode="0&quot;HO3EV8CSY&quot;"/>
    <numFmt numFmtId="170" formatCode="0&quot;HO3EV8COY&quot;"/>
    <numFmt numFmtId="171" formatCode="0&quot;MO3FGDL1Y&quot;"/>
    <numFmt numFmtId="172" formatCode="0&quot;UO3GCBNDY&quot;"/>
    <numFmt numFmtId="173" formatCode="0&quot;UO3GCIDMY&quot;"/>
    <numFmt numFmtId="174" formatCode="0&quot;UO3GCIDHY&quot;"/>
    <numFmt numFmtId="175" formatCode="0&quot;UO3GCIDCY&quot;"/>
    <numFmt numFmtId="176" formatCode="0&quot;UO3GCRNXY&quot;"/>
    <numFmt numFmtId="177" formatCode="0&quot;UO3GCRNTY&quot;"/>
    <numFmt numFmtId="178" formatCode="00000000"/>
    <numFmt numFmtId="179" formatCode="0.0"/>
  </numFmts>
  <fonts count="35" x14ac:knownFonts="1">
    <font>
      <sz val="11"/>
      <color theme="1"/>
      <name val="Calibri"/>
      <family val="2"/>
      <charset val="204"/>
      <scheme val="minor"/>
    </font>
    <font>
      <sz val="11"/>
      <name val="Arial"/>
      <family val="2"/>
    </font>
    <font>
      <sz val="10"/>
      <name val="Arial"/>
      <family val="2"/>
    </font>
    <font>
      <b/>
      <sz val="8"/>
      <name val="Arial"/>
      <family val="2"/>
    </font>
    <font>
      <sz val="10"/>
      <color rgb="FF000000"/>
      <name val="Calibri"/>
    </font>
    <font>
      <b/>
      <sz val="10"/>
      <color rgb="FF000000"/>
      <name val="Calibri"/>
    </font>
    <font>
      <b/>
      <sz val="10"/>
      <color rgb="FF000000"/>
      <name val="Times New Roman"/>
    </font>
    <font>
      <sz val="10"/>
      <color rgb="FF000000"/>
      <name val="Times New Roman"/>
    </font>
    <font>
      <sz val="9"/>
      <color rgb="FF000000"/>
      <name val="Times New Roman"/>
    </font>
    <font>
      <b/>
      <sz val="9"/>
      <color rgb="FF000000"/>
      <name val="Times New Roman"/>
    </font>
    <font>
      <sz val="11"/>
      <color rgb="FF000000"/>
      <name val="Calibri"/>
    </font>
    <font>
      <sz val="9"/>
      <name val="Times New Roman"/>
      <family val="1"/>
      <charset val="204"/>
    </font>
    <font>
      <sz val="10"/>
      <name val="Times New Roman"/>
      <family val="1"/>
      <charset val="204"/>
    </font>
    <font>
      <b/>
      <sz val="10"/>
      <name val="Times New Roman"/>
      <family val="1"/>
      <charset val="204"/>
    </font>
    <font>
      <b/>
      <sz val="12"/>
      <name val="Times New Roman"/>
      <family val="1"/>
      <charset val="204"/>
    </font>
    <font>
      <b/>
      <sz val="16"/>
      <name val="Times New Roman"/>
      <family val="1"/>
      <charset val="204"/>
    </font>
    <font>
      <sz val="11"/>
      <name val="Times New Roman"/>
      <family val="1"/>
      <charset val="204"/>
    </font>
    <font>
      <sz val="8"/>
      <name val="Times New Roman"/>
      <family val="1"/>
      <charset val="204"/>
    </font>
    <font>
      <b/>
      <sz val="14"/>
      <name val="Times New Roman"/>
      <family val="1"/>
      <charset val="204"/>
    </font>
    <font>
      <b/>
      <sz val="11"/>
      <name val="Times New Roman"/>
      <family val="1"/>
      <charset val="204"/>
    </font>
    <font>
      <sz val="9"/>
      <name val="Times New Roman"/>
      <family val="2"/>
      <charset val="204"/>
    </font>
    <font>
      <sz val="9"/>
      <color indexed="8"/>
      <name val="Times New Roman"/>
      <family val="2"/>
      <charset val="204"/>
    </font>
    <font>
      <b/>
      <sz val="8"/>
      <name val="Times New Roman"/>
      <family val="1"/>
      <charset val="204"/>
    </font>
    <font>
      <sz val="9"/>
      <color rgb="FF000000"/>
      <name val="Calibri"/>
      <family val="2"/>
      <charset val="204"/>
    </font>
    <font>
      <sz val="11"/>
      <color rgb="FF000000"/>
      <name val="Times New Roman"/>
      <family val="1"/>
      <charset val="204"/>
    </font>
    <font>
      <sz val="9"/>
      <color rgb="FF000000"/>
      <name val="Times New Roman"/>
      <family val="1"/>
      <charset val="204"/>
    </font>
    <font>
      <b/>
      <sz val="9"/>
      <color rgb="FF000000"/>
      <name val="Calibri"/>
      <family val="2"/>
      <charset val="204"/>
    </font>
    <font>
      <sz val="10"/>
      <color rgb="FF000000"/>
      <name val="Times New Roman"/>
      <family val="1"/>
      <charset val="204"/>
    </font>
    <font>
      <sz val="10.5"/>
      <color theme="1"/>
      <name val="Times New Roman"/>
      <family val="1"/>
      <charset val="204"/>
    </font>
    <font>
      <sz val="11"/>
      <color theme="1"/>
      <name val="Times New Roman"/>
      <family val="1"/>
      <charset val="204"/>
    </font>
    <font>
      <u/>
      <sz val="11"/>
      <color theme="1"/>
      <name val="Times New Roman"/>
      <family val="1"/>
      <charset val="204"/>
    </font>
    <font>
      <sz val="9"/>
      <color theme="1"/>
      <name val="Times New Roman"/>
      <family val="1"/>
      <charset val="204"/>
    </font>
    <font>
      <sz val="10"/>
      <color theme="1"/>
      <name val="Times New Roman"/>
      <family val="1"/>
      <charset val="204"/>
    </font>
    <font>
      <b/>
      <sz val="9"/>
      <color rgb="FF000000"/>
      <name val="Times New Roman"/>
      <family val="1"/>
      <charset val="204"/>
    </font>
    <font>
      <b/>
      <sz val="10"/>
      <color rgb="FF000000"/>
      <name val="Times New Roman"/>
      <family val="1"/>
      <charset val="204"/>
    </font>
  </fonts>
  <fills count="8">
    <fill>
      <patternFill patternType="none"/>
    </fill>
    <fill>
      <patternFill patternType="gray125"/>
    </fill>
    <fill>
      <patternFill patternType="solid">
        <fgColor rgb="FFFFFFFF"/>
        <bgColor auto="1"/>
      </patternFill>
    </fill>
    <fill>
      <patternFill patternType="solid">
        <fgColor rgb="FFFFFFFF"/>
        <bgColor rgb="FFFFFFFF"/>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FF"/>
      </patternFill>
    </fill>
  </fills>
  <borders count="54">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style="medium">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s>
  <cellStyleXfs count="1">
    <xf numFmtId="0" fontId="0" fillId="0" borderId="0"/>
  </cellStyleXfs>
  <cellXfs count="323">
    <xf numFmtId="0" fontId="0" fillId="0" borderId="0" xfId="0"/>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right"/>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7" fillId="0" borderId="7" xfId="0" applyFont="1" applyBorder="1" applyAlignment="1">
      <alignment horizontal="left" vertical="center" wrapText="1"/>
    </xf>
    <xf numFmtId="0" fontId="7" fillId="0" borderId="7" xfId="0" applyFont="1" applyBorder="1" applyAlignment="1">
      <alignment horizontal="center" vertical="center" wrapText="1"/>
    </xf>
    <xf numFmtId="0" fontId="7" fillId="0" borderId="17" xfId="0" applyFont="1" applyBorder="1" applyAlignment="1">
      <alignment horizontal="left" vertical="center" wrapText="1"/>
    </xf>
    <xf numFmtId="0" fontId="7" fillId="0" borderId="17" xfId="0" applyFont="1" applyBorder="1" applyAlignment="1">
      <alignment horizontal="center" vertical="center" wrapText="1"/>
    </xf>
    <xf numFmtId="0" fontId="6" fillId="0" borderId="18" xfId="0" applyFont="1" applyBorder="1" applyAlignment="1">
      <alignment horizontal="lef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7" fillId="3" borderId="0" xfId="0" applyFont="1" applyFill="1" applyAlignment="1">
      <alignment horizontal="left"/>
    </xf>
    <xf numFmtId="0" fontId="7" fillId="2" borderId="0" xfId="0" applyFont="1" applyFill="1" applyAlignment="1">
      <alignment horizontal="right"/>
    </xf>
    <xf numFmtId="0" fontId="7" fillId="2" borderId="0" xfId="0" applyFont="1" applyFill="1" applyAlignment="1">
      <alignment horizontal="left" vertical="center"/>
    </xf>
    <xf numFmtId="0" fontId="10" fillId="0" borderId="0" xfId="0" applyFont="1" applyAlignment="1">
      <alignment horizontal="right"/>
    </xf>
    <xf numFmtId="0" fontId="12" fillId="3" borderId="0" xfId="0" applyFont="1" applyFill="1" applyAlignment="1">
      <alignment horizontal="left"/>
    </xf>
    <xf numFmtId="0" fontId="12" fillId="3" borderId="0" xfId="0" applyFont="1" applyFill="1" applyAlignment="1">
      <alignment horizontal="left" vertical="top" wrapText="1"/>
    </xf>
    <xf numFmtId="0" fontId="12" fillId="3" borderId="0" xfId="0" applyFont="1" applyFill="1" applyAlignment="1">
      <alignment horizontal="left" vertical="center" wrapText="1"/>
    </xf>
    <xf numFmtId="0" fontId="12" fillId="3" borderId="0" xfId="0" applyFont="1" applyFill="1" applyAlignment="1">
      <alignment horizontal="center" vertical="top" wrapText="1"/>
    </xf>
    <xf numFmtId="0" fontId="12" fillId="2" borderId="0" xfId="0" applyFont="1" applyFill="1" applyAlignment="1">
      <alignment horizontal="right"/>
    </xf>
    <xf numFmtId="0" fontId="12" fillId="3" borderId="0" xfId="0" applyFont="1" applyFill="1" applyAlignment="1">
      <alignment horizontal="center" vertical="center" wrapText="1"/>
    </xf>
    <xf numFmtId="0" fontId="12" fillId="3" borderId="0" xfId="0" applyFont="1" applyFill="1" applyAlignment="1">
      <alignment horizontal="center" wrapText="1"/>
    </xf>
    <xf numFmtId="0" fontId="11" fillId="3" borderId="0" xfId="0" applyFont="1" applyFill="1" applyAlignment="1">
      <alignment horizontal="center" vertical="center" wrapText="1"/>
    </xf>
    <xf numFmtId="0" fontId="16" fillId="2" borderId="4" xfId="0" applyFont="1" applyFill="1" applyBorder="1" applyAlignment="1">
      <alignment horizontal="right"/>
    </xf>
    <xf numFmtId="0" fontId="16" fillId="3" borderId="4" xfId="0" applyFont="1" applyFill="1" applyBorder="1" applyAlignment="1">
      <alignment horizontal="left" vertical="center" wrapText="1"/>
    </xf>
    <xf numFmtId="0" fontId="16" fillId="3" borderId="0" xfId="0" applyFont="1" applyFill="1" applyAlignment="1">
      <alignment horizontal="left" vertical="top" wrapText="1"/>
    </xf>
    <xf numFmtId="0" fontId="12" fillId="3" borderId="8" xfId="0" applyFont="1" applyFill="1" applyBorder="1" applyAlignment="1">
      <alignment horizontal="left" vertical="top"/>
    </xf>
    <xf numFmtId="0" fontId="12" fillId="3" borderId="9" xfId="0" applyFont="1" applyFill="1" applyBorder="1" applyAlignment="1">
      <alignment horizontal="left" vertical="top"/>
    </xf>
    <xf numFmtId="0" fontId="12" fillId="3" borderId="10" xfId="0" applyFont="1" applyFill="1" applyBorder="1" applyAlignment="1">
      <alignment horizontal="left" vertical="top"/>
    </xf>
    <xf numFmtId="0" fontId="12" fillId="3" borderId="11" xfId="0" applyFont="1" applyFill="1" applyBorder="1" applyAlignment="1">
      <alignment horizontal="left" vertical="top"/>
    </xf>
    <xf numFmtId="0" fontId="12" fillId="3" borderId="0" xfId="0" applyFont="1" applyFill="1" applyAlignment="1">
      <alignment horizontal="right" vertical="top" wrapText="1"/>
    </xf>
    <xf numFmtId="0" fontId="12" fillId="3" borderId="1" xfId="0" applyFont="1" applyFill="1" applyBorder="1" applyAlignment="1">
      <alignment horizontal="left" vertical="top"/>
    </xf>
    <xf numFmtId="0" fontId="12" fillId="3" borderId="6" xfId="0" applyFont="1" applyFill="1" applyBorder="1" applyAlignment="1">
      <alignment horizontal="left" vertical="top"/>
    </xf>
    <xf numFmtId="0" fontId="12" fillId="3" borderId="4" xfId="0" applyFont="1" applyFill="1" applyBorder="1" applyAlignment="1">
      <alignment horizontal="left" vertical="top"/>
    </xf>
    <xf numFmtId="0" fontId="12" fillId="3" borderId="5" xfId="0" applyFont="1" applyFill="1" applyBorder="1" applyAlignment="1">
      <alignment horizontal="left" vertical="top"/>
    </xf>
    <xf numFmtId="0" fontId="13" fillId="3" borderId="1" xfId="0" applyFont="1" applyFill="1" applyBorder="1" applyAlignment="1">
      <alignment horizontal="left" wrapText="1"/>
    </xf>
    <xf numFmtId="0" fontId="13" fillId="3" borderId="0" xfId="0" applyFont="1" applyFill="1" applyAlignment="1">
      <alignment horizontal="left" vertical="top" wrapText="1"/>
    </xf>
    <xf numFmtId="0" fontId="13" fillId="3" borderId="0" xfId="0" applyFont="1" applyFill="1" applyAlignment="1">
      <alignment horizontal="left"/>
    </xf>
    <xf numFmtId="0" fontId="12" fillId="4" borderId="44" xfId="0" applyNumberFormat="1" applyFont="1" applyFill="1" applyBorder="1"/>
    <xf numFmtId="0" fontId="12" fillId="0" borderId="44" xfId="0" applyNumberFormat="1" applyFont="1" applyFill="1" applyBorder="1"/>
    <xf numFmtId="0" fontId="13" fillId="5" borderId="44" xfId="0" applyFont="1" applyFill="1" applyBorder="1" applyAlignment="1">
      <alignment vertical="center" wrapText="1"/>
    </xf>
    <xf numFmtId="0" fontId="12" fillId="5" borderId="44" xfId="0" applyFont="1" applyFill="1" applyBorder="1" applyAlignment="1">
      <alignment horizontal="center" vertical="center" wrapText="1"/>
    </xf>
    <xf numFmtId="0" fontId="12" fillId="5" borderId="44" xfId="0" applyFont="1" applyFill="1" applyBorder="1" applyAlignment="1">
      <alignment vertical="center" wrapText="1"/>
    </xf>
    <xf numFmtId="0" fontId="22" fillId="5" borderId="44" xfId="0" applyFont="1" applyFill="1" applyBorder="1" applyAlignment="1">
      <alignment vertical="center" wrapText="1"/>
    </xf>
    <xf numFmtId="0" fontId="12" fillId="5" borderId="44" xfId="0" applyFont="1" applyFill="1" applyBorder="1" applyAlignment="1">
      <alignment horizontal="justify" vertical="center" wrapText="1"/>
    </xf>
    <xf numFmtId="0" fontId="16" fillId="5" borderId="44" xfId="0" applyFont="1" applyFill="1" applyBorder="1" applyAlignment="1">
      <alignment horizontal="center" vertical="center" wrapText="1"/>
    </xf>
    <xf numFmtId="0" fontId="12" fillId="5" borderId="44" xfId="0" applyNumberFormat="1" applyFont="1" applyFill="1" applyBorder="1" applyAlignment="1">
      <alignment horizontal="center" vertical="center" wrapText="1"/>
    </xf>
    <xf numFmtId="179" fontId="12" fillId="5" borderId="44" xfId="0" applyNumberFormat="1" applyFont="1" applyFill="1" applyBorder="1" applyAlignment="1">
      <alignment horizontal="center" vertical="center" wrapText="1"/>
    </xf>
    <xf numFmtId="0" fontId="12" fillId="5" borderId="44" xfId="0" applyFont="1" applyFill="1" applyBorder="1" applyAlignment="1">
      <alignment horizontal="justify" wrapText="1"/>
    </xf>
    <xf numFmtId="0" fontId="12" fillId="5" borderId="44" xfId="0" applyFont="1" applyFill="1" applyBorder="1" applyAlignment="1">
      <alignment horizontal="left" wrapText="1"/>
    </xf>
    <xf numFmtId="0" fontId="12" fillId="5" borderId="44" xfId="0" applyNumberFormat="1" applyFont="1" applyFill="1" applyBorder="1"/>
    <xf numFmtId="0" fontId="17" fillId="5" borderId="44" xfId="0" applyFont="1" applyFill="1" applyBorder="1" applyAlignment="1">
      <alignment horizontal="center" vertical="center" wrapText="1"/>
    </xf>
    <xf numFmtId="0" fontId="12" fillId="5" borderId="44" xfId="0" applyFont="1" applyFill="1" applyBorder="1" applyAlignment="1">
      <alignment horizontal="left" vertical="center" wrapText="1"/>
    </xf>
    <xf numFmtId="0" fontId="0" fillId="5" borderId="44" xfId="0" applyFill="1" applyBorder="1"/>
    <xf numFmtId="0" fontId="12" fillId="6" borderId="44" xfId="0" applyNumberFormat="1" applyFont="1" applyFill="1" applyBorder="1"/>
    <xf numFmtId="0" fontId="16" fillId="0" borderId="0" xfId="0" applyFont="1"/>
    <xf numFmtId="0" fontId="16" fillId="0" borderId="0" xfId="0" applyFont="1" applyAlignment="1">
      <alignment horizontal="center"/>
    </xf>
    <xf numFmtId="0" fontId="12" fillId="4" borderId="0" xfId="0" applyNumberFormat="1" applyFont="1" applyFill="1"/>
    <xf numFmtId="0" fontId="23" fillId="0" borderId="0" xfId="0" applyFont="1" applyAlignment="1">
      <alignment horizontal="right"/>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20" xfId="0" applyFont="1" applyBorder="1" applyAlignment="1">
      <alignment horizontal="center" vertical="center" wrapText="1"/>
    </xf>
    <xf numFmtId="0" fontId="26" fillId="0" borderId="0" xfId="0" applyFont="1" applyAlignment="1">
      <alignment horizontal="left"/>
    </xf>
    <xf numFmtId="0" fontId="25" fillId="0" borderId="22" xfId="0" applyFont="1" applyBorder="1" applyAlignment="1">
      <alignment horizontal="center" vertical="center" wrapText="1"/>
    </xf>
    <xf numFmtId="49" fontId="25" fillId="0" borderId="22" xfId="0" applyNumberFormat="1" applyFont="1" applyBorder="1" applyAlignment="1">
      <alignment horizontal="center" vertical="center" wrapText="1"/>
    </xf>
    <xf numFmtId="0" fontId="25" fillId="0" borderId="32" xfId="0" applyFont="1" applyBorder="1" applyAlignment="1">
      <alignment horizontal="center" vertical="center" wrapText="1"/>
    </xf>
    <xf numFmtId="0" fontId="23" fillId="0" borderId="0" xfId="0" applyFont="1" applyAlignment="1">
      <alignment horizontal="left"/>
    </xf>
    <xf numFmtId="0" fontId="29" fillId="0" borderId="0" xfId="0" applyFont="1" applyAlignment="1">
      <alignment wrapText="1"/>
    </xf>
    <xf numFmtId="0" fontId="29" fillId="0" borderId="0" xfId="0" applyFont="1"/>
    <xf numFmtId="0" fontId="32" fillId="0" borderId="0" xfId="0" applyFont="1" applyAlignment="1">
      <alignment wrapText="1"/>
    </xf>
    <xf numFmtId="0" fontId="31" fillId="0" borderId="0" xfId="0" applyFont="1" applyAlignment="1">
      <alignment wrapText="1"/>
    </xf>
    <xf numFmtId="2" fontId="10" fillId="0" borderId="0" xfId="0" applyNumberFormat="1" applyFont="1" applyAlignment="1">
      <alignment horizontal="right"/>
    </xf>
    <xf numFmtId="0" fontId="13" fillId="5" borderId="44" xfId="0" applyFont="1" applyFill="1" applyBorder="1" applyAlignment="1">
      <alignment horizontal="center" vertical="center" wrapText="1"/>
    </xf>
    <xf numFmtId="0" fontId="20" fillId="4" borderId="41" xfId="0" applyNumberFormat="1" applyFont="1" applyFill="1" applyBorder="1" applyAlignment="1">
      <alignment horizontal="left" vertical="center" wrapText="1"/>
    </xf>
    <xf numFmtId="0" fontId="20" fillId="4" borderId="42" xfId="0" applyNumberFormat="1" applyFont="1" applyFill="1" applyBorder="1" applyAlignment="1">
      <alignment horizontal="left" vertical="center" wrapText="1"/>
    </xf>
    <xf numFmtId="0" fontId="20" fillId="4" borderId="43" xfId="0" applyNumberFormat="1" applyFont="1" applyFill="1" applyBorder="1" applyAlignment="1">
      <alignment horizontal="left" vertical="center" wrapText="1"/>
    </xf>
    <xf numFmtId="0" fontId="20" fillId="4" borderId="41" xfId="0" applyNumberFormat="1" applyFont="1" applyFill="1" applyBorder="1" applyAlignment="1">
      <alignment horizontal="center" vertical="center" wrapText="1"/>
    </xf>
    <xf numFmtId="0" fontId="20" fillId="4" borderId="42" xfId="0" applyNumberFormat="1" applyFont="1" applyFill="1" applyBorder="1" applyAlignment="1">
      <alignment horizontal="center" vertical="center" wrapText="1"/>
    </xf>
    <xf numFmtId="0" fontId="20" fillId="4" borderId="43" xfId="0" applyNumberFormat="1" applyFont="1" applyFill="1" applyBorder="1" applyAlignment="1">
      <alignment horizontal="center" vertical="center" wrapText="1"/>
    </xf>
    <xf numFmtId="0" fontId="20" fillId="4" borderId="41" xfId="0" applyNumberFormat="1" applyFont="1" applyFill="1" applyBorder="1" applyAlignment="1">
      <alignment horizontal="left" vertical="top" wrapText="1"/>
    </xf>
    <xf numFmtId="0" fontId="20" fillId="4" borderId="42" xfId="0" applyNumberFormat="1" applyFont="1" applyFill="1" applyBorder="1" applyAlignment="1">
      <alignment horizontal="left" vertical="top" wrapText="1"/>
    </xf>
    <xf numFmtId="0" fontId="20" fillId="4" borderId="43" xfId="0" applyNumberFormat="1" applyFont="1" applyFill="1" applyBorder="1" applyAlignment="1">
      <alignment horizontal="left" vertical="top" wrapText="1"/>
    </xf>
    <xf numFmtId="1" fontId="12" fillId="3" borderId="2"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2" xfId="0" applyFont="1" applyFill="1" applyBorder="1" applyAlignment="1">
      <alignment horizontal="left" wrapText="1"/>
    </xf>
    <xf numFmtId="0" fontId="13" fillId="3" borderId="4" xfId="0" applyFont="1" applyFill="1" applyBorder="1" applyAlignment="1">
      <alignment horizontal="left" wrapText="1"/>
    </xf>
    <xf numFmtId="0" fontId="12" fillId="3" borderId="13" xfId="0" applyFont="1" applyFill="1" applyBorder="1" applyAlignment="1">
      <alignment horizontal="left" wrapText="1"/>
    </xf>
    <xf numFmtId="0" fontId="14" fillId="4" borderId="40" xfId="0" applyNumberFormat="1" applyFont="1" applyFill="1" applyBorder="1" applyAlignment="1">
      <alignment horizontal="center" vertical="center" wrapText="1"/>
    </xf>
    <xf numFmtId="0" fontId="21" fillId="4" borderId="41" xfId="0" applyNumberFormat="1" applyFont="1" applyFill="1" applyBorder="1" applyAlignment="1">
      <alignment horizontal="center" vertical="center" wrapText="1"/>
    </xf>
    <xf numFmtId="0" fontId="21" fillId="4" borderId="42" xfId="0" applyNumberFormat="1" applyFont="1" applyFill="1" applyBorder="1" applyAlignment="1">
      <alignment horizontal="center" vertical="center" wrapText="1"/>
    </xf>
    <xf numFmtId="0" fontId="21" fillId="4" borderId="43" xfId="0" applyNumberFormat="1" applyFont="1" applyFill="1" applyBorder="1" applyAlignment="1">
      <alignment horizontal="center" vertical="center" wrapText="1"/>
    </xf>
    <xf numFmtId="0" fontId="12" fillId="3" borderId="3" xfId="0" applyFont="1" applyFill="1" applyBorder="1" applyAlignment="1">
      <alignment horizontal="center" vertical="top" wrapText="1"/>
    </xf>
    <xf numFmtId="0" fontId="12" fillId="3" borderId="6" xfId="0" applyFont="1" applyFill="1" applyBorder="1" applyAlignment="1">
      <alignment horizontal="center" vertical="top" wrapText="1"/>
    </xf>
    <xf numFmtId="0" fontId="12" fillId="3" borderId="4" xfId="0" applyFont="1" applyFill="1" applyBorder="1" applyAlignment="1">
      <alignment horizontal="center" vertical="top" wrapText="1"/>
    </xf>
    <xf numFmtId="0" fontId="12" fillId="3" borderId="12" xfId="0" applyFont="1" applyFill="1" applyBorder="1" applyAlignment="1">
      <alignment horizontal="left" vertical="center" wrapText="1"/>
    </xf>
    <xf numFmtId="0" fontId="12" fillId="3" borderId="7"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19" fillId="3" borderId="7" xfId="0" applyFont="1" applyFill="1" applyBorder="1" applyAlignment="1">
      <alignment horizontal="center" vertical="center" wrapText="1"/>
    </xf>
    <xf numFmtId="0" fontId="12" fillId="3" borderId="2" xfId="0" applyFont="1" applyFill="1" applyBorder="1" applyAlignment="1">
      <alignment horizontal="left" vertical="top" wrapText="1"/>
    </xf>
    <xf numFmtId="0" fontId="13" fillId="3" borderId="13" xfId="0" applyFont="1" applyFill="1" applyBorder="1" applyAlignment="1">
      <alignment horizontal="left" vertical="top" wrapText="1"/>
    </xf>
    <xf numFmtId="1" fontId="16" fillId="3" borderId="7" xfId="0" applyNumberFormat="1" applyFont="1" applyFill="1" applyBorder="1" applyAlignment="1">
      <alignment horizontal="center" vertical="center" wrapText="1"/>
    </xf>
    <xf numFmtId="0" fontId="13" fillId="3" borderId="6"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7" xfId="0" applyFont="1" applyFill="1" applyBorder="1" applyAlignment="1">
      <alignment horizontal="left" vertical="center" wrapText="1"/>
    </xf>
    <xf numFmtId="1" fontId="18" fillId="3" borderId="7" xfId="0" applyNumberFormat="1" applyFont="1" applyFill="1" applyBorder="1" applyAlignment="1">
      <alignment horizontal="center" vertical="center" wrapText="1"/>
    </xf>
    <xf numFmtId="0" fontId="17" fillId="2" borderId="0" xfId="0" applyFont="1" applyFill="1" applyBorder="1" applyAlignment="1">
      <alignment horizontal="center" vertical="top"/>
    </xf>
    <xf numFmtId="1" fontId="12" fillId="3" borderId="7" xfId="0" applyNumberFormat="1" applyFont="1" applyFill="1" applyBorder="1" applyAlignment="1">
      <alignment horizontal="center" vertical="center" wrapText="1"/>
    </xf>
    <xf numFmtId="0" fontId="12" fillId="3" borderId="7" xfId="0" applyFont="1" applyFill="1" applyBorder="1" applyAlignment="1">
      <alignment horizontal="left" vertical="top" wrapText="1"/>
    </xf>
    <xf numFmtId="1" fontId="18" fillId="3" borderId="2" xfId="0" applyNumberFormat="1" applyFont="1" applyFill="1" applyBorder="1" applyAlignment="1">
      <alignment horizontal="center" vertical="center" wrapText="1"/>
    </xf>
    <xf numFmtId="0" fontId="14" fillId="2" borderId="0" xfId="0" applyFont="1" applyFill="1" applyBorder="1" applyAlignment="1">
      <alignment horizontal="center"/>
    </xf>
    <xf numFmtId="0" fontId="15" fillId="2" borderId="4" xfId="0" applyFont="1" applyFill="1" applyBorder="1" applyAlignment="1">
      <alignment horizontal="left"/>
    </xf>
    <xf numFmtId="0" fontId="11" fillId="3" borderId="2"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2" borderId="1" xfId="0" applyFont="1" applyFill="1" applyBorder="1" applyAlignment="1">
      <alignment horizontal="center" vertical="top" wrapText="1"/>
    </xf>
    <xf numFmtId="0" fontId="11" fillId="2" borderId="0" xfId="0" applyFont="1" applyFill="1" applyAlignment="1">
      <alignment horizontal="center" vertical="top" wrapText="1"/>
    </xf>
    <xf numFmtId="0" fontId="11" fillId="2" borderId="4" xfId="0" applyFont="1" applyFill="1" applyBorder="1" applyAlignment="1">
      <alignment horizontal="center" vertical="top" wrapText="1"/>
    </xf>
    <xf numFmtId="0" fontId="11" fillId="2" borderId="5" xfId="0" applyFont="1" applyFill="1" applyBorder="1" applyAlignment="1">
      <alignment horizontal="center" vertical="top" wrapText="1"/>
    </xf>
    <xf numFmtId="0" fontId="12" fillId="3" borderId="2" xfId="0" applyFont="1" applyFill="1" applyBorder="1" applyAlignment="1">
      <alignment horizontal="center" vertical="top" wrapText="1"/>
    </xf>
    <xf numFmtId="0" fontId="12" fillId="3" borderId="0" xfId="0" applyFont="1" applyFill="1" applyAlignment="1">
      <alignment horizontal="center" vertical="top" wrapText="1"/>
    </xf>
    <xf numFmtId="0" fontId="12" fillId="3" borderId="1" xfId="0" applyFont="1" applyFill="1" applyBorder="1" applyAlignment="1">
      <alignment horizontal="center" vertical="top" wrapText="1"/>
    </xf>
    <xf numFmtId="0" fontId="12" fillId="3" borderId="5" xfId="0" applyFont="1" applyFill="1" applyBorder="1" applyAlignment="1">
      <alignment horizontal="center" vertical="top" wrapText="1"/>
    </xf>
    <xf numFmtId="0" fontId="13" fillId="3" borderId="0" xfId="0" applyFont="1" applyFill="1" applyBorder="1" applyAlignment="1">
      <alignment horizontal="center" wrapText="1"/>
    </xf>
    <xf numFmtId="0" fontId="12" fillId="3" borderId="7" xfId="0" applyFont="1" applyFill="1" applyBorder="1" applyAlignment="1">
      <alignment horizontal="center" wrapText="1"/>
    </xf>
    <xf numFmtId="0" fontId="13" fillId="5" borderId="44" xfId="0" applyFont="1" applyFill="1" applyBorder="1" applyAlignment="1">
      <alignment horizontal="center" wrapText="1"/>
    </xf>
    <xf numFmtId="0" fontId="13" fillId="5" borderId="44"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wrapText="1"/>
    </xf>
    <xf numFmtId="0" fontId="27" fillId="0" borderId="29" xfId="0" applyFont="1" applyBorder="1" applyAlignment="1">
      <alignment horizontal="left" vertical="center" wrapText="1"/>
    </xf>
    <xf numFmtId="0" fontId="25" fillId="0" borderId="22"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6" xfId="0" applyFont="1" applyBorder="1" applyAlignment="1">
      <alignment horizontal="center" vertical="center" wrapText="1"/>
    </xf>
    <xf numFmtId="0" fontId="24" fillId="0" borderId="0" xfId="0" applyFont="1" applyBorder="1" applyAlignment="1">
      <alignment horizontal="center" vertical="center"/>
    </xf>
    <xf numFmtId="0" fontId="23" fillId="0" borderId="0" xfId="0" applyFont="1" applyBorder="1" applyAlignment="1">
      <alignment horizontal="left"/>
    </xf>
    <xf numFmtId="0" fontId="25" fillId="0" borderId="15"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0" xfId="0" applyFont="1" applyBorder="1" applyAlignment="1">
      <alignment horizontal="center" vertical="center" wrapText="1"/>
    </xf>
    <xf numFmtId="0" fontId="7" fillId="3" borderId="7" xfId="0" applyFont="1" applyFill="1" applyBorder="1" applyAlignment="1">
      <alignment horizontal="left" vertical="center" wrapText="1"/>
    </xf>
    <xf numFmtId="0" fontId="7" fillId="3" borderId="7" xfId="0" applyFont="1" applyFill="1" applyBorder="1" applyAlignment="1">
      <alignment horizontal="center" vertical="center"/>
    </xf>
    <xf numFmtId="4" fontId="7" fillId="3" borderId="7" xfId="0" applyNumberFormat="1" applyFont="1" applyFill="1" applyBorder="1" applyAlignment="1">
      <alignment horizontal="center"/>
    </xf>
    <xf numFmtId="0" fontId="7" fillId="3" borderId="7" xfId="0" applyFont="1" applyFill="1" applyBorder="1" applyAlignment="1">
      <alignment horizontal="center"/>
    </xf>
    <xf numFmtId="0" fontId="6" fillId="3" borderId="0" xfId="0" applyFont="1" applyFill="1" applyBorder="1" applyAlignment="1">
      <alignment horizontal="left"/>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xf>
    <xf numFmtId="0" fontId="7" fillId="3" borderId="7" xfId="0" applyFont="1" applyFill="1" applyBorder="1" applyAlignment="1">
      <alignment horizontal="center" vertical="center" wrapText="1"/>
    </xf>
    <xf numFmtId="0" fontId="7" fillId="3" borderId="14" xfId="0" applyFont="1" applyFill="1" applyBorder="1" applyAlignment="1">
      <alignment horizontal="center" wrapText="1"/>
    </xf>
    <xf numFmtId="0" fontId="7" fillId="3" borderId="15" xfId="0" applyFont="1" applyFill="1" applyBorder="1" applyAlignment="1">
      <alignment horizontal="center" wrapText="1"/>
    </xf>
    <xf numFmtId="0" fontId="7" fillId="3" borderId="20" xfId="0" applyFont="1" applyFill="1" applyBorder="1" applyAlignment="1">
      <alignment horizontal="center" wrapText="1"/>
    </xf>
    <xf numFmtId="0" fontId="7" fillId="3" borderId="34" xfId="0" applyFont="1" applyFill="1" applyBorder="1" applyAlignment="1">
      <alignment horizontal="center" wrapText="1"/>
    </xf>
    <xf numFmtId="0" fontId="7" fillId="3" borderId="22" xfId="0" applyFont="1" applyFill="1" applyBorder="1" applyAlignment="1">
      <alignment horizontal="center" wrapText="1"/>
    </xf>
    <xf numFmtId="0" fontId="7" fillId="3" borderId="13" xfId="0" applyFont="1" applyFill="1" applyBorder="1" applyAlignment="1">
      <alignment horizontal="center" wrapText="1"/>
    </xf>
    <xf numFmtId="4" fontId="7" fillId="3" borderId="35" xfId="0" applyNumberFormat="1" applyFont="1" applyFill="1" applyBorder="1" applyAlignment="1">
      <alignment horizontal="center" wrapText="1"/>
    </xf>
    <xf numFmtId="0" fontId="7" fillId="3" borderId="0" xfId="0" applyFont="1" applyFill="1" applyBorder="1" applyAlignment="1">
      <alignment horizontal="left" vertical="center"/>
    </xf>
    <xf numFmtId="0" fontId="7" fillId="3" borderId="31" xfId="0" applyFont="1" applyFill="1" applyBorder="1" applyAlignment="1">
      <alignment horizontal="left" vertical="center"/>
    </xf>
    <xf numFmtId="0" fontId="7" fillId="3" borderId="36" xfId="0" applyFont="1" applyFill="1" applyBorder="1" applyAlignment="1">
      <alignment horizontal="left" wrapText="1"/>
    </xf>
    <xf numFmtId="4" fontId="7" fillId="3" borderId="29" xfId="0" applyNumberFormat="1" applyFont="1" applyFill="1" applyBorder="1" applyAlignment="1">
      <alignment horizontal="center" wrapText="1"/>
    </xf>
    <xf numFmtId="3" fontId="7" fillId="3" borderId="7" xfId="0" applyNumberFormat="1" applyFont="1" applyFill="1" applyBorder="1" applyAlignment="1">
      <alignment horizontal="center" vertical="center"/>
    </xf>
    <xf numFmtId="3" fontId="7" fillId="3" borderId="7" xfId="0" applyNumberFormat="1" applyFont="1" applyFill="1" applyBorder="1" applyAlignment="1">
      <alignment horizontal="center"/>
    </xf>
    <xf numFmtId="0" fontId="7" fillId="3" borderId="0" xfId="0" applyFont="1" applyFill="1" applyBorder="1" applyAlignment="1">
      <alignment horizontal="left"/>
    </xf>
    <xf numFmtId="0" fontId="7" fillId="3" borderId="4" xfId="0" applyFont="1" applyFill="1" applyBorder="1" applyAlignment="1">
      <alignment horizontal="center" vertical="center" wrapText="1"/>
    </xf>
    <xf numFmtId="49" fontId="27" fillId="2" borderId="13"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0" fontId="27" fillId="2" borderId="13" xfId="0" applyFont="1" applyFill="1" applyBorder="1" applyAlignment="1">
      <alignment horizontal="center" vertical="center" wrapText="1"/>
    </xf>
    <xf numFmtId="0" fontId="7" fillId="2" borderId="13" xfId="0" applyFont="1" applyFill="1" applyBorder="1" applyAlignment="1">
      <alignment horizontal="center" vertical="center" wrapText="1"/>
    </xf>
    <xf numFmtId="165" fontId="7" fillId="2" borderId="13" xfId="0" applyNumberFormat="1" applyFont="1" applyFill="1" applyBorder="1" applyAlignment="1">
      <alignment horizontal="center" vertical="center"/>
    </xf>
    <xf numFmtId="4" fontId="7" fillId="2" borderId="35" xfId="0" applyNumberFormat="1" applyFont="1" applyFill="1" applyBorder="1" applyAlignment="1">
      <alignment horizontal="right" vertical="center" wrapText="1"/>
    </xf>
    <xf numFmtId="0" fontId="8" fillId="3" borderId="29"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3" borderId="13" xfId="0" applyFont="1" applyFill="1" applyBorder="1" applyAlignment="1">
      <alignment horizontal="center" vertical="center" wrapText="1"/>
    </xf>
    <xf numFmtId="1" fontId="7" fillId="2" borderId="13" xfId="0" applyNumberFormat="1" applyFont="1" applyFill="1" applyBorder="1" applyAlignment="1">
      <alignment horizontal="center" vertical="center"/>
    </xf>
    <xf numFmtId="0" fontId="8" fillId="3" borderId="29" xfId="0" applyFont="1" applyFill="1" applyBorder="1" applyAlignment="1">
      <alignment horizontal="center" wrapText="1"/>
    </xf>
    <xf numFmtId="2" fontId="7" fillId="2" borderId="35" xfId="0" applyNumberFormat="1" applyFont="1" applyFill="1" applyBorder="1" applyAlignment="1">
      <alignment horizontal="right" vertical="center" wrapText="1"/>
    </xf>
    <xf numFmtId="0" fontId="7" fillId="3" borderId="14" xfId="0" applyFont="1" applyFill="1" applyBorder="1" applyAlignment="1">
      <alignment horizontal="left"/>
    </xf>
    <xf numFmtId="4" fontId="7" fillId="3" borderId="20" xfId="0" applyNumberFormat="1" applyFont="1" applyFill="1" applyBorder="1" applyAlignment="1">
      <alignment horizontal="right" vertical="center" wrapText="1"/>
    </xf>
    <xf numFmtId="0" fontId="8" fillId="3" borderId="33"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2" xfId="0" applyFont="1" applyFill="1" applyBorder="1" applyAlignment="1">
      <alignment horizontal="center" wrapText="1"/>
    </xf>
    <xf numFmtId="0" fontId="8" fillId="3" borderId="23" xfId="0" applyFont="1" applyFill="1" applyBorder="1" applyAlignment="1">
      <alignment horizontal="center" vertical="center" wrapText="1"/>
    </xf>
    <xf numFmtId="0" fontId="7" fillId="3" borderId="39" xfId="0" applyFont="1" applyFill="1" applyBorder="1" applyAlignment="1">
      <alignment horizontal="left"/>
    </xf>
    <xf numFmtId="4" fontId="7" fillId="3" borderId="27" xfId="0" applyNumberFormat="1" applyFont="1" applyFill="1" applyBorder="1" applyAlignment="1">
      <alignment horizontal="right" vertical="center" wrapText="1"/>
    </xf>
    <xf numFmtId="4" fontId="7" fillId="2" borderId="25" xfId="0" applyNumberFormat="1" applyFont="1" applyFill="1" applyBorder="1" applyAlignment="1">
      <alignment horizontal="right" vertical="center" wrapText="1"/>
    </xf>
    <xf numFmtId="0" fontId="7" fillId="2" borderId="38" xfId="0" applyFont="1" applyFill="1" applyBorder="1" applyAlignment="1">
      <alignment horizontal="center" vertical="center" wrapText="1"/>
    </xf>
    <xf numFmtId="0" fontId="7" fillId="3" borderId="7" xfId="0" applyFont="1" applyFill="1" applyBorder="1" applyAlignment="1">
      <alignment horizontal="center" wrapText="1"/>
    </xf>
    <xf numFmtId="1" fontId="7" fillId="2" borderId="7"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3" borderId="13" xfId="0" applyFont="1" applyFill="1" applyBorder="1" applyAlignment="1">
      <alignment horizontal="left" vertical="center" wrapText="1"/>
    </xf>
    <xf numFmtId="164" fontId="7" fillId="3" borderId="13" xfId="0" applyNumberFormat="1" applyFont="1" applyFill="1" applyBorder="1" applyAlignment="1">
      <alignment horizontal="center"/>
    </xf>
    <xf numFmtId="0" fontId="7" fillId="3" borderId="0" xfId="0" applyFont="1" applyFill="1" applyBorder="1" applyAlignment="1">
      <alignment horizontal="center" vertical="center" wrapText="1"/>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20" xfId="0" applyFont="1" applyFill="1" applyBorder="1" applyAlignment="1">
      <alignment horizontal="center" vertical="center"/>
    </xf>
    <xf numFmtId="3" fontId="7" fillId="3" borderId="13" xfId="0" applyNumberFormat="1" applyFont="1" applyFill="1" applyBorder="1" applyAlignment="1">
      <alignment horizontal="center"/>
    </xf>
    <xf numFmtId="0" fontId="7" fillId="3" borderId="13" xfId="0" applyFont="1" applyFill="1" applyBorder="1" applyAlignment="1">
      <alignment horizontal="center"/>
    </xf>
    <xf numFmtId="0" fontId="33" fillId="7" borderId="34" xfId="0" applyFont="1" applyFill="1" applyBorder="1" applyAlignment="1">
      <alignment horizontal="center" vertical="center" wrapText="1"/>
    </xf>
    <xf numFmtId="0" fontId="34" fillId="7" borderId="7" xfId="0" applyFont="1" applyFill="1" applyBorder="1" applyAlignment="1">
      <alignment horizontal="center" vertical="center" wrapText="1"/>
    </xf>
    <xf numFmtId="2" fontId="34" fillId="2" borderId="2" xfId="0" applyNumberFormat="1" applyFont="1" applyFill="1" applyBorder="1" applyAlignment="1">
      <alignment horizontal="center" vertical="center" wrapText="1"/>
    </xf>
    <xf numFmtId="2" fontId="34" fillId="2" borderId="8" xfId="0" applyNumberFormat="1" applyFont="1" applyFill="1" applyBorder="1" applyAlignment="1">
      <alignment horizontal="center" vertical="center" wrapText="1"/>
    </xf>
    <xf numFmtId="0" fontId="34" fillId="2" borderId="44" xfId="0" applyFont="1" applyFill="1" applyBorder="1" applyAlignment="1">
      <alignment horizontal="center" vertical="center" wrapText="1"/>
    </xf>
    <xf numFmtId="0" fontId="27" fillId="7" borderId="13" xfId="0" applyFont="1" applyFill="1" applyBorder="1" applyAlignment="1">
      <alignment horizontal="center" vertical="center" wrapText="1"/>
    </xf>
    <xf numFmtId="1" fontId="27" fillId="7" borderId="13" xfId="0" applyNumberFormat="1" applyFont="1" applyFill="1" applyBorder="1" applyAlignment="1">
      <alignment horizontal="center" vertical="center" wrapText="1"/>
    </xf>
    <xf numFmtId="0" fontId="27" fillId="7"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178" fontId="27" fillId="7" borderId="13" xfId="0" applyNumberFormat="1" applyFont="1" applyFill="1" applyBorder="1" applyAlignment="1">
      <alignment horizontal="center" vertical="center" wrapText="1"/>
    </xf>
    <xf numFmtId="0" fontId="33" fillId="2" borderId="53"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4" fillId="2" borderId="50"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4" fillId="2" borderId="12" xfId="0" applyFont="1" applyFill="1" applyBorder="1" applyAlignment="1">
      <alignment horizontal="center" vertical="center" wrapText="1"/>
    </xf>
    <xf numFmtId="4" fontId="6" fillId="2" borderId="50" xfId="0" applyNumberFormat="1"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1" fontId="7" fillId="2" borderId="50" xfId="0" applyNumberFormat="1" applyFont="1" applyFill="1" applyBorder="1" applyAlignment="1">
      <alignment horizontal="center" vertical="center" wrapText="1"/>
    </xf>
    <xf numFmtId="1" fontId="7" fillId="2" borderId="10" xfId="0" applyNumberFormat="1" applyFont="1" applyFill="1" applyBorder="1" applyAlignment="1">
      <alignment horizontal="center" vertical="center" wrapText="1"/>
    </xf>
    <xf numFmtId="1" fontId="7" fillId="2" borderId="12" xfId="0" applyNumberFormat="1" applyFont="1" applyFill="1" applyBorder="1" applyAlignment="1">
      <alignment horizontal="center" vertical="center" wrapText="1"/>
    </xf>
    <xf numFmtId="4" fontId="7" fillId="2" borderId="50" xfId="0" applyNumberFormat="1" applyFont="1" applyFill="1" applyBorder="1" applyAlignment="1">
      <alignment horizontal="right" vertical="center" wrapText="1"/>
    </xf>
    <xf numFmtId="4" fontId="7" fillId="2" borderId="10" xfId="0" applyNumberFormat="1" applyFont="1" applyFill="1" applyBorder="1" applyAlignment="1">
      <alignment horizontal="right" vertical="center" wrapText="1"/>
    </xf>
    <xf numFmtId="4" fontId="7" fillId="2" borderId="52" xfId="0" applyNumberFormat="1" applyFont="1" applyFill="1" applyBorder="1" applyAlignment="1">
      <alignment horizontal="right" vertical="center" wrapText="1"/>
    </xf>
    <xf numFmtId="1" fontId="7" fillId="2" borderId="13" xfId="0" applyNumberFormat="1" applyFont="1" applyFill="1" applyBorder="1" applyAlignment="1">
      <alignment horizontal="center" vertical="center" wrapText="1"/>
    </xf>
    <xf numFmtId="0" fontId="33" fillId="2" borderId="3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4" fontId="6" fillId="2" borderId="7" xfId="0" applyNumberFormat="1" applyFont="1" applyFill="1" applyBorder="1" applyAlignment="1">
      <alignment horizontal="center" vertical="center" wrapText="1"/>
    </xf>
    <xf numFmtId="2" fontId="34" fillId="2" borderId="7" xfId="0" applyNumberFormat="1" applyFont="1" applyFill="1" applyBorder="1" applyAlignment="1">
      <alignment horizontal="center" vertical="center" wrapText="1"/>
    </xf>
    <xf numFmtId="0" fontId="34" fillId="2" borderId="13"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8" fillId="2" borderId="14" xfId="0" applyFont="1" applyFill="1" applyBorder="1" applyAlignment="1">
      <alignment horizontal="left" vertical="center" wrapText="1"/>
    </xf>
    <xf numFmtId="4" fontId="6" fillId="2" borderId="37" xfId="0" applyNumberFormat="1" applyFont="1" applyFill="1" applyBorder="1" applyAlignment="1">
      <alignment horizontal="right" vertical="center" wrapText="1"/>
    </xf>
    <xf numFmtId="4" fontId="6" fillId="2" borderId="28" xfId="0" applyNumberFormat="1" applyFont="1" applyFill="1" applyBorder="1" applyAlignment="1">
      <alignment horizontal="right" vertical="center" wrapText="1"/>
    </xf>
    <xf numFmtId="4" fontId="6" fillId="2" borderId="16" xfId="0" applyNumberFormat="1" applyFont="1" applyFill="1" applyBorder="1" applyAlignment="1">
      <alignment horizontal="right" vertical="center" wrapText="1"/>
    </xf>
    <xf numFmtId="0" fontId="33" fillId="2" borderId="24" xfId="0" applyFont="1" applyFill="1" applyBorder="1" applyAlignment="1">
      <alignment horizontal="center" vertical="center" wrapText="1"/>
    </xf>
    <xf numFmtId="0" fontId="34" fillId="2" borderId="2" xfId="0" applyFont="1" applyFill="1" applyBorder="1" applyAlignment="1">
      <alignment horizontal="center" vertical="center" wrapText="1"/>
    </xf>
    <xf numFmtId="2" fontId="34" fillId="2" borderId="50" xfId="0" applyNumberFormat="1" applyFont="1" applyFill="1" applyBorder="1" applyAlignment="1">
      <alignment horizontal="center" vertical="center" wrapText="1"/>
    </xf>
    <xf numFmtId="0" fontId="27" fillId="2" borderId="44" xfId="0" applyFont="1" applyFill="1" applyBorder="1" applyAlignment="1">
      <alignment horizontal="center" vertical="center" wrapText="1"/>
    </xf>
    <xf numFmtId="1" fontId="27" fillId="2" borderId="44" xfId="0" applyNumberFormat="1" applyFont="1" applyFill="1" applyBorder="1" applyAlignment="1">
      <alignment horizontal="center" vertical="center" wrapText="1"/>
    </xf>
    <xf numFmtId="4" fontId="7" fillId="2" borderId="41" xfId="0" applyNumberFormat="1" applyFont="1" applyFill="1" applyBorder="1" applyAlignment="1">
      <alignment horizontal="right" vertical="center" wrapText="1"/>
    </xf>
    <xf numFmtId="4" fontId="7" fillId="2" borderId="42" xfId="0" applyNumberFormat="1" applyFont="1" applyFill="1" applyBorder="1" applyAlignment="1">
      <alignment horizontal="right" vertical="center" wrapText="1"/>
    </xf>
    <xf numFmtId="4" fontId="7" fillId="2" borderId="43" xfId="0" applyNumberFormat="1" applyFont="1" applyFill="1" applyBorder="1" applyAlignment="1">
      <alignment horizontal="right" vertical="center" wrapText="1"/>
    </xf>
    <xf numFmtId="0" fontId="34" fillId="2"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178" fontId="27" fillId="2" borderId="17" xfId="0" applyNumberFormat="1" applyFont="1" applyFill="1" applyBorder="1" applyAlignment="1">
      <alignment horizontal="center" vertical="center" wrapText="1"/>
    </xf>
    <xf numFmtId="0" fontId="27" fillId="2" borderId="3" xfId="0" applyFont="1" applyFill="1" applyBorder="1" applyAlignment="1">
      <alignment horizontal="center" vertical="center" wrapText="1"/>
    </xf>
    <xf numFmtId="4" fontId="7" fillId="2" borderId="51" xfId="0" applyNumberFormat="1" applyFont="1" applyFill="1" applyBorder="1" applyAlignment="1">
      <alignment horizontal="right" vertical="center" wrapText="1"/>
    </xf>
    <xf numFmtId="178" fontId="27" fillId="2" borderId="13" xfId="0" applyNumberFormat="1" applyFont="1" applyFill="1" applyBorder="1" applyAlignment="1">
      <alignment horizontal="center" vertical="center" wrapText="1"/>
    </xf>
    <xf numFmtId="178" fontId="27" fillId="2" borderId="50" xfId="0" applyNumberFormat="1" applyFont="1" applyFill="1" applyBorder="1" applyAlignment="1">
      <alignment horizontal="center" vertical="center" wrapText="1"/>
    </xf>
    <xf numFmtId="178" fontId="27" fillId="2" borderId="10" xfId="0" applyNumberFormat="1" applyFont="1" applyFill="1" applyBorder="1" applyAlignment="1">
      <alignment horizontal="center" vertical="center" wrapText="1"/>
    </xf>
    <xf numFmtId="178" fontId="27" fillId="2" borderId="12" xfId="0" applyNumberFormat="1" applyFont="1" applyFill="1" applyBorder="1" applyAlignment="1">
      <alignment horizontal="center" vertical="center" wrapText="1"/>
    </xf>
    <xf numFmtId="0" fontId="7" fillId="2" borderId="0" xfId="0" applyFont="1" applyFill="1" applyBorder="1" applyAlignment="1">
      <alignment horizontal="left" wrapText="1"/>
    </xf>
    <xf numFmtId="0" fontId="8" fillId="2" borderId="14" xfId="0" applyFont="1" applyFill="1" applyBorder="1" applyAlignment="1">
      <alignment horizontal="center" vertical="top" wrapText="1"/>
    </xf>
    <xf numFmtId="0" fontId="7" fillId="2" borderId="15" xfId="0" applyFont="1" applyFill="1" applyBorder="1" applyAlignment="1">
      <alignment horizontal="center" vertical="center" wrapText="1"/>
    </xf>
    <xf numFmtId="0" fontId="7" fillId="0" borderId="29" xfId="0" applyFont="1" applyBorder="1" applyAlignment="1">
      <alignment horizontal="center" vertical="center" wrapText="1"/>
    </xf>
    <xf numFmtId="0" fontId="7" fillId="2" borderId="2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7" fillId="2" borderId="22" xfId="0" applyFont="1" applyFill="1" applyBorder="1" applyAlignment="1">
      <alignment horizontal="center" vertical="center" wrapText="1"/>
    </xf>
    <xf numFmtId="1" fontId="7" fillId="2" borderId="22" xfId="0" applyNumberFormat="1" applyFont="1" applyFill="1" applyBorder="1" applyAlignment="1">
      <alignment horizontal="center" vertical="center" wrapText="1"/>
    </xf>
    <xf numFmtId="4" fontId="7" fillId="2" borderId="20" xfId="0" applyNumberFormat="1" applyFont="1" applyFill="1" applyBorder="1" applyAlignment="1">
      <alignment horizontal="right" vertical="center" wrapText="1"/>
    </xf>
    <xf numFmtId="0" fontId="8" fillId="2" borderId="15" xfId="0" applyFont="1" applyFill="1" applyBorder="1" applyAlignment="1">
      <alignment horizontal="center" vertical="center" wrapText="1"/>
    </xf>
    <xf numFmtId="0" fontId="8" fillId="0" borderId="7" xfId="0" applyFont="1" applyBorder="1" applyAlignment="1">
      <alignment horizontal="center" vertical="center" wrapText="1"/>
    </xf>
    <xf numFmtId="166" fontId="7" fillId="2" borderId="22" xfId="0" applyNumberFormat="1" applyFont="1" applyFill="1" applyBorder="1" applyAlignment="1">
      <alignment horizontal="center" vertical="center" wrapText="1"/>
    </xf>
    <xf numFmtId="167" fontId="7" fillId="2" borderId="22" xfId="0" applyNumberFormat="1" applyFont="1" applyFill="1" applyBorder="1" applyAlignment="1">
      <alignment horizontal="center" vertical="center" wrapText="1"/>
    </xf>
    <xf numFmtId="168" fontId="7" fillId="2" borderId="22" xfId="0" applyNumberFormat="1" applyFont="1" applyFill="1" applyBorder="1" applyAlignment="1">
      <alignment horizontal="center" vertical="center" wrapText="1"/>
    </xf>
    <xf numFmtId="169" fontId="7" fillId="2" borderId="22" xfId="0" applyNumberFormat="1" applyFont="1" applyFill="1" applyBorder="1" applyAlignment="1">
      <alignment horizontal="center" vertical="center" wrapText="1"/>
    </xf>
    <xf numFmtId="170" fontId="7" fillId="2" borderId="22" xfId="0" applyNumberFormat="1" applyFont="1" applyFill="1" applyBorder="1" applyAlignment="1">
      <alignment horizontal="center" vertical="center" wrapText="1"/>
    </xf>
    <xf numFmtId="171" fontId="7" fillId="2" borderId="22" xfId="0" applyNumberFormat="1" applyFont="1" applyFill="1" applyBorder="1" applyAlignment="1">
      <alignment horizontal="center" vertical="center" wrapText="1"/>
    </xf>
    <xf numFmtId="172" fontId="7" fillId="2" borderId="22" xfId="0" applyNumberFormat="1" applyFont="1" applyFill="1" applyBorder="1" applyAlignment="1">
      <alignment horizontal="center" vertical="center" wrapText="1"/>
    </xf>
    <xf numFmtId="173" fontId="7" fillId="2" borderId="22" xfId="0" applyNumberFormat="1" applyFont="1" applyFill="1" applyBorder="1" applyAlignment="1">
      <alignment horizontal="center" vertical="center" wrapText="1"/>
    </xf>
    <xf numFmtId="174" fontId="7" fillId="2" borderId="22" xfId="0" applyNumberFormat="1" applyFont="1" applyFill="1" applyBorder="1" applyAlignment="1">
      <alignment horizontal="center" vertical="center" wrapText="1"/>
    </xf>
    <xf numFmtId="176" fontId="7" fillId="2" borderId="22" xfId="0" applyNumberFormat="1" applyFont="1" applyFill="1" applyBorder="1" applyAlignment="1">
      <alignment horizontal="center" vertical="center" wrapText="1"/>
    </xf>
    <xf numFmtId="175" fontId="7" fillId="2" borderId="22" xfId="0" applyNumberFormat="1" applyFont="1" applyFill="1" applyBorder="1" applyAlignment="1">
      <alignment horizontal="center" vertical="center" wrapText="1"/>
    </xf>
    <xf numFmtId="177" fontId="7" fillId="2" borderId="22"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4" fontId="6" fillId="2" borderId="20" xfId="0" applyNumberFormat="1" applyFont="1" applyFill="1" applyBorder="1" applyAlignment="1">
      <alignment horizontal="right" vertical="center" wrapText="1"/>
    </xf>
    <xf numFmtId="0" fontId="29" fillId="0" borderId="46" xfId="0" applyFont="1" applyBorder="1" applyAlignment="1">
      <alignment horizontal="center" wrapText="1"/>
    </xf>
    <xf numFmtId="0" fontId="29" fillId="0" borderId="45" xfId="0" applyFont="1" applyBorder="1" applyAlignment="1">
      <alignment horizontal="center" wrapText="1"/>
    </xf>
    <xf numFmtId="0" fontId="29" fillId="0" borderId="47" xfId="0" applyFont="1" applyBorder="1" applyAlignment="1">
      <alignment horizontal="center" wrapText="1"/>
    </xf>
    <xf numFmtId="0" fontId="29" fillId="0" borderId="48" xfId="0" applyFont="1" applyBorder="1" applyAlignment="1">
      <alignment horizontal="center" wrapText="1"/>
    </xf>
    <xf numFmtId="0" fontId="29" fillId="0" borderId="40" xfId="0" applyFont="1" applyBorder="1" applyAlignment="1">
      <alignment horizontal="center" wrapText="1"/>
    </xf>
    <xf numFmtId="0" fontId="29" fillId="0" borderId="49" xfId="0" applyFont="1" applyBorder="1" applyAlignment="1">
      <alignment horizontal="center" wrapText="1"/>
    </xf>
    <xf numFmtId="0" fontId="29" fillId="0" borderId="41" xfId="0" applyFont="1" applyBorder="1" applyAlignment="1">
      <alignment horizontal="center" wrapText="1"/>
    </xf>
    <xf numFmtId="0" fontId="29" fillId="0" borderId="42" xfId="0" applyFont="1" applyBorder="1" applyAlignment="1">
      <alignment horizontal="center" wrapText="1"/>
    </xf>
    <xf numFmtId="0" fontId="29" fillId="0" borderId="43" xfId="0" applyFont="1" applyBorder="1" applyAlignment="1">
      <alignment horizontal="center" wrapText="1"/>
    </xf>
    <xf numFmtId="0" fontId="29"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3" xfId="0" applyFont="1" applyBorder="1" applyAlignment="1">
      <alignment horizontal="center" vertical="center" wrapText="1"/>
    </xf>
    <xf numFmtId="0" fontId="31" fillId="0" borderId="45" xfId="0" applyFont="1" applyBorder="1" applyAlignment="1">
      <alignment horizontal="center" wrapText="1"/>
    </xf>
    <xf numFmtId="0" fontId="29" fillId="0" borderId="45" xfId="0" applyFont="1" applyBorder="1" applyAlignment="1">
      <alignment horizontal="center"/>
    </xf>
    <xf numFmtId="0" fontId="32" fillId="0" borderId="44" xfId="0" applyFont="1" applyBorder="1" applyAlignment="1">
      <alignment horizontal="center" wrapText="1"/>
    </xf>
    <xf numFmtId="0" fontId="29" fillId="0" borderId="44" xfId="0" applyFont="1" applyBorder="1" applyAlignment="1">
      <alignment horizontal="center"/>
    </xf>
    <xf numFmtId="0" fontId="29" fillId="0" borderId="44" xfId="0" applyFont="1" applyBorder="1" applyAlignment="1">
      <alignment horizontal="center" wrapText="1"/>
    </xf>
    <xf numFmtId="0" fontId="31" fillId="0" borderId="45" xfId="0" applyFont="1" applyBorder="1" applyAlignment="1">
      <alignment horizontal="center" vertical="top" wrapText="1"/>
    </xf>
    <xf numFmtId="0" fontId="31" fillId="0" borderId="0" xfId="0" applyFont="1" applyAlignment="1">
      <alignment horizontal="center" vertical="top" wrapText="1"/>
    </xf>
    <xf numFmtId="0" fontId="29" fillId="0" borderId="0" xfId="0" applyFont="1" applyAlignment="1">
      <alignment horizontal="center"/>
    </xf>
    <xf numFmtId="0" fontId="29" fillId="0" borderId="0" xfId="0" applyFont="1" applyAlignment="1">
      <alignment horizontal="center" wrapText="1"/>
    </xf>
    <xf numFmtId="0" fontId="32" fillId="0" borderId="44" xfId="0" applyFont="1" applyBorder="1" applyAlignment="1">
      <alignment horizontal="center"/>
    </xf>
    <xf numFmtId="0" fontId="29" fillId="0" borderId="40" xfId="0" applyFont="1" applyBorder="1" applyAlignment="1">
      <alignment horizontal="center"/>
    </xf>
    <xf numFmtId="0" fontId="32" fillId="0" borderId="40" xfId="0" applyFont="1" applyBorder="1" applyAlignment="1">
      <alignment vertical="top" wrapText="1"/>
    </xf>
    <xf numFmtId="0" fontId="32" fillId="0" borderId="40" xfId="0" applyFont="1" applyBorder="1" applyAlignment="1">
      <alignment vertical="top"/>
    </xf>
    <xf numFmtId="0" fontId="30" fillId="0" borderId="40" xfId="0" applyFont="1" applyBorder="1" applyAlignment="1">
      <alignment horizontal="center"/>
    </xf>
    <xf numFmtId="0" fontId="29" fillId="0" borderId="0" xfId="0" applyFont="1"/>
    <xf numFmtId="0" fontId="28" fillId="0" borderId="0" xfId="0" applyFont="1" applyAlignment="1">
      <alignment wrapText="1"/>
    </xf>
    <xf numFmtId="0" fontId="29" fillId="0" borderId="44"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1"/>
  <sheetViews>
    <sheetView topLeftCell="A65" zoomScaleNormal="100" workbookViewId="0">
      <selection activeCell="AB24" sqref="AB24:AK26"/>
    </sheetView>
  </sheetViews>
  <sheetFormatPr defaultColWidth="9" defaultRowHeight="15" x14ac:dyDescent="0.25"/>
  <cols>
    <col min="1" max="1" width="3.28515625" style="28" customWidth="1"/>
    <col min="2" max="2" width="1" style="28" customWidth="1"/>
    <col min="3" max="9" width="3.28515625" style="28" customWidth="1"/>
    <col min="10" max="10" width="2.5703125" style="28" customWidth="1"/>
    <col min="11" max="11" width="1.85546875" style="28" customWidth="1"/>
    <col min="12" max="12" width="3.140625" style="28" customWidth="1"/>
    <col min="13" max="13" width="3.28515625" style="28" hidden="1" customWidth="1"/>
    <col min="14" max="14" width="1.140625" style="28" customWidth="1"/>
    <col min="15" max="16" width="3.28515625" style="28" customWidth="1"/>
    <col min="17" max="17" width="0.140625" style="28" customWidth="1"/>
    <col min="18" max="18" width="3.5703125" style="28" customWidth="1"/>
    <col min="19" max="19" width="2.28515625" style="28" customWidth="1"/>
    <col min="20" max="20" width="3.28515625" style="28" customWidth="1"/>
    <col min="21" max="21" width="0.7109375" style="28" customWidth="1"/>
    <col min="22" max="22" width="3.28515625" style="28" customWidth="1"/>
    <col min="23" max="23" width="0.85546875" style="28" customWidth="1"/>
    <col min="24" max="24" width="2.28515625" style="28" customWidth="1"/>
    <col min="25" max="26" width="1.7109375" style="28" customWidth="1"/>
    <col min="27" max="27" width="0.85546875" style="28" customWidth="1"/>
    <col min="28" max="28" width="3.28515625" style="28" customWidth="1"/>
    <col min="29" max="29" width="0.28515625" style="28" customWidth="1"/>
    <col min="30" max="30" width="3.28515625" style="28" customWidth="1"/>
    <col min="31" max="31" width="1.140625" style="28" customWidth="1"/>
    <col min="32" max="33" width="2.140625" style="28" customWidth="1"/>
    <col min="34" max="34" width="0.42578125" style="28" customWidth="1"/>
    <col min="35" max="35" width="3.28515625" style="28" customWidth="1"/>
    <col min="36" max="36" width="2.42578125" style="28" customWidth="1"/>
    <col min="37" max="37" width="2.85546875" style="28" customWidth="1"/>
    <col min="38" max="39" width="3.28515625" style="28" customWidth="1"/>
  </cols>
  <sheetData>
    <row r="1" spans="1:38" s="1" customFormat="1" ht="15.95" customHeight="1" x14ac:dyDescent="0.25">
      <c r="A1" s="127" t="s">
        <v>0</v>
      </c>
      <c r="B1" s="127"/>
      <c r="C1" s="127"/>
      <c r="D1" s="127"/>
      <c r="E1" s="127"/>
      <c r="F1" s="127"/>
      <c r="G1" s="127"/>
      <c r="H1" s="127"/>
      <c r="I1" s="127"/>
      <c r="J1" s="127"/>
      <c r="K1" s="127"/>
      <c r="L1" s="24"/>
      <c r="M1" s="24"/>
      <c r="N1" s="24"/>
      <c r="O1" s="24"/>
      <c r="P1" s="24"/>
      <c r="Q1" s="24"/>
      <c r="R1" s="24"/>
      <c r="S1" s="24"/>
      <c r="T1" s="131" t="s">
        <v>1</v>
      </c>
      <c r="U1" s="131"/>
      <c r="V1" s="131"/>
      <c r="W1" s="131"/>
      <c r="X1" s="131"/>
      <c r="Y1" s="131"/>
      <c r="Z1" s="131"/>
      <c r="AA1" s="131"/>
      <c r="AB1" s="131"/>
      <c r="AC1" s="131"/>
      <c r="AD1" s="131"/>
      <c r="AE1" s="131"/>
      <c r="AF1" s="131"/>
      <c r="AG1" s="131"/>
      <c r="AH1" s="131"/>
      <c r="AI1" s="131"/>
      <c r="AJ1" s="131"/>
      <c r="AK1" s="131"/>
      <c r="AL1" s="24"/>
    </row>
    <row r="2" spans="1:38" s="1" customFormat="1" ht="15.95" customHeight="1" x14ac:dyDescent="0.25">
      <c r="A2" s="128"/>
      <c r="B2" s="128"/>
      <c r="C2" s="128"/>
      <c r="D2" s="128"/>
      <c r="E2" s="128"/>
      <c r="F2" s="128"/>
      <c r="G2" s="128"/>
      <c r="H2" s="128"/>
      <c r="I2" s="128"/>
      <c r="J2" s="128"/>
      <c r="K2" s="127"/>
      <c r="L2" s="24"/>
      <c r="M2" s="24"/>
      <c r="N2" s="24"/>
      <c r="O2" s="24"/>
      <c r="P2" s="24"/>
      <c r="Q2" s="25"/>
      <c r="R2" s="24"/>
      <c r="S2" s="25"/>
      <c r="T2" s="103"/>
      <c r="U2" s="132"/>
      <c r="V2" s="132"/>
      <c r="W2" s="132"/>
      <c r="X2" s="132"/>
      <c r="Y2" s="132"/>
      <c r="Z2" s="132"/>
      <c r="AA2" s="132"/>
      <c r="AB2" s="132"/>
      <c r="AC2" s="132"/>
      <c r="AD2" s="132"/>
      <c r="AE2" s="132"/>
      <c r="AF2" s="132"/>
      <c r="AG2" s="132"/>
      <c r="AH2" s="132"/>
      <c r="AI2" s="132"/>
      <c r="AJ2" s="132"/>
      <c r="AK2" s="133"/>
      <c r="AL2" s="24"/>
    </row>
    <row r="3" spans="1:38" s="1" customFormat="1" ht="15.95" customHeight="1" x14ac:dyDescent="0.25">
      <c r="A3" s="128"/>
      <c r="B3" s="128"/>
      <c r="C3" s="128"/>
      <c r="D3" s="128"/>
      <c r="E3" s="128"/>
      <c r="F3" s="128"/>
      <c r="G3" s="128"/>
      <c r="H3" s="128"/>
      <c r="I3" s="128"/>
      <c r="J3" s="128"/>
      <c r="K3" s="127"/>
      <c r="L3" s="24"/>
      <c r="M3" s="24"/>
      <c r="N3" s="24"/>
      <c r="O3" s="24"/>
      <c r="P3" s="25"/>
      <c r="Q3" s="25"/>
      <c r="R3" s="25"/>
      <c r="S3" s="25"/>
      <c r="T3" s="103"/>
      <c r="U3" s="132"/>
      <c r="V3" s="132"/>
      <c r="W3" s="132"/>
      <c r="X3" s="132"/>
      <c r="Y3" s="132"/>
      <c r="Z3" s="132"/>
      <c r="AA3" s="132"/>
      <c r="AB3" s="132"/>
      <c r="AC3" s="132"/>
      <c r="AD3" s="132"/>
      <c r="AE3" s="132"/>
      <c r="AF3" s="132"/>
      <c r="AG3" s="132"/>
      <c r="AH3" s="132"/>
      <c r="AI3" s="132"/>
      <c r="AJ3" s="132"/>
      <c r="AK3" s="133"/>
      <c r="AL3" s="24"/>
    </row>
    <row r="4" spans="1:38" s="1" customFormat="1" ht="15.95" customHeight="1" x14ac:dyDescent="0.25">
      <c r="A4" s="129"/>
      <c r="B4" s="129"/>
      <c r="C4" s="129"/>
      <c r="D4" s="129"/>
      <c r="E4" s="129"/>
      <c r="F4" s="129"/>
      <c r="G4" s="129"/>
      <c r="H4" s="129"/>
      <c r="I4" s="129"/>
      <c r="J4" s="129"/>
      <c r="K4" s="130"/>
      <c r="L4" s="24"/>
      <c r="M4" s="24"/>
      <c r="N4" s="24"/>
      <c r="O4" s="24"/>
      <c r="P4" s="25"/>
      <c r="Q4" s="25"/>
      <c r="R4" s="25"/>
      <c r="S4" s="25"/>
      <c r="T4" s="104"/>
      <c r="U4" s="105"/>
      <c r="V4" s="105"/>
      <c r="W4" s="105"/>
      <c r="X4" s="105"/>
      <c r="Y4" s="105"/>
      <c r="Z4" s="105"/>
      <c r="AA4" s="105"/>
      <c r="AB4" s="105"/>
      <c r="AC4" s="105"/>
      <c r="AD4" s="105"/>
      <c r="AE4" s="105"/>
      <c r="AF4" s="105"/>
      <c r="AG4" s="105"/>
      <c r="AH4" s="105"/>
      <c r="AI4" s="105"/>
      <c r="AJ4" s="105"/>
      <c r="AK4" s="134"/>
      <c r="AL4" s="24"/>
    </row>
    <row r="5" spans="1:38" ht="12.95" customHeight="1" x14ac:dyDescent="0.25">
      <c r="A5" s="26"/>
      <c r="B5" s="26"/>
      <c r="C5" s="26"/>
      <c r="D5" s="26"/>
      <c r="E5" s="26"/>
      <c r="F5" s="26"/>
      <c r="G5" s="26"/>
      <c r="H5" s="26"/>
      <c r="I5" s="26"/>
      <c r="J5" s="26"/>
      <c r="K5" s="26"/>
      <c r="L5" s="24"/>
      <c r="M5" s="24"/>
      <c r="N5" s="24"/>
      <c r="O5" s="24"/>
      <c r="P5" s="24"/>
      <c r="Q5" s="24"/>
      <c r="R5" s="27"/>
      <c r="S5" s="27"/>
      <c r="T5" s="27"/>
      <c r="U5" s="27"/>
      <c r="V5" s="27"/>
      <c r="W5" s="27"/>
      <c r="X5" s="27"/>
      <c r="Y5" s="27"/>
      <c r="Z5" s="27"/>
      <c r="AA5" s="27"/>
      <c r="AB5" s="25"/>
      <c r="AC5" s="25"/>
      <c r="AD5" s="25"/>
      <c r="AE5" s="25"/>
      <c r="AF5" s="25"/>
      <c r="AG5" s="25"/>
      <c r="AH5" s="25"/>
      <c r="AI5" s="25"/>
      <c r="AJ5" s="25"/>
      <c r="AK5" s="25"/>
      <c r="AL5" s="25"/>
    </row>
    <row r="6" spans="1:38" ht="30" customHeight="1" x14ac:dyDescent="0.25">
      <c r="A6" s="135" t="s">
        <v>2</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25"/>
    </row>
    <row r="7" spans="1:38" ht="25.5" customHeight="1" x14ac:dyDescent="0.25">
      <c r="A7" s="107" t="s">
        <v>3</v>
      </c>
      <c r="B7" s="107"/>
      <c r="C7" s="107"/>
      <c r="D7" s="107"/>
      <c r="E7" s="107"/>
      <c r="F7" s="107"/>
      <c r="G7" s="107"/>
      <c r="H7" s="107"/>
      <c r="I7" s="107"/>
      <c r="J7" s="107"/>
      <c r="K7" s="107"/>
      <c r="L7" s="107"/>
      <c r="M7" s="107"/>
      <c r="N7" s="107"/>
      <c r="O7" s="107"/>
      <c r="P7" s="136" t="s">
        <v>4</v>
      </c>
      <c r="Q7" s="136"/>
      <c r="R7" s="136"/>
      <c r="S7" s="136"/>
      <c r="T7" s="136" t="s">
        <v>5</v>
      </c>
      <c r="U7" s="136"/>
      <c r="V7" s="136"/>
      <c r="W7" s="136"/>
      <c r="X7" s="136"/>
      <c r="Y7" s="136"/>
      <c r="Z7" s="136"/>
      <c r="AA7" s="136"/>
      <c r="AB7" s="136"/>
      <c r="AC7" s="136"/>
      <c r="AD7" s="136"/>
      <c r="AE7" s="136"/>
      <c r="AF7" s="136"/>
      <c r="AG7" s="136"/>
      <c r="AH7" s="136"/>
      <c r="AI7" s="136"/>
      <c r="AJ7" s="136"/>
      <c r="AK7" s="136"/>
      <c r="AL7" s="25"/>
    </row>
    <row r="8" spans="1:38" ht="12.95" customHeight="1" x14ac:dyDescent="0.25">
      <c r="A8" s="29"/>
      <c r="B8" s="29"/>
      <c r="C8" s="29"/>
      <c r="D8" s="29"/>
      <c r="E8" s="29"/>
      <c r="F8" s="29"/>
      <c r="G8" s="29"/>
      <c r="H8" s="29"/>
      <c r="I8" s="29"/>
      <c r="J8" s="29"/>
      <c r="K8" s="29"/>
      <c r="L8" s="29"/>
      <c r="M8" s="29"/>
      <c r="N8" s="29"/>
      <c r="O8" s="29"/>
      <c r="P8" s="30"/>
      <c r="Q8" s="30"/>
      <c r="R8" s="30"/>
      <c r="S8" s="30"/>
      <c r="T8" s="30"/>
      <c r="U8" s="30"/>
      <c r="V8" s="30"/>
      <c r="W8" s="30"/>
      <c r="X8" s="30"/>
      <c r="Y8" s="30"/>
      <c r="Z8" s="30"/>
      <c r="AA8" s="30"/>
      <c r="AB8" s="30"/>
      <c r="AC8" s="30"/>
      <c r="AD8" s="30"/>
      <c r="AE8" s="30"/>
      <c r="AF8" s="30"/>
      <c r="AG8" s="30"/>
      <c r="AH8" s="30"/>
      <c r="AI8" s="30"/>
      <c r="AJ8" s="30"/>
      <c r="AK8" s="30"/>
      <c r="AL8" s="25"/>
    </row>
    <row r="9" spans="1:38" ht="12.95" customHeight="1" x14ac:dyDescent="0.25">
      <c r="A9" s="29"/>
      <c r="B9" s="29"/>
      <c r="C9" s="29"/>
      <c r="D9" s="29"/>
      <c r="E9" s="29"/>
      <c r="F9" s="29"/>
      <c r="G9" s="29"/>
      <c r="H9" s="29"/>
      <c r="I9" s="29"/>
      <c r="J9" s="29"/>
      <c r="K9" s="29"/>
      <c r="L9" s="29"/>
      <c r="M9" s="29"/>
      <c r="N9" s="29"/>
      <c r="O9" s="29"/>
      <c r="P9" s="30"/>
      <c r="Q9" s="30"/>
      <c r="R9" s="30"/>
      <c r="S9" s="30"/>
      <c r="T9" s="30"/>
      <c r="U9" s="30"/>
      <c r="V9" s="30"/>
      <c r="W9" s="30"/>
      <c r="X9" s="30"/>
      <c r="Y9" s="30"/>
      <c r="Z9" s="30"/>
      <c r="AA9" s="30"/>
      <c r="AB9" s="30"/>
      <c r="AC9" s="30"/>
      <c r="AD9" s="30"/>
      <c r="AE9" s="30"/>
      <c r="AF9" s="30"/>
      <c r="AG9" s="30"/>
      <c r="AH9" s="30"/>
      <c r="AI9" s="30"/>
      <c r="AJ9" s="30"/>
      <c r="AK9" s="30"/>
      <c r="AL9" s="25"/>
    </row>
    <row r="10" spans="1:38" ht="32.25" customHeight="1" x14ac:dyDescent="0.25">
      <c r="A10" s="123" t="s">
        <v>6</v>
      </c>
      <c r="B10" s="123"/>
      <c r="C10" s="123"/>
      <c r="D10" s="123"/>
      <c r="E10" s="123"/>
      <c r="F10" s="123"/>
      <c r="G10" s="123"/>
      <c r="H10" s="123"/>
      <c r="I10" s="123"/>
      <c r="J10" s="107"/>
      <c r="K10" s="107"/>
      <c r="L10" s="107" t="s">
        <v>7</v>
      </c>
      <c r="M10" s="107"/>
      <c r="N10" s="107"/>
      <c r="O10" s="107"/>
      <c r="P10" s="107"/>
      <c r="Q10" s="107" t="s">
        <v>4</v>
      </c>
      <c r="R10" s="107"/>
      <c r="S10" s="107" t="s">
        <v>8</v>
      </c>
      <c r="T10" s="107"/>
      <c r="U10" s="107"/>
      <c r="V10" s="107"/>
      <c r="W10" s="107"/>
      <c r="X10" s="107"/>
      <c r="Y10" s="107"/>
      <c r="Z10" s="107" t="s">
        <v>9</v>
      </c>
      <c r="AA10" s="107"/>
      <c r="AB10" s="107"/>
      <c r="AC10" s="107"/>
      <c r="AD10" s="107"/>
      <c r="AE10" s="107"/>
      <c r="AF10" s="107"/>
      <c r="AG10" s="107" t="s">
        <v>10</v>
      </c>
      <c r="AH10" s="107"/>
      <c r="AI10" s="107"/>
      <c r="AJ10" s="107"/>
      <c r="AK10" s="107"/>
      <c r="AL10" s="25"/>
    </row>
    <row r="11" spans="1:38" ht="29.25" customHeight="1" x14ac:dyDescent="0.25">
      <c r="A11" s="124"/>
      <c r="B11" s="125"/>
      <c r="C11" s="125"/>
      <c r="D11" s="125"/>
      <c r="E11" s="125"/>
      <c r="F11" s="125"/>
      <c r="G11" s="125"/>
      <c r="H11" s="125"/>
      <c r="I11" s="126"/>
      <c r="J11" s="107" t="s">
        <v>11</v>
      </c>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25"/>
    </row>
    <row r="12" spans="1:38" ht="12.95" customHeight="1" x14ac:dyDescent="0.25">
      <c r="A12" s="31"/>
      <c r="B12" s="31"/>
      <c r="C12" s="31"/>
      <c r="D12" s="31"/>
      <c r="E12" s="31"/>
      <c r="F12" s="31"/>
      <c r="G12" s="31"/>
      <c r="H12" s="31"/>
      <c r="I12" s="31"/>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5"/>
    </row>
    <row r="13" spans="1:38" ht="24.75" customHeight="1" x14ac:dyDescent="0.3">
      <c r="A13" s="121" t="s">
        <v>12</v>
      </c>
      <c r="B13" s="121"/>
      <c r="C13" s="121"/>
      <c r="D13" s="121"/>
      <c r="E13" s="121"/>
      <c r="F13" s="121"/>
      <c r="G13" s="121"/>
      <c r="H13" s="122" t="s">
        <v>13</v>
      </c>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25"/>
    </row>
    <row r="14" spans="1:38" ht="24" customHeight="1" x14ac:dyDescent="0.25">
      <c r="A14" s="32"/>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25"/>
    </row>
    <row r="15" spans="1:38" s="2" customFormat="1" ht="15" customHeight="1" x14ac:dyDescent="0.2">
      <c r="A15" s="117" t="s">
        <v>14</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34"/>
    </row>
    <row r="16" spans="1:38" ht="41.25" customHeight="1" x14ac:dyDescent="0.25">
      <c r="A16" s="118">
        <v>1</v>
      </c>
      <c r="B16" s="118"/>
      <c r="C16" s="119" t="s">
        <v>15</v>
      </c>
      <c r="D16" s="119"/>
      <c r="E16" s="119"/>
      <c r="F16" s="119"/>
      <c r="G16" s="119"/>
      <c r="H16" s="119"/>
      <c r="I16" s="119"/>
      <c r="J16" s="119"/>
      <c r="K16" s="119"/>
      <c r="L16" s="119"/>
      <c r="M16" s="119"/>
      <c r="N16" s="119"/>
      <c r="O16" s="119"/>
      <c r="P16" s="119"/>
      <c r="Q16" s="119"/>
      <c r="R16" s="119"/>
      <c r="S16" s="119"/>
      <c r="T16" s="119"/>
      <c r="U16" s="119"/>
      <c r="V16" s="120">
        <v>3</v>
      </c>
      <c r="W16" s="120"/>
      <c r="X16" s="120">
        <v>4</v>
      </c>
      <c r="Y16" s="120"/>
      <c r="Z16" s="120">
        <v>7</v>
      </c>
      <c r="AA16" s="120"/>
      <c r="AB16" s="116">
        <v>6</v>
      </c>
      <c r="AC16" s="116"/>
      <c r="AD16" s="116">
        <v>3</v>
      </c>
      <c r="AE16" s="116"/>
      <c r="AF16" s="116">
        <v>4</v>
      </c>
      <c r="AG16" s="116"/>
      <c r="AH16" s="116">
        <v>0</v>
      </c>
      <c r="AI16" s="116"/>
      <c r="AJ16" s="116">
        <v>1</v>
      </c>
      <c r="AK16" s="116"/>
      <c r="AL16" s="25"/>
    </row>
    <row r="17" spans="1:39" s="3" customFormat="1" ht="30" customHeight="1" x14ac:dyDescent="0.2">
      <c r="A17" s="91">
        <v>2</v>
      </c>
      <c r="B17" s="91"/>
      <c r="C17" s="35" t="s">
        <v>16</v>
      </c>
      <c r="D17" s="36"/>
      <c r="E17" s="36"/>
      <c r="F17" s="36"/>
      <c r="G17" s="36"/>
      <c r="H17" s="37"/>
      <c r="I17" s="37"/>
      <c r="J17" s="37"/>
      <c r="K17" s="37"/>
      <c r="L17" s="37"/>
      <c r="M17" s="37"/>
      <c r="N17" s="37"/>
      <c r="O17" s="37"/>
      <c r="P17" s="37"/>
      <c r="Q17" s="37"/>
      <c r="R17" s="37"/>
      <c r="S17" s="38"/>
      <c r="T17" s="115" t="s">
        <v>17</v>
      </c>
      <c r="U17" s="115"/>
      <c r="V17" s="115"/>
      <c r="W17" s="115"/>
      <c r="X17" s="115"/>
      <c r="Y17" s="115"/>
      <c r="Z17" s="115"/>
      <c r="AA17" s="115"/>
      <c r="AB17" s="112">
        <v>0</v>
      </c>
      <c r="AC17" s="112"/>
      <c r="AD17" s="112">
        <v>3</v>
      </c>
      <c r="AE17" s="112"/>
      <c r="AF17" s="112">
        <v>0</v>
      </c>
      <c r="AG17" s="112"/>
      <c r="AH17" s="112">
        <v>3</v>
      </c>
      <c r="AI17" s="112"/>
      <c r="AJ17" s="112">
        <v>5</v>
      </c>
      <c r="AK17" s="112"/>
      <c r="AL17" s="39"/>
    </row>
    <row r="18" spans="1:39" s="3" customFormat="1" ht="24" customHeight="1" x14ac:dyDescent="0.2">
      <c r="A18" s="92"/>
      <c r="B18" s="93"/>
      <c r="C18" s="113" t="s">
        <v>18</v>
      </c>
      <c r="D18" s="113"/>
      <c r="E18" s="113"/>
      <c r="F18" s="113"/>
      <c r="G18" s="113"/>
      <c r="H18" s="113"/>
      <c r="I18" s="113"/>
      <c r="J18" s="113"/>
      <c r="K18" s="113"/>
      <c r="L18" s="113"/>
      <c r="M18" s="113"/>
      <c r="N18" s="113"/>
      <c r="O18" s="113"/>
      <c r="P18" s="113"/>
      <c r="Q18" s="113"/>
      <c r="R18" s="113"/>
      <c r="S18" s="40"/>
      <c r="T18" s="115" t="s">
        <v>19</v>
      </c>
      <c r="U18" s="115"/>
      <c r="V18" s="115"/>
      <c r="W18" s="115"/>
      <c r="X18" s="115"/>
      <c r="Y18" s="115"/>
      <c r="Z18" s="115"/>
      <c r="AA18" s="115"/>
      <c r="AB18" s="107" t="s">
        <v>20</v>
      </c>
      <c r="AC18" s="107"/>
      <c r="AD18" s="107"/>
      <c r="AE18" s="107"/>
      <c r="AF18" s="107"/>
      <c r="AG18" s="107"/>
      <c r="AH18" s="107"/>
      <c r="AI18" s="107"/>
      <c r="AJ18" s="107"/>
      <c r="AK18" s="107"/>
      <c r="AL18" s="25"/>
    </row>
    <row r="19" spans="1:39" ht="24.75" customHeight="1" x14ac:dyDescent="0.25">
      <c r="A19" s="92"/>
      <c r="B19" s="93"/>
      <c r="C19" s="41"/>
      <c r="D19" s="42"/>
      <c r="E19" s="42"/>
      <c r="F19" s="42"/>
      <c r="G19" s="42"/>
      <c r="H19" s="42"/>
      <c r="I19" s="42"/>
      <c r="J19" s="42"/>
      <c r="K19" s="42"/>
      <c r="L19" s="42"/>
      <c r="M19" s="42"/>
      <c r="N19" s="42"/>
      <c r="O19" s="42"/>
      <c r="P19" s="42"/>
      <c r="Q19" s="42"/>
      <c r="R19" s="42"/>
      <c r="S19" s="40"/>
      <c r="T19" s="115" t="s">
        <v>21</v>
      </c>
      <c r="U19" s="115"/>
      <c r="V19" s="115"/>
      <c r="W19" s="115"/>
      <c r="X19" s="115"/>
      <c r="Y19" s="115"/>
      <c r="Z19" s="115"/>
      <c r="AA19" s="115"/>
      <c r="AB19" s="107" t="s">
        <v>22</v>
      </c>
      <c r="AC19" s="107"/>
      <c r="AD19" s="107"/>
      <c r="AE19" s="107"/>
      <c r="AF19" s="107"/>
      <c r="AG19" s="107"/>
      <c r="AH19" s="107"/>
      <c r="AI19" s="107"/>
      <c r="AJ19" s="107"/>
      <c r="AK19" s="107"/>
      <c r="AL19" s="25"/>
      <c r="AM19" s="24"/>
    </row>
    <row r="20" spans="1:39" ht="12.95" customHeight="1" x14ac:dyDescent="0.25">
      <c r="A20" s="92"/>
      <c r="B20" s="93"/>
      <c r="C20" s="103" t="s">
        <v>23</v>
      </c>
      <c r="D20" s="103"/>
      <c r="E20" s="103"/>
      <c r="F20" s="103"/>
      <c r="G20" s="103"/>
      <c r="H20" s="103"/>
      <c r="I20" s="103"/>
      <c r="J20" s="103"/>
      <c r="K20" s="103"/>
      <c r="L20" s="103"/>
      <c r="M20" s="103"/>
      <c r="N20" s="103"/>
      <c r="O20" s="103"/>
      <c r="P20" s="103"/>
      <c r="Q20" s="103"/>
      <c r="R20" s="103"/>
      <c r="S20" s="40"/>
      <c r="T20" s="115" t="s">
        <v>24</v>
      </c>
      <c r="U20" s="115"/>
      <c r="V20" s="115"/>
      <c r="W20" s="115"/>
      <c r="X20" s="115"/>
      <c r="Y20" s="115"/>
      <c r="Z20" s="115"/>
      <c r="AA20" s="115"/>
      <c r="AB20" s="107" t="s">
        <v>20</v>
      </c>
      <c r="AC20" s="107"/>
      <c r="AD20" s="107"/>
      <c r="AE20" s="107"/>
      <c r="AF20" s="107"/>
      <c r="AG20" s="107"/>
      <c r="AH20" s="107"/>
      <c r="AI20" s="107"/>
      <c r="AJ20" s="107"/>
      <c r="AK20" s="107"/>
      <c r="AL20" s="25"/>
      <c r="AM20" s="24"/>
    </row>
    <row r="21" spans="1:39" ht="39.75" customHeight="1" x14ac:dyDescent="0.25">
      <c r="A21" s="92"/>
      <c r="B21" s="93"/>
      <c r="C21" s="104"/>
      <c r="D21" s="105"/>
      <c r="E21" s="105"/>
      <c r="F21" s="105"/>
      <c r="G21" s="105"/>
      <c r="H21" s="105"/>
      <c r="I21" s="105"/>
      <c r="J21" s="105"/>
      <c r="K21" s="105"/>
      <c r="L21" s="105"/>
      <c r="M21" s="105"/>
      <c r="N21" s="105"/>
      <c r="O21" s="105"/>
      <c r="P21" s="105"/>
      <c r="Q21" s="105"/>
      <c r="R21" s="105"/>
      <c r="S21" s="43"/>
      <c r="T21" s="115" t="s">
        <v>25</v>
      </c>
      <c r="U21" s="115"/>
      <c r="V21" s="115"/>
      <c r="W21" s="115"/>
      <c r="X21" s="115"/>
      <c r="Y21" s="115"/>
      <c r="Z21" s="115"/>
      <c r="AA21" s="115"/>
      <c r="AB21" s="109" t="s">
        <v>26</v>
      </c>
      <c r="AC21" s="109"/>
      <c r="AD21" s="109"/>
      <c r="AE21" s="109"/>
      <c r="AF21" s="109"/>
      <c r="AG21" s="109"/>
      <c r="AH21" s="109"/>
      <c r="AI21" s="109"/>
      <c r="AJ21" s="109"/>
      <c r="AK21" s="109"/>
      <c r="AL21" s="25"/>
      <c r="AM21" s="24"/>
    </row>
    <row r="22" spans="1:39" ht="42.75" customHeight="1" x14ac:dyDescent="0.25">
      <c r="A22" s="92"/>
      <c r="B22" s="93"/>
      <c r="C22" s="114" t="s">
        <v>27</v>
      </c>
      <c r="D22" s="114"/>
      <c r="E22" s="114"/>
      <c r="F22" s="114"/>
      <c r="G22" s="114"/>
      <c r="H22" s="114"/>
      <c r="I22" s="114"/>
      <c r="J22" s="114"/>
      <c r="K22" s="114"/>
      <c r="L22" s="114"/>
      <c r="M22" s="114"/>
      <c r="N22" s="114"/>
      <c r="O22" s="114"/>
      <c r="P22" s="114"/>
      <c r="Q22" s="114"/>
      <c r="R22" s="114"/>
      <c r="S22" s="38"/>
      <c r="T22" s="106" t="s">
        <v>17</v>
      </c>
      <c r="U22" s="106"/>
      <c r="V22" s="106"/>
      <c r="W22" s="106"/>
      <c r="X22" s="106"/>
      <c r="Y22" s="106"/>
      <c r="Z22" s="106"/>
      <c r="AA22" s="106"/>
      <c r="AB22" s="112"/>
      <c r="AC22" s="112"/>
      <c r="AD22" s="112"/>
      <c r="AE22" s="112"/>
      <c r="AF22" s="112"/>
      <c r="AG22" s="112"/>
      <c r="AH22" s="112"/>
      <c r="AI22" s="112"/>
      <c r="AJ22" s="112"/>
      <c r="AK22" s="112"/>
      <c r="AL22" s="25"/>
      <c r="AM22" s="24"/>
    </row>
    <row r="23" spans="1:39" ht="12.95" customHeight="1" x14ac:dyDescent="0.25">
      <c r="A23" s="92"/>
      <c r="B23" s="93"/>
      <c r="C23" s="113"/>
      <c r="D23" s="113"/>
      <c r="E23" s="113"/>
      <c r="F23" s="113"/>
      <c r="G23" s="113"/>
      <c r="H23" s="113"/>
      <c r="I23" s="113"/>
      <c r="J23" s="113"/>
      <c r="K23" s="113"/>
      <c r="L23" s="113"/>
      <c r="M23" s="113"/>
      <c r="N23" s="113"/>
      <c r="O23" s="113"/>
      <c r="P23" s="113"/>
      <c r="Q23" s="113"/>
      <c r="R23" s="113"/>
      <c r="S23" s="40"/>
      <c r="T23" s="106" t="s">
        <v>19</v>
      </c>
      <c r="U23" s="106"/>
      <c r="V23" s="106"/>
      <c r="W23" s="106"/>
      <c r="X23" s="106"/>
      <c r="Y23" s="106"/>
      <c r="Z23" s="106"/>
      <c r="AA23" s="106"/>
      <c r="AB23" s="107"/>
      <c r="AC23" s="107"/>
      <c r="AD23" s="107"/>
      <c r="AE23" s="107"/>
      <c r="AF23" s="107"/>
      <c r="AG23" s="107"/>
      <c r="AH23" s="107"/>
      <c r="AI23" s="107"/>
      <c r="AJ23" s="107"/>
      <c r="AK23" s="107"/>
      <c r="AL23" s="25"/>
      <c r="AM23" s="24"/>
    </row>
    <row r="24" spans="1:39" ht="12.95" customHeight="1" x14ac:dyDescent="0.25">
      <c r="A24" s="92"/>
      <c r="B24" s="93"/>
      <c r="C24" s="41"/>
      <c r="D24" s="42"/>
      <c r="E24" s="42"/>
      <c r="F24" s="42"/>
      <c r="G24" s="42"/>
      <c r="H24" s="42"/>
      <c r="I24" s="42"/>
      <c r="J24" s="42"/>
      <c r="K24" s="42"/>
      <c r="L24" s="42"/>
      <c r="M24" s="42"/>
      <c r="N24" s="42"/>
      <c r="O24" s="42"/>
      <c r="P24" s="42"/>
      <c r="Q24" s="42"/>
      <c r="R24" s="42"/>
      <c r="S24" s="40"/>
      <c r="T24" s="106" t="s">
        <v>21</v>
      </c>
      <c r="U24" s="106"/>
      <c r="V24" s="106"/>
      <c r="W24" s="106"/>
      <c r="X24" s="106"/>
      <c r="Y24" s="106"/>
      <c r="Z24" s="106"/>
      <c r="AA24" s="106"/>
      <c r="AB24" s="107"/>
      <c r="AC24" s="107"/>
      <c r="AD24" s="107"/>
      <c r="AE24" s="107"/>
      <c r="AF24" s="107"/>
      <c r="AG24" s="107"/>
      <c r="AH24" s="107"/>
      <c r="AI24" s="107"/>
      <c r="AJ24" s="107"/>
      <c r="AK24" s="107"/>
      <c r="AL24" s="25"/>
      <c r="AM24" s="24"/>
    </row>
    <row r="25" spans="1:39" ht="12.95" customHeight="1" x14ac:dyDescent="0.25">
      <c r="A25" s="92"/>
      <c r="B25" s="93"/>
      <c r="C25" s="103" t="s">
        <v>23</v>
      </c>
      <c r="D25" s="103"/>
      <c r="E25" s="103"/>
      <c r="F25" s="103"/>
      <c r="G25" s="103"/>
      <c r="H25" s="103"/>
      <c r="I25" s="103"/>
      <c r="J25" s="103"/>
      <c r="K25" s="103"/>
      <c r="L25" s="103"/>
      <c r="M25" s="103"/>
      <c r="N25" s="103"/>
      <c r="O25" s="103"/>
      <c r="P25" s="103"/>
      <c r="Q25" s="103"/>
      <c r="R25" s="103"/>
      <c r="S25" s="40"/>
      <c r="T25" s="106" t="s">
        <v>24</v>
      </c>
      <c r="U25" s="106"/>
      <c r="V25" s="106"/>
      <c r="W25" s="106"/>
      <c r="X25" s="106"/>
      <c r="Y25" s="106"/>
      <c r="Z25" s="106"/>
      <c r="AA25" s="106"/>
      <c r="AB25" s="107"/>
      <c r="AC25" s="107"/>
      <c r="AD25" s="107"/>
      <c r="AE25" s="107"/>
      <c r="AF25" s="107"/>
      <c r="AG25" s="107"/>
      <c r="AH25" s="107"/>
      <c r="AI25" s="107"/>
      <c r="AJ25" s="107"/>
      <c r="AK25" s="107"/>
      <c r="AL25" s="25"/>
      <c r="AM25" s="24"/>
    </row>
    <row r="26" spans="1:39" ht="29.25" customHeight="1" x14ac:dyDescent="0.25">
      <c r="A26" s="94"/>
      <c r="B26" s="95"/>
      <c r="C26" s="104"/>
      <c r="D26" s="105"/>
      <c r="E26" s="105"/>
      <c r="F26" s="105"/>
      <c r="G26" s="105"/>
      <c r="H26" s="105"/>
      <c r="I26" s="105"/>
      <c r="J26" s="105"/>
      <c r="K26" s="105"/>
      <c r="L26" s="105"/>
      <c r="M26" s="105"/>
      <c r="N26" s="105"/>
      <c r="O26" s="105"/>
      <c r="P26" s="105"/>
      <c r="Q26" s="105"/>
      <c r="R26" s="105"/>
      <c r="S26" s="43"/>
      <c r="T26" s="108" t="s">
        <v>25</v>
      </c>
      <c r="U26" s="108"/>
      <c r="V26" s="108"/>
      <c r="W26" s="108"/>
      <c r="X26" s="108"/>
      <c r="Y26" s="108"/>
      <c r="Z26" s="108"/>
      <c r="AA26" s="108"/>
      <c r="AB26" s="109"/>
      <c r="AC26" s="109"/>
      <c r="AD26" s="109"/>
      <c r="AE26" s="109"/>
      <c r="AF26" s="109"/>
      <c r="AG26" s="109"/>
      <c r="AH26" s="109"/>
      <c r="AI26" s="109"/>
      <c r="AJ26" s="109"/>
      <c r="AK26" s="109"/>
      <c r="AL26" s="25"/>
      <c r="AM26" s="24"/>
    </row>
    <row r="27" spans="1:39" ht="36" customHeight="1" x14ac:dyDescent="0.25">
      <c r="A27" s="91">
        <v>3</v>
      </c>
      <c r="B27" s="91"/>
      <c r="C27" s="110" t="s">
        <v>28</v>
      </c>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25"/>
      <c r="AM27" s="24"/>
    </row>
    <row r="28" spans="1:39" ht="50.25" customHeight="1" x14ac:dyDescent="0.25">
      <c r="A28" s="94"/>
      <c r="B28" s="95"/>
      <c r="C28" s="111" t="s">
        <v>402</v>
      </c>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25"/>
      <c r="AM28" s="24"/>
    </row>
    <row r="29" spans="1:39" ht="26.1" customHeight="1" x14ac:dyDescent="0.25">
      <c r="A29" s="91">
        <v>4</v>
      </c>
      <c r="B29" s="91"/>
      <c r="C29" s="96" t="s">
        <v>29</v>
      </c>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25"/>
      <c r="AM29" s="24"/>
    </row>
    <row r="30" spans="1:39" s="4" customFormat="1" ht="12.95" customHeight="1" x14ac:dyDescent="0.2">
      <c r="A30" s="92"/>
      <c r="B30" s="93"/>
      <c r="D30" s="97" t="s">
        <v>30</v>
      </c>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44"/>
      <c r="AL30" s="45"/>
      <c r="AM30" s="46"/>
    </row>
    <row r="31" spans="1:39" ht="33.75" customHeight="1" x14ac:dyDescent="0.25">
      <c r="A31" s="94"/>
      <c r="B31" s="95"/>
      <c r="C31" s="98" t="s">
        <v>31</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25"/>
      <c r="AM31" s="24"/>
    </row>
    <row r="33" spans="1:37" ht="1.5" customHeight="1" x14ac:dyDescent="0.25"/>
    <row r="34" spans="1:37" hidden="1" x14ac:dyDescent="0.25"/>
    <row r="35" spans="1:37" ht="45" customHeight="1" x14ac:dyDescent="0.25">
      <c r="A35" s="99" t="s">
        <v>403</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row>
    <row r="36" spans="1:37" ht="33" customHeight="1" x14ac:dyDescent="0.25">
      <c r="A36" s="85" t="s">
        <v>214</v>
      </c>
      <c r="B36" s="86"/>
      <c r="C36" s="86"/>
      <c r="D36" s="86"/>
      <c r="E36" s="86"/>
      <c r="F36" s="86"/>
      <c r="G36" s="87"/>
      <c r="H36" s="85" t="s">
        <v>404</v>
      </c>
      <c r="I36" s="86"/>
      <c r="J36" s="86"/>
      <c r="K36" s="86"/>
      <c r="L36" s="86"/>
      <c r="M36" s="86"/>
      <c r="N36" s="87"/>
      <c r="O36" s="85" t="s">
        <v>405</v>
      </c>
      <c r="P36" s="86"/>
      <c r="Q36" s="86"/>
      <c r="R36" s="86"/>
      <c r="S36" s="86"/>
      <c r="T36" s="87"/>
      <c r="U36" s="100" t="s">
        <v>406</v>
      </c>
      <c r="V36" s="101"/>
      <c r="W36" s="101"/>
      <c r="X36" s="101"/>
      <c r="Y36" s="101"/>
      <c r="Z36" s="102"/>
      <c r="AA36" s="85" t="s">
        <v>407</v>
      </c>
      <c r="AB36" s="86"/>
      <c r="AC36" s="86"/>
      <c r="AD36" s="86"/>
      <c r="AE36" s="86"/>
      <c r="AF36" s="87"/>
      <c r="AG36" s="85" t="s">
        <v>408</v>
      </c>
      <c r="AH36" s="86"/>
      <c r="AI36" s="86"/>
      <c r="AJ36" s="86"/>
      <c r="AK36" s="87"/>
    </row>
    <row r="37" spans="1:37" ht="32.25" customHeight="1" x14ac:dyDescent="0.25">
      <c r="A37" s="82" t="s">
        <v>409</v>
      </c>
      <c r="B37" s="83"/>
      <c r="C37" s="83"/>
      <c r="D37" s="83"/>
      <c r="E37" s="83"/>
      <c r="F37" s="83"/>
      <c r="G37" s="84"/>
      <c r="H37" s="85">
        <v>3</v>
      </c>
      <c r="I37" s="86"/>
      <c r="J37" s="86"/>
      <c r="K37" s="86"/>
      <c r="L37" s="86"/>
      <c r="M37" s="86"/>
      <c r="N37" s="87"/>
      <c r="O37" s="85">
        <v>5</v>
      </c>
      <c r="P37" s="86"/>
      <c r="Q37" s="86"/>
      <c r="R37" s="86"/>
      <c r="S37" s="86"/>
      <c r="T37" s="87"/>
      <c r="U37" s="85"/>
      <c r="V37" s="86"/>
      <c r="W37" s="86"/>
      <c r="X37" s="86"/>
      <c r="Y37" s="86"/>
      <c r="Z37" s="87"/>
      <c r="AA37" s="85"/>
      <c r="AB37" s="86"/>
      <c r="AC37" s="86"/>
      <c r="AD37" s="86"/>
      <c r="AE37" s="86"/>
      <c r="AF37" s="87"/>
      <c r="AG37" s="85"/>
      <c r="AH37" s="86"/>
      <c r="AI37" s="86"/>
      <c r="AJ37" s="86"/>
      <c r="AK37" s="87"/>
    </row>
    <row r="38" spans="1:37" ht="56.25" customHeight="1" x14ac:dyDescent="0.25">
      <c r="A38" s="82" t="s">
        <v>410</v>
      </c>
      <c r="B38" s="83"/>
      <c r="C38" s="83"/>
      <c r="D38" s="83"/>
      <c r="E38" s="83"/>
      <c r="F38" s="83"/>
      <c r="G38" s="84"/>
      <c r="H38" s="85"/>
      <c r="I38" s="86"/>
      <c r="J38" s="86"/>
      <c r="K38" s="86"/>
      <c r="L38" s="86"/>
      <c r="M38" s="86"/>
      <c r="N38" s="87"/>
      <c r="O38" s="85"/>
      <c r="P38" s="86"/>
      <c r="Q38" s="86"/>
      <c r="R38" s="86"/>
      <c r="S38" s="86"/>
      <c r="T38" s="87"/>
      <c r="U38" s="85"/>
      <c r="V38" s="86"/>
      <c r="W38" s="86"/>
      <c r="X38" s="86"/>
      <c r="Y38" s="86"/>
      <c r="Z38" s="87"/>
      <c r="AA38" s="85"/>
      <c r="AB38" s="86"/>
      <c r="AC38" s="86"/>
      <c r="AD38" s="86"/>
      <c r="AE38" s="86"/>
      <c r="AF38" s="87"/>
      <c r="AG38" s="85"/>
      <c r="AH38" s="86"/>
      <c r="AI38" s="86"/>
      <c r="AJ38" s="86"/>
      <c r="AK38" s="87"/>
    </row>
    <row r="39" spans="1:37" ht="60.75" customHeight="1" x14ac:dyDescent="0.25">
      <c r="A39" s="82" t="s">
        <v>411</v>
      </c>
      <c r="B39" s="83"/>
      <c r="C39" s="83"/>
      <c r="D39" s="83"/>
      <c r="E39" s="83"/>
      <c r="F39" s="83"/>
      <c r="G39" s="84"/>
      <c r="H39" s="85"/>
      <c r="I39" s="86"/>
      <c r="J39" s="86"/>
      <c r="K39" s="86"/>
      <c r="L39" s="86"/>
      <c r="M39" s="86"/>
      <c r="N39" s="87"/>
      <c r="O39" s="85"/>
      <c r="P39" s="86"/>
      <c r="Q39" s="86"/>
      <c r="R39" s="86"/>
      <c r="S39" s="86"/>
      <c r="T39" s="87"/>
      <c r="U39" s="85"/>
      <c r="V39" s="86"/>
      <c r="W39" s="86"/>
      <c r="X39" s="86"/>
      <c r="Y39" s="86"/>
      <c r="Z39" s="87"/>
      <c r="AA39" s="85"/>
      <c r="AB39" s="86"/>
      <c r="AC39" s="86"/>
      <c r="AD39" s="86"/>
      <c r="AE39" s="86"/>
      <c r="AF39" s="87"/>
      <c r="AG39" s="85"/>
      <c r="AH39" s="86"/>
      <c r="AI39" s="86"/>
      <c r="AJ39" s="86"/>
      <c r="AK39" s="87"/>
    </row>
    <row r="40" spans="1:37" ht="18.75" customHeight="1" x14ac:dyDescent="0.25">
      <c r="A40" s="82" t="s">
        <v>412</v>
      </c>
      <c r="B40" s="83"/>
      <c r="C40" s="83"/>
      <c r="D40" s="83"/>
      <c r="E40" s="83"/>
      <c r="F40" s="83"/>
      <c r="G40" s="84"/>
      <c r="H40" s="85"/>
      <c r="I40" s="86"/>
      <c r="J40" s="86"/>
      <c r="K40" s="86"/>
      <c r="L40" s="86"/>
      <c r="M40" s="86"/>
      <c r="N40" s="87"/>
      <c r="O40" s="85"/>
      <c r="P40" s="86"/>
      <c r="Q40" s="86"/>
      <c r="R40" s="86"/>
      <c r="S40" s="86"/>
      <c r="T40" s="87"/>
      <c r="U40" s="85"/>
      <c r="V40" s="86"/>
      <c r="W40" s="86"/>
      <c r="X40" s="86"/>
      <c r="Y40" s="86"/>
      <c r="Z40" s="87"/>
      <c r="AA40" s="85"/>
      <c r="AB40" s="86"/>
      <c r="AC40" s="86"/>
      <c r="AD40" s="86"/>
      <c r="AE40" s="86"/>
      <c r="AF40" s="87"/>
      <c r="AG40" s="85"/>
      <c r="AH40" s="86"/>
      <c r="AI40" s="86"/>
      <c r="AJ40" s="86"/>
      <c r="AK40" s="87"/>
    </row>
    <row r="41" spans="1:37" ht="25.5" customHeight="1" x14ac:dyDescent="0.25">
      <c r="A41" s="82" t="s">
        <v>413</v>
      </c>
      <c r="B41" s="83"/>
      <c r="C41" s="83"/>
      <c r="D41" s="83"/>
      <c r="E41" s="83"/>
      <c r="F41" s="83"/>
      <c r="G41" s="84"/>
      <c r="H41" s="85"/>
      <c r="I41" s="86"/>
      <c r="J41" s="86"/>
      <c r="K41" s="86"/>
      <c r="L41" s="86"/>
      <c r="M41" s="86"/>
      <c r="N41" s="87"/>
      <c r="O41" s="85"/>
      <c r="P41" s="86"/>
      <c r="Q41" s="86"/>
      <c r="R41" s="86"/>
      <c r="S41" s="86"/>
      <c r="T41" s="87"/>
      <c r="U41" s="85"/>
      <c r="V41" s="86"/>
      <c r="W41" s="86"/>
      <c r="X41" s="86"/>
      <c r="Y41" s="86"/>
      <c r="Z41" s="87"/>
      <c r="AA41" s="85"/>
      <c r="AB41" s="86"/>
      <c r="AC41" s="86"/>
      <c r="AD41" s="86"/>
      <c r="AE41" s="86"/>
      <c r="AF41" s="87"/>
      <c r="AG41" s="85"/>
      <c r="AH41" s="86"/>
      <c r="AI41" s="86"/>
      <c r="AJ41" s="86"/>
      <c r="AK41" s="87"/>
    </row>
    <row r="42" spans="1:37" ht="42.75" customHeight="1" x14ac:dyDescent="0.25">
      <c r="A42" s="82" t="s">
        <v>414</v>
      </c>
      <c r="B42" s="83"/>
      <c r="C42" s="83"/>
      <c r="D42" s="83"/>
      <c r="E42" s="83"/>
      <c r="F42" s="83"/>
      <c r="G42" s="84"/>
      <c r="H42" s="85"/>
      <c r="I42" s="86"/>
      <c r="J42" s="86"/>
      <c r="K42" s="86"/>
      <c r="L42" s="86"/>
      <c r="M42" s="86"/>
      <c r="N42" s="87"/>
      <c r="O42" s="85"/>
      <c r="P42" s="86"/>
      <c r="Q42" s="86"/>
      <c r="R42" s="86"/>
      <c r="S42" s="86"/>
      <c r="T42" s="87"/>
      <c r="U42" s="85"/>
      <c r="V42" s="86"/>
      <c r="W42" s="86"/>
      <c r="X42" s="86"/>
      <c r="Y42" s="86"/>
      <c r="Z42" s="87"/>
      <c r="AA42" s="85"/>
      <c r="AB42" s="86"/>
      <c r="AC42" s="86"/>
      <c r="AD42" s="86"/>
      <c r="AE42" s="86"/>
      <c r="AF42" s="87"/>
      <c r="AG42" s="85"/>
      <c r="AH42" s="86"/>
      <c r="AI42" s="86"/>
      <c r="AJ42" s="86"/>
      <c r="AK42" s="87"/>
    </row>
    <row r="43" spans="1:37" ht="27.75" customHeight="1" x14ac:dyDescent="0.25">
      <c r="A43" s="82" t="s">
        <v>415</v>
      </c>
      <c r="B43" s="83"/>
      <c r="C43" s="83"/>
      <c r="D43" s="83"/>
      <c r="E43" s="83"/>
      <c r="F43" s="83"/>
      <c r="G43" s="84"/>
      <c r="H43" s="85"/>
      <c r="I43" s="86"/>
      <c r="J43" s="86"/>
      <c r="K43" s="86"/>
      <c r="L43" s="86"/>
      <c r="M43" s="86"/>
      <c r="N43" s="87"/>
      <c r="O43" s="85"/>
      <c r="P43" s="86"/>
      <c r="Q43" s="86"/>
      <c r="R43" s="86"/>
      <c r="S43" s="86"/>
      <c r="T43" s="87"/>
      <c r="U43" s="85"/>
      <c r="V43" s="86"/>
      <c r="W43" s="86"/>
      <c r="X43" s="86"/>
      <c r="Y43" s="86"/>
      <c r="Z43" s="87"/>
      <c r="AA43" s="85"/>
      <c r="AB43" s="86"/>
      <c r="AC43" s="86"/>
      <c r="AD43" s="86"/>
      <c r="AE43" s="86"/>
      <c r="AF43" s="87"/>
      <c r="AG43" s="85"/>
      <c r="AH43" s="86"/>
      <c r="AI43" s="86"/>
      <c r="AJ43" s="86"/>
      <c r="AK43" s="87"/>
    </row>
    <row r="44" spans="1:37" ht="21" customHeight="1" x14ac:dyDescent="0.25">
      <c r="A44" s="82" t="s">
        <v>416</v>
      </c>
      <c r="B44" s="83"/>
      <c r="C44" s="83"/>
      <c r="D44" s="83"/>
      <c r="E44" s="83"/>
      <c r="F44" s="83"/>
      <c r="G44" s="84"/>
      <c r="H44" s="85"/>
      <c r="I44" s="86"/>
      <c r="J44" s="86"/>
      <c r="K44" s="86"/>
      <c r="L44" s="86"/>
      <c r="M44" s="86"/>
      <c r="N44" s="87"/>
      <c r="O44" s="85"/>
      <c r="P44" s="86"/>
      <c r="Q44" s="86"/>
      <c r="R44" s="86"/>
      <c r="S44" s="86"/>
      <c r="T44" s="87"/>
      <c r="U44" s="85"/>
      <c r="V44" s="86"/>
      <c r="W44" s="86"/>
      <c r="X44" s="86"/>
      <c r="Y44" s="86"/>
      <c r="Z44" s="87"/>
      <c r="AA44" s="85"/>
      <c r="AB44" s="86"/>
      <c r="AC44" s="86"/>
      <c r="AD44" s="86"/>
      <c r="AE44" s="86"/>
      <c r="AF44" s="87"/>
      <c r="AG44" s="85"/>
      <c r="AH44" s="86"/>
      <c r="AI44" s="86"/>
      <c r="AJ44" s="86"/>
      <c r="AK44" s="87"/>
    </row>
    <row r="45" spans="1:37" ht="33" customHeight="1" x14ac:dyDescent="0.25">
      <c r="A45" s="82" t="s">
        <v>417</v>
      </c>
      <c r="B45" s="83"/>
      <c r="C45" s="83"/>
      <c r="D45" s="83"/>
      <c r="E45" s="83"/>
      <c r="F45" s="83"/>
      <c r="G45" s="84"/>
      <c r="H45" s="85"/>
      <c r="I45" s="86"/>
      <c r="J45" s="86"/>
      <c r="K45" s="86"/>
      <c r="L45" s="86"/>
      <c r="M45" s="86"/>
      <c r="N45" s="87"/>
      <c r="O45" s="85"/>
      <c r="P45" s="86"/>
      <c r="Q45" s="86"/>
      <c r="R45" s="86"/>
      <c r="S45" s="86"/>
      <c r="T45" s="87"/>
      <c r="U45" s="85"/>
      <c r="V45" s="86"/>
      <c r="W45" s="86"/>
      <c r="X45" s="86"/>
      <c r="Y45" s="86"/>
      <c r="Z45" s="87"/>
      <c r="AA45" s="85"/>
      <c r="AB45" s="86"/>
      <c r="AC45" s="86"/>
      <c r="AD45" s="86"/>
      <c r="AE45" s="86"/>
      <c r="AF45" s="87"/>
      <c r="AG45" s="85"/>
      <c r="AH45" s="86"/>
      <c r="AI45" s="86"/>
      <c r="AJ45" s="86"/>
      <c r="AK45" s="87"/>
    </row>
    <row r="46" spans="1:37" ht="40.5" customHeight="1" x14ac:dyDescent="0.25">
      <c r="A46" s="82" t="s">
        <v>418</v>
      </c>
      <c r="B46" s="83"/>
      <c r="C46" s="83"/>
      <c r="D46" s="83"/>
      <c r="E46" s="83"/>
      <c r="F46" s="83"/>
      <c r="G46" s="84"/>
      <c r="H46" s="85"/>
      <c r="I46" s="86"/>
      <c r="J46" s="86"/>
      <c r="K46" s="86"/>
      <c r="L46" s="86"/>
      <c r="M46" s="86"/>
      <c r="N46" s="87"/>
      <c r="O46" s="85"/>
      <c r="P46" s="86"/>
      <c r="Q46" s="86"/>
      <c r="R46" s="86"/>
      <c r="S46" s="86"/>
      <c r="T46" s="87"/>
      <c r="U46" s="85"/>
      <c r="V46" s="86"/>
      <c r="W46" s="86"/>
      <c r="X46" s="86"/>
      <c r="Y46" s="86"/>
      <c r="Z46" s="87"/>
      <c r="AA46" s="85"/>
      <c r="AB46" s="86"/>
      <c r="AC46" s="86"/>
      <c r="AD46" s="86"/>
      <c r="AE46" s="86"/>
      <c r="AF46" s="87"/>
      <c r="AG46" s="85"/>
      <c r="AH46" s="86"/>
      <c r="AI46" s="86"/>
      <c r="AJ46" s="86"/>
      <c r="AK46" s="87"/>
    </row>
    <row r="47" spans="1:37" ht="32.25" customHeight="1" x14ac:dyDescent="0.25">
      <c r="A47" s="82" t="s">
        <v>419</v>
      </c>
      <c r="B47" s="83"/>
      <c r="C47" s="83"/>
      <c r="D47" s="83"/>
      <c r="E47" s="83"/>
      <c r="F47" s="83"/>
      <c r="G47" s="84"/>
      <c r="H47" s="85"/>
      <c r="I47" s="86"/>
      <c r="J47" s="86"/>
      <c r="K47" s="86"/>
      <c r="L47" s="86"/>
      <c r="M47" s="86"/>
      <c r="N47" s="87"/>
      <c r="O47" s="85"/>
      <c r="P47" s="86"/>
      <c r="Q47" s="86"/>
      <c r="R47" s="86"/>
      <c r="S47" s="86"/>
      <c r="T47" s="87"/>
      <c r="U47" s="85"/>
      <c r="V47" s="86"/>
      <c r="W47" s="86"/>
      <c r="X47" s="86"/>
      <c r="Y47" s="86"/>
      <c r="Z47" s="87"/>
      <c r="AA47" s="85"/>
      <c r="AB47" s="86"/>
      <c r="AC47" s="86"/>
      <c r="AD47" s="86"/>
      <c r="AE47" s="86"/>
      <c r="AF47" s="87"/>
      <c r="AG47" s="85"/>
      <c r="AH47" s="86"/>
      <c r="AI47" s="86"/>
      <c r="AJ47" s="86"/>
      <c r="AK47" s="87"/>
    </row>
    <row r="48" spans="1:37" ht="41.25" customHeight="1" x14ac:dyDescent="0.25">
      <c r="A48" s="88" t="s">
        <v>420</v>
      </c>
      <c r="B48" s="89"/>
      <c r="C48" s="89"/>
      <c r="D48" s="89"/>
      <c r="E48" s="89"/>
      <c r="F48" s="89"/>
      <c r="G48" s="90"/>
      <c r="H48" s="85"/>
      <c r="I48" s="86"/>
      <c r="J48" s="86"/>
      <c r="K48" s="86"/>
      <c r="L48" s="86"/>
      <c r="M48" s="86"/>
      <c r="N48" s="87"/>
      <c r="O48" s="85"/>
      <c r="P48" s="86"/>
      <c r="Q48" s="86"/>
      <c r="R48" s="86"/>
      <c r="S48" s="86"/>
      <c r="T48" s="87"/>
      <c r="U48" s="85"/>
      <c r="V48" s="86"/>
      <c r="W48" s="86"/>
      <c r="X48" s="86"/>
      <c r="Y48" s="86"/>
      <c r="Z48" s="87"/>
      <c r="AA48" s="85"/>
      <c r="AB48" s="86"/>
      <c r="AC48" s="86"/>
      <c r="AD48" s="86"/>
      <c r="AE48" s="86"/>
      <c r="AF48" s="87"/>
      <c r="AG48" s="85"/>
      <c r="AH48" s="86"/>
      <c r="AI48" s="86"/>
      <c r="AJ48" s="86"/>
      <c r="AK48" s="87"/>
    </row>
    <row r="49" spans="1:37" ht="38.25" customHeight="1" x14ac:dyDescent="0.25">
      <c r="A49" s="82" t="s">
        <v>421</v>
      </c>
      <c r="B49" s="83"/>
      <c r="C49" s="83"/>
      <c r="D49" s="83"/>
      <c r="E49" s="83"/>
      <c r="F49" s="83"/>
      <c r="G49" s="84"/>
      <c r="H49" s="85"/>
      <c r="I49" s="86"/>
      <c r="J49" s="86"/>
      <c r="K49" s="86"/>
      <c r="L49" s="86"/>
      <c r="M49" s="86"/>
      <c r="N49" s="87"/>
      <c r="O49" s="85"/>
      <c r="P49" s="86"/>
      <c r="Q49" s="86"/>
      <c r="R49" s="86"/>
      <c r="S49" s="86"/>
      <c r="T49" s="87"/>
      <c r="U49" s="85"/>
      <c r="V49" s="86"/>
      <c r="W49" s="86"/>
      <c r="X49" s="86"/>
      <c r="Y49" s="86"/>
      <c r="Z49" s="87"/>
      <c r="AA49" s="85"/>
      <c r="AB49" s="86"/>
      <c r="AC49" s="86"/>
      <c r="AD49" s="86"/>
      <c r="AE49" s="86"/>
      <c r="AF49" s="87"/>
      <c r="AG49" s="85"/>
      <c r="AH49" s="86"/>
      <c r="AI49" s="86"/>
      <c r="AJ49" s="86"/>
      <c r="AK49" s="87"/>
    </row>
    <row r="50" spans="1:37" ht="38.25" customHeight="1" x14ac:dyDescent="0.25">
      <c r="A50" s="82" t="s">
        <v>422</v>
      </c>
      <c r="B50" s="83"/>
      <c r="C50" s="83"/>
      <c r="D50" s="83"/>
      <c r="E50" s="83"/>
      <c r="F50" s="83"/>
      <c r="G50" s="84"/>
      <c r="H50" s="85"/>
      <c r="I50" s="86"/>
      <c r="J50" s="86"/>
      <c r="K50" s="86"/>
      <c r="L50" s="86"/>
      <c r="M50" s="86"/>
      <c r="N50" s="87"/>
      <c r="O50" s="85"/>
      <c r="P50" s="86"/>
      <c r="Q50" s="86"/>
      <c r="R50" s="86"/>
      <c r="S50" s="86"/>
      <c r="T50" s="87"/>
      <c r="U50" s="85"/>
      <c r="V50" s="86"/>
      <c r="W50" s="86"/>
      <c r="X50" s="86"/>
      <c r="Y50" s="86"/>
      <c r="Z50" s="87"/>
      <c r="AA50" s="85"/>
      <c r="AB50" s="86"/>
      <c r="AC50" s="86"/>
      <c r="AD50" s="86"/>
      <c r="AE50" s="86"/>
      <c r="AF50" s="87"/>
      <c r="AG50" s="85"/>
      <c r="AH50" s="86"/>
      <c r="AI50" s="86"/>
      <c r="AJ50" s="86"/>
      <c r="AK50" s="87"/>
    </row>
    <row r="51" spans="1:37" ht="48" customHeight="1" x14ac:dyDescent="0.25">
      <c r="A51" s="82" t="s">
        <v>423</v>
      </c>
      <c r="B51" s="83"/>
      <c r="C51" s="83"/>
      <c r="D51" s="83"/>
      <c r="E51" s="83"/>
      <c r="F51" s="83"/>
      <c r="G51" s="84"/>
      <c r="H51" s="85"/>
      <c r="I51" s="86"/>
      <c r="J51" s="86"/>
      <c r="K51" s="86"/>
      <c r="L51" s="86"/>
      <c r="M51" s="86"/>
      <c r="N51" s="87"/>
      <c r="O51" s="85"/>
      <c r="P51" s="86"/>
      <c r="Q51" s="86"/>
      <c r="R51" s="86"/>
      <c r="S51" s="86"/>
      <c r="T51" s="87"/>
      <c r="U51" s="85"/>
      <c r="V51" s="86"/>
      <c r="W51" s="86"/>
      <c r="X51" s="86"/>
      <c r="Y51" s="86"/>
      <c r="Z51" s="87"/>
      <c r="AA51" s="85"/>
      <c r="AB51" s="86"/>
      <c r="AC51" s="86"/>
      <c r="AD51" s="86"/>
      <c r="AE51" s="86"/>
      <c r="AF51" s="87"/>
      <c r="AG51" s="85"/>
      <c r="AH51" s="86"/>
      <c r="AI51" s="86"/>
      <c r="AJ51" s="86"/>
      <c r="AK51" s="87"/>
    </row>
  </sheetData>
  <mergeCells count="168">
    <mergeCell ref="A1:K4"/>
    <mergeCell ref="T1:AK4"/>
    <mergeCell ref="A6:AK6"/>
    <mergeCell ref="A7:O7"/>
    <mergeCell ref="P7:S7"/>
    <mergeCell ref="T7:AG7"/>
    <mergeCell ref="AH7:AK7"/>
    <mergeCell ref="Z10:AD10"/>
    <mergeCell ref="AE10:AF10"/>
    <mergeCell ref="AG10:AK10"/>
    <mergeCell ref="J11:AK11"/>
    <mergeCell ref="A13:G13"/>
    <mergeCell ref="H13:AK13"/>
    <mergeCell ref="A10:I11"/>
    <mergeCell ref="J10:K10"/>
    <mergeCell ref="L10:P10"/>
    <mergeCell ref="Q10:R10"/>
    <mergeCell ref="S10:W10"/>
    <mergeCell ref="X10:Y10"/>
    <mergeCell ref="A15:AK15"/>
    <mergeCell ref="A16:B16"/>
    <mergeCell ref="C16:U16"/>
    <mergeCell ref="V16:W16"/>
    <mergeCell ref="X16:Y16"/>
    <mergeCell ref="Z16:AA16"/>
    <mergeCell ref="AB16:AC16"/>
    <mergeCell ref="AD16:AE16"/>
    <mergeCell ref="AF16:AG16"/>
    <mergeCell ref="AH16:AI16"/>
    <mergeCell ref="C20:R21"/>
    <mergeCell ref="T20:AA20"/>
    <mergeCell ref="AB20:AK20"/>
    <mergeCell ref="T21:AA21"/>
    <mergeCell ref="AB21:AK21"/>
    <mergeCell ref="AJ16:AK16"/>
    <mergeCell ref="T17:AA17"/>
    <mergeCell ref="AB17:AC17"/>
    <mergeCell ref="AD17:AE17"/>
    <mergeCell ref="AF17:AG17"/>
    <mergeCell ref="AH17:AI17"/>
    <mergeCell ref="AJ17:AK17"/>
    <mergeCell ref="C18:R18"/>
    <mergeCell ref="T18:AA18"/>
    <mergeCell ref="C25:R26"/>
    <mergeCell ref="T25:AA25"/>
    <mergeCell ref="AB25:AK25"/>
    <mergeCell ref="T26:AA26"/>
    <mergeCell ref="AB26:AK26"/>
    <mergeCell ref="A27:B28"/>
    <mergeCell ref="C27:AK27"/>
    <mergeCell ref="C28:AK28"/>
    <mergeCell ref="AJ22:AK22"/>
    <mergeCell ref="C23:R23"/>
    <mergeCell ref="T23:AA23"/>
    <mergeCell ref="AB23:AK23"/>
    <mergeCell ref="T24:AA24"/>
    <mergeCell ref="AB24:AK24"/>
    <mergeCell ref="C22:R22"/>
    <mergeCell ref="T22:AA22"/>
    <mergeCell ref="AB22:AC22"/>
    <mergeCell ref="AD22:AE22"/>
    <mergeCell ref="AF22:AG22"/>
    <mergeCell ref="AH22:AI22"/>
    <mergeCell ref="A17:B26"/>
    <mergeCell ref="AB18:AK18"/>
    <mergeCell ref="T19:AA19"/>
    <mergeCell ref="AB19:AK19"/>
    <mergeCell ref="AG36:AK36"/>
    <mergeCell ref="A37:G37"/>
    <mergeCell ref="H37:N37"/>
    <mergeCell ref="O37:T37"/>
    <mergeCell ref="U37:Z37"/>
    <mergeCell ref="AA37:AF37"/>
    <mergeCell ref="AG37:AK37"/>
    <mergeCell ref="A29:B31"/>
    <mergeCell ref="C29:AK29"/>
    <mergeCell ref="D30:AJ30"/>
    <mergeCell ref="C31:AK31"/>
    <mergeCell ref="A35:AK35"/>
    <mergeCell ref="A36:G36"/>
    <mergeCell ref="H36:N36"/>
    <mergeCell ref="O36:T36"/>
    <mergeCell ref="U36:Z36"/>
    <mergeCell ref="AA36:AF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3:G43"/>
    <mergeCell ref="H43:N43"/>
    <mergeCell ref="O43:T43"/>
    <mergeCell ref="U43:Z43"/>
    <mergeCell ref="AA43:AF43"/>
    <mergeCell ref="AG43:AK43"/>
    <mergeCell ref="A42:G42"/>
    <mergeCell ref="H42:N42"/>
    <mergeCell ref="O42:T42"/>
    <mergeCell ref="U42:Z42"/>
    <mergeCell ref="AA42:AF42"/>
    <mergeCell ref="AG42:AK42"/>
    <mergeCell ref="A45:G45"/>
    <mergeCell ref="H45:N45"/>
    <mergeCell ref="O45:T45"/>
    <mergeCell ref="U45:Z45"/>
    <mergeCell ref="AA45:AF45"/>
    <mergeCell ref="AG45:AK45"/>
    <mergeCell ref="A44:G44"/>
    <mergeCell ref="H44:N44"/>
    <mergeCell ref="O44:T44"/>
    <mergeCell ref="U44:Z44"/>
    <mergeCell ref="AA44:AF44"/>
    <mergeCell ref="AG44:AK44"/>
    <mergeCell ref="A47:G47"/>
    <mergeCell ref="H47:N47"/>
    <mergeCell ref="O47:T47"/>
    <mergeCell ref="U47:Z47"/>
    <mergeCell ref="AA47:AF47"/>
    <mergeCell ref="AG47:AK47"/>
    <mergeCell ref="A46:G46"/>
    <mergeCell ref="H46:N46"/>
    <mergeCell ref="O46:T46"/>
    <mergeCell ref="U46:Z46"/>
    <mergeCell ref="AA46:AF46"/>
    <mergeCell ref="AG46:AK46"/>
    <mergeCell ref="A49:G49"/>
    <mergeCell ref="H49:N49"/>
    <mergeCell ref="O49:T49"/>
    <mergeCell ref="U49:Z49"/>
    <mergeCell ref="AA49:AF49"/>
    <mergeCell ref="AG49:AK49"/>
    <mergeCell ref="A48:G48"/>
    <mergeCell ref="H48:N48"/>
    <mergeCell ref="O48:T48"/>
    <mergeCell ref="U48:Z48"/>
    <mergeCell ref="AA48:AF48"/>
    <mergeCell ref="AG48:AK48"/>
    <mergeCell ref="A51:G51"/>
    <mergeCell ref="H51:N51"/>
    <mergeCell ref="O51:T51"/>
    <mergeCell ref="U51:Z51"/>
    <mergeCell ref="AA51:AF51"/>
    <mergeCell ref="AG51:AK51"/>
    <mergeCell ref="A50:G50"/>
    <mergeCell ref="H50:N50"/>
    <mergeCell ref="O50:T50"/>
    <mergeCell ref="U50:Z50"/>
    <mergeCell ref="AA50:AF50"/>
    <mergeCell ref="AG50:AK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tabSelected="1" view="pageBreakPreview" topLeftCell="A191" zoomScale="136" zoomScaleNormal="100" zoomScaleSheetLayoutView="136" workbookViewId="0">
      <selection activeCell="A187" sqref="A187:E200"/>
    </sheetView>
  </sheetViews>
  <sheetFormatPr defaultColWidth="1.42578125" defaultRowHeight="15" x14ac:dyDescent="0.25"/>
  <cols>
    <col min="1" max="1" width="18.7109375" style="64" customWidth="1"/>
    <col min="2" max="2" width="9.42578125" style="64" customWidth="1"/>
    <col min="3" max="3" width="24.85546875" style="64" customWidth="1"/>
    <col min="4" max="4" width="23.28515625" style="64" customWidth="1"/>
    <col min="5" max="5" width="17.5703125" style="64" customWidth="1"/>
    <col min="6" max="6" width="19.42578125" style="66" customWidth="1"/>
    <col min="7" max="186" width="1.42578125" style="66"/>
    <col min="187" max="187" width="18.7109375" style="66" customWidth="1"/>
    <col min="188" max="188" width="10.140625" style="66" customWidth="1"/>
    <col min="189" max="190" width="24.85546875" style="66" customWidth="1"/>
    <col min="191" max="193" width="15.85546875" style="66" customWidth="1"/>
    <col min="194" max="195" width="34.28515625" style="66" customWidth="1"/>
    <col min="196" max="442" width="1.42578125" style="66"/>
    <col min="443" max="443" width="18.7109375" style="66" customWidth="1"/>
    <col min="444" max="444" width="10.140625" style="66" customWidth="1"/>
    <col min="445" max="446" width="24.85546875" style="66" customWidth="1"/>
    <col min="447" max="449" width="15.85546875" style="66" customWidth="1"/>
    <col min="450" max="451" width="34.28515625" style="66" customWidth="1"/>
    <col min="452" max="698" width="1.42578125" style="66"/>
    <col min="699" max="699" width="18.7109375" style="66" customWidth="1"/>
    <col min="700" max="700" width="10.140625" style="66" customWidth="1"/>
    <col min="701" max="702" width="24.85546875" style="66" customWidth="1"/>
    <col min="703" max="705" width="15.85546875" style="66" customWidth="1"/>
    <col min="706" max="707" width="34.28515625" style="66" customWidth="1"/>
    <col min="708" max="954" width="1.42578125" style="66"/>
    <col min="955" max="955" width="18.7109375" style="66" customWidth="1"/>
    <col min="956" max="956" width="10.140625" style="66" customWidth="1"/>
    <col min="957" max="958" width="24.85546875" style="66" customWidth="1"/>
    <col min="959" max="961" width="15.85546875" style="66" customWidth="1"/>
    <col min="962" max="963" width="34.28515625" style="66" customWidth="1"/>
    <col min="964" max="1210" width="1.42578125" style="66"/>
    <col min="1211" max="1211" width="18.7109375" style="66" customWidth="1"/>
    <col min="1212" max="1212" width="10.140625" style="66" customWidth="1"/>
    <col min="1213" max="1214" width="24.85546875" style="66" customWidth="1"/>
    <col min="1215" max="1217" width="15.85546875" style="66" customWidth="1"/>
    <col min="1218" max="1219" width="34.28515625" style="66" customWidth="1"/>
    <col min="1220" max="1466" width="1.42578125" style="66"/>
    <col min="1467" max="1467" width="18.7109375" style="66" customWidth="1"/>
    <col min="1468" max="1468" width="10.140625" style="66" customWidth="1"/>
    <col min="1469" max="1470" width="24.85546875" style="66" customWidth="1"/>
    <col min="1471" max="1473" width="15.85546875" style="66" customWidth="1"/>
    <col min="1474" max="1475" width="34.28515625" style="66" customWidth="1"/>
    <col min="1476" max="1722" width="1.42578125" style="66"/>
    <col min="1723" max="1723" width="18.7109375" style="66" customWidth="1"/>
    <col min="1724" max="1724" width="10.140625" style="66" customWidth="1"/>
    <col min="1725" max="1726" width="24.85546875" style="66" customWidth="1"/>
    <col min="1727" max="1729" width="15.85546875" style="66" customWidth="1"/>
    <col min="1730" max="1731" width="34.28515625" style="66" customWidth="1"/>
    <col min="1732" max="1978" width="1.42578125" style="66"/>
    <col min="1979" max="1979" width="18.7109375" style="66" customWidth="1"/>
    <col min="1980" max="1980" width="10.140625" style="66" customWidth="1"/>
    <col min="1981" max="1982" width="24.85546875" style="66" customWidth="1"/>
    <col min="1983" max="1985" width="15.85546875" style="66" customWidth="1"/>
    <col min="1986" max="1987" width="34.28515625" style="66" customWidth="1"/>
    <col min="1988" max="2234" width="1.42578125" style="66"/>
    <col min="2235" max="2235" width="18.7109375" style="66" customWidth="1"/>
    <col min="2236" max="2236" width="10.140625" style="66" customWidth="1"/>
    <col min="2237" max="2238" width="24.85546875" style="66" customWidth="1"/>
    <col min="2239" max="2241" width="15.85546875" style="66" customWidth="1"/>
    <col min="2242" max="2243" width="34.28515625" style="66" customWidth="1"/>
    <col min="2244" max="2490" width="1.42578125" style="66"/>
    <col min="2491" max="2491" width="18.7109375" style="66" customWidth="1"/>
    <col min="2492" max="2492" width="10.140625" style="66" customWidth="1"/>
    <col min="2493" max="2494" width="24.85546875" style="66" customWidth="1"/>
    <col min="2495" max="2497" width="15.85546875" style="66" customWidth="1"/>
    <col min="2498" max="2499" width="34.28515625" style="66" customWidth="1"/>
    <col min="2500" max="2746" width="1.42578125" style="66"/>
    <col min="2747" max="2747" width="18.7109375" style="66" customWidth="1"/>
    <col min="2748" max="2748" width="10.140625" style="66" customWidth="1"/>
    <col min="2749" max="2750" width="24.85546875" style="66" customWidth="1"/>
    <col min="2751" max="2753" width="15.85546875" style="66" customWidth="1"/>
    <col min="2754" max="2755" width="34.28515625" style="66" customWidth="1"/>
    <col min="2756" max="3002" width="1.42578125" style="66"/>
    <col min="3003" max="3003" width="18.7109375" style="66" customWidth="1"/>
    <col min="3004" max="3004" width="10.140625" style="66" customWidth="1"/>
    <col min="3005" max="3006" width="24.85546875" style="66" customWidth="1"/>
    <col min="3007" max="3009" width="15.85546875" style="66" customWidth="1"/>
    <col min="3010" max="3011" width="34.28515625" style="66" customWidth="1"/>
    <col min="3012" max="3258" width="1.42578125" style="66"/>
    <col min="3259" max="3259" width="18.7109375" style="66" customWidth="1"/>
    <col min="3260" max="3260" width="10.140625" style="66" customWidth="1"/>
    <col min="3261" max="3262" width="24.85546875" style="66" customWidth="1"/>
    <col min="3263" max="3265" width="15.85546875" style="66" customWidth="1"/>
    <col min="3266" max="3267" width="34.28515625" style="66" customWidth="1"/>
    <col min="3268" max="3514" width="1.42578125" style="66"/>
    <col min="3515" max="3515" width="18.7109375" style="66" customWidth="1"/>
    <col min="3516" max="3516" width="10.140625" style="66" customWidth="1"/>
    <col min="3517" max="3518" width="24.85546875" style="66" customWidth="1"/>
    <col min="3519" max="3521" width="15.85546875" style="66" customWidth="1"/>
    <col min="3522" max="3523" width="34.28515625" style="66" customWidth="1"/>
    <col min="3524" max="3770" width="1.42578125" style="66"/>
    <col min="3771" max="3771" width="18.7109375" style="66" customWidth="1"/>
    <col min="3772" max="3772" width="10.140625" style="66" customWidth="1"/>
    <col min="3773" max="3774" width="24.85546875" style="66" customWidth="1"/>
    <col min="3775" max="3777" width="15.85546875" style="66" customWidth="1"/>
    <col min="3778" max="3779" width="34.28515625" style="66" customWidth="1"/>
    <col min="3780" max="4026" width="1.42578125" style="66"/>
    <col min="4027" max="4027" width="18.7109375" style="66" customWidth="1"/>
    <col min="4028" max="4028" width="10.140625" style="66" customWidth="1"/>
    <col min="4029" max="4030" width="24.85546875" style="66" customWidth="1"/>
    <col min="4031" max="4033" width="15.85546875" style="66" customWidth="1"/>
    <col min="4034" max="4035" width="34.28515625" style="66" customWidth="1"/>
    <col min="4036" max="4282" width="1.42578125" style="66"/>
    <col min="4283" max="4283" width="18.7109375" style="66" customWidth="1"/>
    <col min="4284" max="4284" width="10.140625" style="66" customWidth="1"/>
    <col min="4285" max="4286" width="24.85546875" style="66" customWidth="1"/>
    <col min="4287" max="4289" width="15.85546875" style="66" customWidth="1"/>
    <col min="4290" max="4291" width="34.28515625" style="66" customWidth="1"/>
    <col min="4292" max="4538" width="1.42578125" style="66"/>
    <col min="4539" max="4539" width="18.7109375" style="66" customWidth="1"/>
    <col min="4540" max="4540" width="10.140625" style="66" customWidth="1"/>
    <col min="4541" max="4542" width="24.85546875" style="66" customWidth="1"/>
    <col min="4543" max="4545" width="15.85546875" style="66" customWidth="1"/>
    <col min="4546" max="4547" width="34.28515625" style="66" customWidth="1"/>
    <col min="4548" max="4794" width="1.42578125" style="66"/>
    <col min="4795" max="4795" width="18.7109375" style="66" customWidth="1"/>
    <col min="4796" max="4796" width="10.140625" style="66" customWidth="1"/>
    <col min="4797" max="4798" width="24.85546875" style="66" customWidth="1"/>
    <col min="4799" max="4801" width="15.85546875" style="66" customWidth="1"/>
    <col min="4802" max="4803" width="34.28515625" style="66" customWidth="1"/>
    <col min="4804" max="5050" width="1.42578125" style="66"/>
    <col min="5051" max="5051" width="18.7109375" style="66" customWidth="1"/>
    <col min="5052" max="5052" width="10.140625" style="66" customWidth="1"/>
    <col min="5053" max="5054" width="24.85546875" style="66" customWidth="1"/>
    <col min="5055" max="5057" width="15.85546875" style="66" customWidth="1"/>
    <col min="5058" max="5059" width="34.28515625" style="66" customWidth="1"/>
    <col min="5060" max="5306" width="1.42578125" style="66"/>
    <col min="5307" max="5307" width="18.7109375" style="66" customWidth="1"/>
    <col min="5308" max="5308" width="10.140625" style="66" customWidth="1"/>
    <col min="5309" max="5310" width="24.85546875" style="66" customWidth="1"/>
    <col min="5311" max="5313" width="15.85546875" style="66" customWidth="1"/>
    <col min="5314" max="5315" width="34.28515625" style="66" customWidth="1"/>
    <col min="5316" max="5562" width="1.42578125" style="66"/>
    <col min="5563" max="5563" width="18.7109375" style="66" customWidth="1"/>
    <col min="5564" max="5564" width="10.140625" style="66" customWidth="1"/>
    <col min="5565" max="5566" width="24.85546875" style="66" customWidth="1"/>
    <col min="5567" max="5569" width="15.85546875" style="66" customWidth="1"/>
    <col min="5570" max="5571" width="34.28515625" style="66" customWidth="1"/>
    <col min="5572" max="5818" width="1.42578125" style="66"/>
    <col min="5819" max="5819" width="18.7109375" style="66" customWidth="1"/>
    <col min="5820" max="5820" width="10.140625" style="66" customWidth="1"/>
    <col min="5821" max="5822" width="24.85546875" style="66" customWidth="1"/>
    <col min="5823" max="5825" width="15.85546875" style="66" customWidth="1"/>
    <col min="5826" max="5827" width="34.28515625" style="66" customWidth="1"/>
    <col min="5828" max="6074" width="1.42578125" style="66"/>
    <col min="6075" max="6075" width="18.7109375" style="66" customWidth="1"/>
    <col min="6076" max="6076" width="10.140625" style="66" customWidth="1"/>
    <col min="6077" max="6078" width="24.85546875" style="66" customWidth="1"/>
    <col min="6079" max="6081" width="15.85546875" style="66" customWidth="1"/>
    <col min="6082" max="6083" width="34.28515625" style="66" customWidth="1"/>
    <col min="6084" max="6330" width="1.42578125" style="66"/>
    <col min="6331" max="6331" width="18.7109375" style="66" customWidth="1"/>
    <col min="6332" max="6332" width="10.140625" style="66" customWidth="1"/>
    <col min="6333" max="6334" width="24.85546875" style="66" customWidth="1"/>
    <col min="6335" max="6337" width="15.85546875" style="66" customWidth="1"/>
    <col min="6338" max="6339" width="34.28515625" style="66" customWidth="1"/>
    <col min="6340" max="6586" width="1.42578125" style="66"/>
    <col min="6587" max="6587" width="18.7109375" style="66" customWidth="1"/>
    <col min="6588" max="6588" width="10.140625" style="66" customWidth="1"/>
    <col min="6589" max="6590" width="24.85546875" style="66" customWidth="1"/>
    <col min="6591" max="6593" width="15.85546875" style="66" customWidth="1"/>
    <col min="6594" max="6595" width="34.28515625" style="66" customWidth="1"/>
    <col min="6596" max="6842" width="1.42578125" style="66"/>
    <col min="6843" max="6843" width="18.7109375" style="66" customWidth="1"/>
    <col min="6844" max="6844" width="10.140625" style="66" customWidth="1"/>
    <col min="6845" max="6846" width="24.85546875" style="66" customWidth="1"/>
    <col min="6847" max="6849" width="15.85546875" style="66" customWidth="1"/>
    <col min="6850" max="6851" width="34.28515625" style="66" customWidth="1"/>
    <col min="6852" max="7098" width="1.42578125" style="66"/>
    <col min="7099" max="7099" width="18.7109375" style="66" customWidth="1"/>
    <col min="7100" max="7100" width="10.140625" style="66" customWidth="1"/>
    <col min="7101" max="7102" width="24.85546875" style="66" customWidth="1"/>
    <col min="7103" max="7105" width="15.85546875" style="66" customWidth="1"/>
    <col min="7106" max="7107" width="34.28515625" style="66" customWidth="1"/>
    <col min="7108" max="7354" width="1.42578125" style="66"/>
    <col min="7355" max="7355" width="18.7109375" style="66" customWidth="1"/>
    <col min="7356" max="7356" width="10.140625" style="66" customWidth="1"/>
    <col min="7357" max="7358" width="24.85546875" style="66" customWidth="1"/>
    <col min="7359" max="7361" width="15.85546875" style="66" customWidth="1"/>
    <col min="7362" max="7363" width="34.28515625" style="66" customWidth="1"/>
    <col min="7364" max="7610" width="1.42578125" style="66"/>
    <col min="7611" max="7611" width="18.7109375" style="66" customWidth="1"/>
    <col min="7612" max="7612" width="10.140625" style="66" customWidth="1"/>
    <col min="7613" max="7614" width="24.85546875" style="66" customWidth="1"/>
    <col min="7615" max="7617" width="15.85546875" style="66" customWidth="1"/>
    <col min="7618" max="7619" width="34.28515625" style="66" customWidth="1"/>
    <col min="7620" max="7866" width="1.42578125" style="66"/>
    <col min="7867" max="7867" width="18.7109375" style="66" customWidth="1"/>
    <col min="7868" max="7868" width="10.140625" style="66" customWidth="1"/>
    <col min="7869" max="7870" width="24.85546875" style="66" customWidth="1"/>
    <col min="7871" max="7873" width="15.85546875" style="66" customWidth="1"/>
    <col min="7874" max="7875" width="34.28515625" style="66" customWidth="1"/>
    <col min="7876" max="8122" width="1.42578125" style="66"/>
    <col min="8123" max="8123" width="18.7109375" style="66" customWidth="1"/>
    <col min="8124" max="8124" width="10.140625" style="66" customWidth="1"/>
    <col min="8125" max="8126" width="24.85546875" style="66" customWidth="1"/>
    <col min="8127" max="8129" width="15.85546875" style="66" customWidth="1"/>
    <col min="8130" max="8131" width="34.28515625" style="66" customWidth="1"/>
    <col min="8132" max="8378" width="1.42578125" style="66"/>
    <col min="8379" max="8379" width="18.7109375" style="66" customWidth="1"/>
    <col min="8380" max="8380" width="10.140625" style="66" customWidth="1"/>
    <col min="8381" max="8382" width="24.85546875" style="66" customWidth="1"/>
    <col min="8383" max="8385" width="15.85546875" style="66" customWidth="1"/>
    <col min="8386" max="8387" width="34.28515625" style="66" customWidth="1"/>
    <col min="8388" max="8634" width="1.42578125" style="66"/>
    <col min="8635" max="8635" width="18.7109375" style="66" customWidth="1"/>
    <col min="8636" max="8636" width="10.140625" style="66" customWidth="1"/>
    <col min="8637" max="8638" width="24.85546875" style="66" customWidth="1"/>
    <col min="8639" max="8641" width="15.85546875" style="66" customWidth="1"/>
    <col min="8642" max="8643" width="34.28515625" style="66" customWidth="1"/>
    <col min="8644" max="8890" width="1.42578125" style="66"/>
    <col min="8891" max="8891" width="18.7109375" style="66" customWidth="1"/>
    <col min="8892" max="8892" width="10.140625" style="66" customWidth="1"/>
    <col min="8893" max="8894" width="24.85546875" style="66" customWidth="1"/>
    <col min="8895" max="8897" width="15.85546875" style="66" customWidth="1"/>
    <col min="8898" max="8899" width="34.28515625" style="66" customWidth="1"/>
    <col min="8900" max="9146" width="1.42578125" style="66"/>
    <col min="9147" max="9147" width="18.7109375" style="66" customWidth="1"/>
    <col min="9148" max="9148" width="10.140625" style="66" customWidth="1"/>
    <col min="9149" max="9150" width="24.85546875" style="66" customWidth="1"/>
    <col min="9151" max="9153" width="15.85546875" style="66" customWidth="1"/>
    <col min="9154" max="9155" width="34.28515625" style="66" customWidth="1"/>
    <col min="9156" max="9402" width="1.42578125" style="66"/>
    <col min="9403" max="9403" width="18.7109375" style="66" customWidth="1"/>
    <col min="9404" max="9404" width="10.140625" style="66" customWidth="1"/>
    <col min="9405" max="9406" width="24.85546875" style="66" customWidth="1"/>
    <col min="9407" max="9409" width="15.85546875" style="66" customWidth="1"/>
    <col min="9410" max="9411" width="34.28515625" style="66" customWidth="1"/>
    <col min="9412" max="9658" width="1.42578125" style="66"/>
    <col min="9659" max="9659" width="18.7109375" style="66" customWidth="1"/>
    <col min="9660" max="9660" width="10.140625" style="66" customWidth="1"/>
    <col min="9661" max="9662" width="24.85546875" style="66" customWidth="1"/>
    <col min="9663" max="9665" width="15.85546875" style="66" customWidth="1"/>
    <col min="9666" max="9667" width="34.28515625" style="66" customWidth="1"/>
    <col min="9668" max="9914" width="1.42578125" style="66"/>
    <col min="9915" max="9915" width="18.7109375" style="66" customWidth="1"/>
    <col min="9916" max="9916" width="10.140625" style="66" customWidth="1"/>
    <col min="9917" max="9918" width="24.85546875" style="66" customWidth="1"/>
    <col min="9919" max="9921" width="15.85546875" style="66" customWidth="1"/>
    <col min="9922" max="9923" width="34.28515625" style="66" customWidth="1"/>
    <col min="9924" max="10170" width="1.42578125" style="66"/>
    <col min="10171" max="10171" width="18.7109375" style="66" customWidth="1"/>
    <col min="10172" max="10172" width="10.140625" style="66" customWidth="1"/>
    <col min="10173" max="10174" width="24.85546875" style="66" customWidth="1"/>
    <col min="10175" max="10177" width="15.85546875" style="66" customWidth="1"/>
    <col min="10178" max="10179" width="34.28515625" style="66" customWidth="1"/>
    <col min="10180" max="10426" width="1.42578125" style="66"/>
    <col min="10427" max="10427" width="18.7109375" style="66" customWidth="1"/>
    <col min="10428" max="10428" width="10.140625" style="66" customWidth="1"/>
    <col min="10429" max="10430" width="24.85546875" style="66" customWidth="1"/>
    <col min="10431" max="10433" width="15.85546875" style="66" customWidth="1"/>
    <col min="10434" max="10435" width="34.28515625" style="66" customWidth="1"/>
    <col min="10436" max="10682" width="1.42578125" style="66"/>
    <col min="10683" max="10683" width="18.7109375" style="66" customWidth="1"/>
    <col min="10684" max="10684" width="10.140625" style="66" customWidth="1"/>
    <col min="10685" max="10686" width="24.85546875" style="66" customWidth="1"/>
    <col min="10687" max="10689" width="15.85546875" style="66" customWidth="1"/>
    <col min="10690" max="10691" width="34.28515625" style="66" customWidth="1"/>
    <col min="10692" max="10938" width="1.42578125" style="66"/>
    <col min="10939" max="10939" width="18.7109375" style="66" customWidth="1"/>
    <col min="10940" max="10940" width="10.140625" style="66" customWidth="1"/>
    <col min="10941" max="10942" width="24.85546875" style="66" customWidth="1"/>
    <col min="10943" max="10945" width="15.85546875" style="66" customWidth="1"/>
    <col min="10946" max="10947" width="34.28515625" style="66" customWidth="1"/>
    <col min="10948" max="11194" width="1.42578125" style="66"/>
    <col min="11195" max="11195" width="18.7109375" style="66" customWidth="1"/>
    <col min="11196" max="11196" width="10.140625" style="66" customWidth="1"/>
    <col min="11197" max="11198" width="24.85546875" style="66" customWidth="1"/>
    <col min="11199" max="11201" width="15.85546875" style="66" customWidth="1"/>
    <col min="11202" max="11203" width="34.28515625" style="66" customWidth="1"/>
    <col min="11204" max="11450" width="1.42578125" style="66"/>
    <col min="11451" max="11451" width="18.7109375" style="66" customWidth="1"/>
    <col min="11452" max="11452" width="10.140625" style="66" customWidth="1"/>
    <col min="11453" max="11454" width="24.85546875" style="66" customWidth="1"/>
    <col min="11455" max="11457" width="15.85546875" style="66" customWidth="1"/>
    <col min="11458" max="11459" width="34.28515625" style="66" customWidth="1"/>
    <col min="11460" max="11706" width="1.42578125" style="66"/>
    <col min="11707" max="11707" width="18.7109375" style="66" customWidth="1"/>
    <col min="11708" max="11708" width="10.140625" style="66" customWidth="1"/>
    <col min="11709" max="11710" width="24.85546875" style="66" customWidth="1"/>
    <col min="11711" max="11713" width="15.85546875" style="66" customWidth="1"/>
    <col min="11714" max="11715" width="34.28515625" style="66" customWidth="1"/>
    <col min="11716" max="11962" width="1.42578125" style="66"/>
    <col min="11963" max="11963" width="18.7109375" style="66" customWidth="1"/>
    <col min="11964" max="11964" width="10.140625" style="66" customWidth="1"/>
    <col min="11965" max="11966" width="24.85546875" style="66" customWidth="1"/>
    <col min="11967" max="11969" width="15.85546875" style="66" customWidth="1"/>
    <col min="11970" max="11971" width="34.28515625" style="66" customWidth="1"/>
    <col min="11972" max="12218" width="1.42578125" style="66"/>
    <col min="12219" max="12219" width="18.7109375" style="66" customWidth="1"/>
    <col min="12220" max="12220" width="10.140625" style="66" customWidth="1"/>
    <col min="12221" max="12222" width="24.85546875" style="66" customWidth="1"/>
    <col min="12223" max="12225" width="15.85546875" style="66" customWidth="1"/>
    <col min="12226" max="12227" width="34.28515625" style="66" customWidth="1"/>
    <col min="12228" max="12474" width="1.42578125" style="66"/>
    <col min="12475" max="12475" width="18.7109375" style="66" customWidth="1"/>
    <col min="12476" max="12476" width="10.140625" style="66" customWidth="1"/>
    <col min="12477" max="12478" width="24.85546875" style="66" customWidth="1"/>
    <col min="12479" max="12481" width="15.85546875" style="66" customWidth="1"/>
    <col min="12482" max="12483" width="34.28515625" style="66" customWidth="1"/>
    <col min="12484" max="12730" width="1.42578125" style="66"/>
    <col min="12731" max="12731" width="18.7109375" style="66" customWidth="1"/>
    <col min="12732" max="12732" width="10.140625" style="66" customWidth="1"/>
    <col min="12733" max="12734" width="24.85546875" style="66" customWidth="1"/>
    <col min="12735" max="12737" width="15.85546875" style="66" customWidth="1"/>
    <col min="12738" max="12739" width="34.28515625" style="66" customWidth="1"/>
    <col min="12740" max="12986" width="1.42578125" style="66"/>
    <col min="12987" max="12987" width="18.7109375" style="66" customWidth="1"/>
    <col min="12988" max="12988" width="10.140625" style="66" customWidth="1"/>
    <col min="12989" max="12990" width="24.85546875" style="66" customWidth="1"/>
    <col min="12991" max="12993" width="15.85546875" style="66" customWidth="1"/>
    <col min="12994" max="12995" width="34.28515625" style="66" customWidth="1"/>
    <col min="12996" max="13242" width="1.42578125" style="66"/>
    <col min="13243" max="13243" width="18.7109375" style="66" customWidth="1"/>
    <col min="13244" max="13244" width="10.140625" style="66" customWidth="1"/>
    <col min="13245" max="13246" width="24.85546875" style="66" customWidth="1"/>
    <col min="13247" max="13249" width="15.85546875" style="66" customWidth="1"/>
    <col min="13250" max="13251" width="34.28515625" style="66" customWidth="1"/>
    <col min="13252" max="13498" width="1.42578125" style="66"/>
    <col min="13499" max="13499" width="18.7109375" style="66" customWidth="1"/>
    <col min="13500" max="13500" width="10.140625" style="66" customWidth="1"/>
    <col min="13501" max="13502" width="24.85546875" style="66" customWidth="1"/>
    <col min="13503" max="13505" width="15.85546875" style="66" customWidth="1"/>
    <col min="13506" max="13507" width="34.28515625" style="66" customWidth="1"/>
    <col min="13508" max="13754" width="1.42578125" style="66"/>
    <col min="13755" max="13755" width="18.7109375" style="66" customWidth="1"/>
    <col min="13756" max="13756" width="10.140625" style="66" customWidth="1"/>
    <col min="13757" max="13758" width="24.85546875" style="66" customWidth="1"/>
    <col min="13759" max="13761" width="15.85546875" style="66" customWidth="1"/>
    <col min="13762" max="13763" width="34.28515625" style="66" customWidth="1"/>
    <col min="13764" max="14010" width="1.42578125" style="66"/>
    <col min="14011" max="14011" width="18.7109375" style="66" customWidth="1"/>
    <col min="14012" max="14012" width="10.140625" style="66" customWidth="1"/>
    <col min="14013" max="14014" width="24.85546875" style="66" customWidth="1"/>
    <col min="14015" max="14017" width="15.85546875" style="66" customWidth="1"/>
    <col min="14018" max="14019" width="34.28515625" style="66" customWidth="1"/>
    <col min="14020" max="14266" width="1.42578125" style="66"/>
    <col min="14267" max="14267" width="18.7109375" style="66" customWidth="1"/>
    <col min="14268" max="14268" width="10.140625" style="66" customWidth="1"/>
    <col min="14269" max="14270" width="24.85546875" style="66" customWidth="1"/>
    <col min="14271" max="14273" width="15.85546875" style="66" customWidth="1"/>
    <col min="14274" max="14275" width="34.28515625" style="66" customWidth="1"/>
    <col min="14276" max="14522" width="1.42578125" style="66"/>
    <col min="14523" max="14523" width="18.7109375" style="66" customWidth="1"/>
    <col min="14524" max="14524" width="10.140625" style="66" customWidth="1"/>
    <col min="14525" max="14526" width="24.85546875" style="66" customWidth="1"/>
    <col min="14527" max="14529" width="15.85546875" style="66" customWidth="1"/>
    <col min="14530" max="14531" width="34.28515625" style="66" customWidth="1"/>
    <col min="14532" max="14778" width="1.42578125" style="66"/>
    <col min="14779" max="14779" width="18.7109375" style="66" customWidth="1"/>
    <col min="14780" max="14780" width="10.140625" style="66" customWidth="1"/>
    <col min="14781" max="14782" width="24.85546875" style="66" customWidth="1"/>
    <col min="14783" max="14785" width="15.85546875" style="66" customWidth="1"/>
    <col min="14786" max="14787" width="34.28515625" style="66" customWidth="1"/>
    <col min="14788" max="15034" width="1.42578125" style="66"/>
    <col min="15035" max="15035" width="18.7109375" style="66" customWidth="1"/>
    <col min="15036" max="15036" width="10.140625" style="66" customWidth="1"/>
    <col min="15037" max="15038" width="24.85546875" style="66" customWidth="1"/>
    <col min="15039" max="15041" width="15.85546875" style="66" customWidth="1"/>
    <col min="15042" max="15043" width="34.28515625" style="66" customWidth="1"/>
    <col min="15044" max="16384" width="1.42578125" style="66"/>
  </cols>
  <sheetData>
    <row r="1" spans="1:6" s="47" customFormat="1" ht="33.75" customHeight="1" x14ac:dyDescent="0.2">
      <c r="A1" s="137" t="s">
        <v>424</v>
      </c>
      <c r="B1" s="137"/>
      <c r="C1" s="137"/>
      <c r="D1" s="137"/>
      <c r="E1" s="137"/>
    </row>
    <row r="2" spans="1:6" s="48" customFormat="1" ht="40.5" customHeight="1" x14ac:dyDescent="0.2">
      <c r="A2" s="138" t="s">
        <v>32</v>
      </c>
      <c r="B2" s="81" t="s">
        <v>425</v>
      </c>
      <c r="C2" s="138" t="s">
        <v>16</v>
      </c>
      <c r="D2" s="138" t="s">
        <v>33</v>
      </c>
      <c r="E2" s="138" t="s">
        <v>34</v>
      </c>
    </row>
    <row r="3" spans="1:6" s="48" customFormat="1" ht="36.75" customHeight="1" x14ac:dyDescent="0.2">
      <c r="A3" s="138"/>
      <c r="B3" s="81" t="s">
        <v>426</v>
      </c>
      <c r="C3" s="138"/>
      <c r="D3" s="138"/>
      <c r="E3" s="138"/>
    </row>
    <row r="4" spans="1:6" s="48" customFormat="1" ht="51" x14ac:dyDescent="0.2">
      <c r="A4" s="49" t="s">
        <v>427</v>
      </c>
      <c r="B4" s="50">
        <v>35111112</v>
      </c>
      <c r="C4" s="50" t="s">
        <v>428</v>
      </c>
      <c r="D4" s="50" t="s">
        <v>428</v>
      </c>
      <c r="E4" s="50" t="s">
        <v>429</v>
      </c>
      <c r="F4" s="48">
        <v>1</v>
      </c>
    </row>
    <row r="5" spans="1:6" s="48" customFormat="1" ht="51" x14ac:dyDescent="0.2">
      <c r="A5" s="51" t="s">
        <v>430</v>
      </c>
      <c r="B5" s="50">
        <v>35298017</v>
      </c>
      <c r="C5" s="50" t="s">
        <v>431</v>
      </c>
      <c r="D5" s="50" t="s">
        <v>431</v>
      </c>
      <c r="E5" s="50"/>
      <c r="F5" s="48">
        <v>2</v>
      </c>
    </row>
    <row r="6" spans="1:6" s="48" customFormat="1" ht="63.75" customHeight="1" x14ac:dyDescent="0.2">
      <c r="A6" s="51" t="s">
        <v>432</v>
      </c>
      <c r="B6" s="50">
        <v>35213181</v>
      </c>
      <c r="C6" s="50" t="s">
        <v>433</v>
      </c>
      <c r="D6" s="50" t="s">
        <v>433</v>
      </c>
      <c r="E6" s="50" t="s">
        <v>20</v>
      </c>
      <c r="F6" s="48">
        <v>3</v>
      </c>
    </row>
    <row r="7" spans="1:6" s="48" customFormat="1" ht="63.75" x14ac:dyDescent="0.2">
      <c r="A7" s="51" t="s">
        <v>434</v>
      </c>
      <c r="B7" s="50">
        <v>34364350</v>
      </c>
      <c r="C7" s="50" t="s">
        <v>435</v>
      </c>
      <c r="D7" s="50" t="s">
        <v>435</v>
      </c>
      <c r="E7" s="50" t="s">
        <v>20</v>
      </c>
      <c r="F7" s="48">
        <v>4</v>
      </c>
    </row>
    <row r="8" spans="1:6" s="48" customFormat="1" ht="63.75" x14ac:dyDescent="0.2">
      <c r="A8" s="51" t="s">
        <v>436</v>
      </c>
      <c r="B8" s="50">
        <v>39936863</v>
      </c>
      <c r="C8" s="50" t="s">
        <v>437</v>
      </c>
      <c r="D8" s="50" t="s">
        <v>437</v>
      </c>
      <c r="E8" s="50" t="s">
        <v>438</v>
      </c>
      <c r="F8" s="48">
        <v>5</v>
      </c>
    </row>
    <row r="9" spans="1:6" s="48" customFormat="1" ht="63.75" x14ac:dyDescent="0.2">
      <c r="A9" s="51" t="s">
        <v>439</v>
      </c>
      <c r="B9" s="50">
        <v>40041613</v>
      </c>
      <c r="C9" s="50" t="s">
        <v>440</v>
      </c>
      <c r="D9" s="50" t="s">
        <v>440</v>
      </c>
      <c r="E9" s="50"/>
      <c r="F9" s="48">
        <v>6</v>
      </c>
    </row>
    <row r="10" spans="1:6" s="48" customFormat="1" ht="51" x14ac:dyDescent="0.2">
      <c r="A10" s="51" t="s">
        <v>441</v>
      </c>
      <c r="B10" s="50">
        <v>34243983</v>
      </c>
      <c r="C10" s="50" t="s">
        <v>442</v>
      </c>
      <c r="D10" s="50" t="s">
        <v>442</v>
      </c>
      <c r="E10" s="50" t="s">
        <v>20</v>
      </c>
      <c r="F10" s="48">
        <v>7</v>
      </c>
    </row>
    <row r="11" spans="1:6" s="48" customFormat="1" ht="76.5" x14ac:dyDescent="0.2">
      <c r="A11" s="49" t="s">
        <v>443</v>
      </c>
      <c r="B11" s="50">
        <v>35123683</v>
      </c>
      <c r="C11" s="50" t="s">
        <v>444</v>
      </c>
      <c r="D11" s="50" t="s">
        <v>444</v>
      </c>
      <c r="E11" s="50" t="s">
        <v>445</v>
      </c>
      <c r="F11" s="48">
        <v>8</v>
      </c>
    </row>
    <row r="12" spans="1:6" s="48" customFormat="1" ht="49.5" customHeight="1" x14ac:dyDescent="0.2">
      <c r="A12" s="51" t="s">
        <v>446</v>
      </c>
      <c r="B12" s="50">
        <v>35041517</v>
      </c>
      <c r="C12" s="50" t="s">
        <v>447</v>
      </c>
      <c r="D12" s="50" t="s">
        <v>447</v>
      </c>
      <c r="E12" s="50" t="s">
        <v>20</v>
      </c>
      <c r="F12" s="48">
        <v>9</v>
      </c>
    </row>
    <row r="13" spans="1:6" s="48" customFormat="1" ht="106.5" customHeight="1" x14ac:dyDescent="0.2">
      <c r="A13" s="52" t="s">
        <v>448</v>
      </c>
      <c r="B13" s="50">
        <v>42078603</v>
      </c>
      <c r="C13" s="53" t="s">
        <v>449</v>
      </c>
      <c r="D13" s="54" t="s">
        <v>450</v>
      </c>
      <c r="E13" s="50" t="s">
        <v>20</v>
      </c>
      <c r="F13" s="48">
        <v>10</v>
      </c>
    </row>
    <row r="14" spans="1:6" s="48" customFormat="1" ht="76.5" customHeight="1" x14ac:dyDescent="0.2">
      <c r="A14" s="51" t="s">
        <v>451</v>
      </c>
      <c r="B14" s="50">
        <v>34550247</v>
      </c>
      <c r="C14" s="50" t="s">
        <v>452</v>
      </c>
      <c r="D14" s="50" t="s">
        <v>452</v>
      </c>
      <c r="E14" s="50" t="s">
        <v>20</v>
      </c>
      <c r="F14" s="48">
        <v>11</v>
      </c>
    </row>
    <row r="15" spans="1:6" s="48" customFormat="1" ht="76.5" x14ac:dyDescent="0.2">
      <c r="A15" s="51" t="s">
        <v>453</v>
      </c>
      <c r="B15" s="50">
        <v>33893091</v>
      </c>
      <c r="C15" s="50" t="s">
        <v>454</v>
      </c>
      <c r="D15" s="50" t="s">
        <v>454</v>
      </c>
      <c r="E15" s="50" t="s">
        <v>20</v>
      </c>
      <c r="F15" s="48">
        <v>12</v>
      </c>
    </row>
    <row r="16" spans="1:6" s="48" customFormat="1" ht="51" x14ac:dyDescent="0.2">
      <c r="A16" s="51" t="s">
        <v>455</v>
      </c>
      <c r="B16" s="50">
        <v>35323378</v>
      </c>
      <c r="C16" s="50" t="s">
        <v>456</v>
      </c>
      <c r="D16" s="50" t="s">
        <v>456</v>
      </c>
      <c r="E16" s="50" t="s">
        <v>20</v>
      </c>
      <c r="F16" s="48">
        <v>13</v>
      </c>
    </row>
    <row r="17" spans="1:6" s="48" customFormat="1" ht="76.5" x14ac:dyDescent="0.2">
      <c r="A17" s="51" t="s">
        <v>457</v>
      </c>
      <c r="B17" s="50">
        <v>34701429</v>
      </c>
      <c r="C17" s="50" t="s">
        <v>458</v>
      </c>
      <c r="D17" s="50" t="s">
        <v>458</v>
      </c>
      <c r="E17" s="50" t="s">
        <v>20</v>
      </c>
      <c r="F17" s="48">
        <v>14</v>
      </c>
    </row>
    <row r="18" spans="1:6" s="48" customFormat="1" ht="63.75" customHeight="1" x14ac:dyDescent="0.2">
      <c r="A18" s="51" t="s">
        <v>459</v>
      </c>
      <c r="B18" s="50">
        <v>35004687</v>
      </c>
      <c r="C18" s="50" t="s">
        <v>460</v>
      </c>
      <c r="D18" s="50" t="s">
        <v>460</v>
      </c>
      <c r="E18" s="50" t="s">
        <v>20</v>
      </c>
      <c r="F18" s="48">
        <v>15</v>
      </c>
    </row>
    <row r="19" spans="1:6" s="48" customFormat="1" ht="114.75" customHeight="1" x14ac:dyDescent="0.2">
      <c r="A19" s="51" t="s">
        <v>461</v>
      </c>
      <c r="B19" s="50">
        <v>34649626</v>
      </c>
      <c r="C19" s="50" t="s">
        <v>462</v>
      </c>
      <c r="D19" s="50" t="s">
        <v>462</v>
      </c>
      <c r="E19" s="50" t="s">
        <v>20</v>
      </c>
      <c r="F19" s="48">
        <v>16</v>
      </c>
    </row>
    <row r="20" spans="1:6" s="48" customFormat="1" ht="76.5" x14ac:dyDescent="0.2">
      <c r="A20" s="51" t="s">
        <v>463</v>
      </c>
      <c r="B20" s="50">
        <v>36679558</v>
      </c>
      <c r="C20" s="50" t="s">
        <v>464</v>
      </c>
      <c r="D20" s="50" t="s">
        <v>464</v>
      </c>
      <c r="E20" s="50" t="s">
        <v>20</v>
      </c>
      <c r="F20" s="48">
        <v>17</v>
      </c>
    </row>
    <row r="21" spans="1:6" s="48" customFormat="1" ht="63.75" x14ac:dyDescent="0.2">
      <c r="A21" s="51" t="s">
        <v>465</v>
      </c>
      <c r="B21" s="50">
        <v>34837022</v>
      </c>
      <c r="C21" s="50" t="s">
        <v>466</v>
      </c>
      <c r="D21" s="50" t="s">
        <v>466</v>
      </c>
      <c r="E21" s="50" t="s">
        <v>20</v>
      </c>
      <c r="F21" s="48">
        <v>18</v>
      </c>
    </row>
    <row r="22" spans="1:6" s="48" customFormat="1" ht="89.25" x14ac:dyDescent="0.2">
      <c r="A22" s="51" t="s">
        <v>467</v>
      </c>
      <c r="B22" s="50">
        <v>34974034</v>
      </c>
      <c r="C22" s="50" t="s">
        <v>468</v>
      </c>
      <c r="D22" s="50" t="s">
        <v>468</v>
      </c>
      <c r="E22" s="50" t="s">
        <v>20</v>
      </c>
      <c r="F22" s="48">
        <v>19</v>
      </c>
    </row>
    <row r="23" spans="1:6" s="48" customFormat="1" ht="91.5" customHeight="1" x14ac:dyDescent="0.2">
      <c r="A23" s="51" t="s">
        <v>469</v>
      </c>
      <c r="B23" s="50">
        <v>35055446</v>
      </c>
      <c r="C23" s="50" t="s">
        <v>470</v>
      </c>
      <c r="D23" s="50" t="s">
        <v>470</v>
      </c>
      <c r="E23" s="50" t="s">
        <v>20</v>
      </c>
      <c r="F23" s="48">
        <v>20</v>
      </c>
    </row>
    <row r="24" spans="1:6" s="48" customFormat="1" ht="63.75" x14ac:dyDescent="0.2">
      <c r="A24" s="51" t="s">
        <v>471</v>
      </c>
      <c r="B24" s="50">
        <v>37004409</v>
      </c>
      <c r="C24" s="50" t="s">
        <v>472</v>
      </c>
      <c r="D24" s="50" t="s">
        <v>472</v>
      </c>
      <c r="E24" s="50" t="s">
        <v>20</v>
      </c>
      <c r="F24" s="48">
        <v>21</v>
      </c>
    </row>
    <row r="25" spans="1:6" s="48" customFormat="1" ht="63.75" x14ac:dyDescent="0.2">
      <c r="A25" s="51" t="s">
        <v>473</v>
      </c>
      <c r="B25" s="50">
        <v>35055729</v>
      </c>
      <c r="C25" s="50" t="s">
        <v>474</v>
      </c>
      <c r="D25" s="50" t="s">
        <v>474</v>
      </c>
      <c r="E25" s="50" t="s">
        <v>20</v>
      </c>
      <c r="F25" s="48">
        <v>22</v>
      </c>
    </row>
    <row r="26" spans="1:6" s="48" customFormat="1" ht="63.75" x14ac:dyDescent="0.2">
      <c r="A26" s="51" t="s">
        <v>475</v>
      </c>
      <c r="B26" s="50">
        <v>34894122</v>
      </c>
      <c r="C26" s="50" t="s">
        <v>476</v>
      </c>
      <c r="D26" s="50" t="s">
        <v>476</v>
      </c>
      <c r="E26" s="50" t="s">
        <v>20</v>
      </c>
      <c r="F26" s="48">
        <v>23</v>
      </c>
    </row>
    <row r="27" spans="1:6" s="48" customFormat="1" ht="75" customHeight="1" x14ac:dyDescent="0.2">
      <c r="A27" s="49" t="s">
        <v>477</v>
      </c>
      <c r="B27" s="50">
        <v>35175265</v>
      </c>
      <c r="C27" s="55" t="s">
        <v>478</v>
      </c>
      <c r="D27" s="55" t="s">
        <v>478</v>
      </c>
      <c r="E27" s="50" t="s">
        <v>479</v>
      </c>
      <c r="F27" s="48">
        <v>24</v>
      </c>
    </row>
    <row r="28" spans="1:6" s="48" customFormat="1" ht="63.75" x14ac:dyDescent="0.2">
      <c r="A28" s="49" t="s">
        <v>480</v>
      </c>
      <c r="B28" s="50">
        <v>34433497</v>
      </c>
      <c r="C28" s="55" t="s">
        <v>481</v>
      </c>
      <c r="D28" s="55" t="s">
        <v>481</v>
      </c>
      <c r="E28" s="50"/>
      <c r="F28" s="48">
        <v>25</v>
      </c>
    </row>
    <row r="29" spans="1:6" s="48" customFormat="1" ht="63.75" x14ac:dyDescent="0.2">
      <c r="A29" s="49" t="s">
        <v>482</v>
      </c>
      <c r="B29" s="50">
        <v>40258180</v>
      </c>
      <c r="C29" s="55" t="s">
        <v>483</v>
      </c>
      <c r="D29" s="55" t="s">
        <v>483</v>
      </c>
      <c r="E29" s="50"/>
      <c r="F29" s="48">
        <v>26</v>
      </c>
    </row>
    <row r="30" spans="1:6" s="48" customFormat="1" ht="99" customHeight="1" x14ac:dyDescent="0.2">
      <c r="A30" s="51" t="s">
        <v>484</v>
      </c>
      <c r="B30" s="50">
        <v>34868443</v>
      </c>
      <c r="C30" s="56" t="s">
        <v>485</v>
      </c>
      <c r="D30" s="56" t="s">
        <v>485</v>
      </c>
      <c r="E30" s="50" t="s">
        <v>20</v>
      </c>
      <c r="F30" s="48">
        <v>27</v>
      </c>
    </row>
    <row r="31" spans="1:6" s="48" customFormat="1" ht="66" customHeight="1" x14ac:dyDescent="0.2">
      <c r="A31" s="51" t="s">
        <v>486</v>
      </c>
      <c r="B31" s="50">
        <v>34974967</v>
      </c>
      <c r="C31" s="50" t="s">
        <v>487</v>
      </c>
      <c r="D31" s="50" t="s">
        <v>487</v>
      </c>
      <c r="E31" s="50" t="s">
        <v>488</v>
      </c>
      <c r="F31" s="48">
        <v>28</v>
      </c>
    </row>
    <row r="32" spans="1:6" s="48" customFormat="1" ht="51" customHeight="1" x14ac:dyDescent="0.2">
      <c r="A32" s="51" t="s">
        <v>489</v>
      </c>
      <c r="B32" s="50">
        <v>34626525</v>
      </c>
      <c r="C32" s="50" t="s">
        <v>490</v>
      </c>
      <c r="D32" s="50" t="s">
        <v>490</v>
      </c>
      <c r="E32" s="50" t="s">
        <v>20</v>
      </c>
      <c r="F32" s="48">
        <v>29</v>
      </c>
    </row>
    <row r="33" spans="1:6" s="48" customFormat="1" ht="261" customHeight="1" x14ac:dyDescent="0.2">
      <c r="A33" s="51" t="s">
        <v>491</v>
      </c>
      <c r="B33" s="50">
        <v>34940975</v>
      </c>
      <c r="C33" s="50" t="s">
        <v>492</v>
      </c>
      <c r="D33" s="50" t="s">
        <v>492</v>
      </c>
      <c r="E33" s="50" t="s">
        <v>20</v>
      </c>
      <c r="F33" s="48">
        <v>30</v>
      </c>
    </row>
    <row r="34" spans="1:6" s="48" customFormat="1" ht="66.75" customHeight="1" x14ac:dyDescent="0.2">
      <c r="A34" s="51" t="s">
        <v>493</v>
      </c>
      <c r="B34" s="50">
        <v>35062150</v>
      </c>
      <c r="C34" s="50" t="s">
        <v>494</v>
      </c>
      <c r="D34" s="50" t="s">
        <v>495</v>
      </c>
      <c r="E34" s="50" t="s">
        <v>20</v>
      </c>
      <c r="F34" s="48">
        <v>31</v>
      </c>
    </row>
    <row r="35" spans="1:6" s="48" customFormat="1" ht="87" customHeight="1" x14ac:dyDescent="0.2">
      <c r="A35" s="51" t="s">
        <v>496</v>
      </c>
      <c r="B35" s="50">
        <v>34940723</v>
      </c>
      <c r="C35" s="50" t="s">
        <v>497</v>
      </c>
      <c r="D35" s="50" t="s">
        <v>497</v>
      </c>
      <c r="E35" s="50" t="s">
        <v>20</v>
      </c>
      <c r="F35" s="48">
        <v>32</v>
      </c>
    </row>
    <row r="36" spans="1:6" s="48" customFormat="1" ht="51" customHeight="1" x14ac:dyDescent="0.2">
      <c r="A36" s="51" t="s">
        <v>498</v>
      </c>
      <c r="B36" s="50">
        <v>34686118</v>
      </c>
      <c r="C36" s="50" t="s">
        <v>499</v>
      </c>
      <c r="D36" s="50" t="s">
        <v>500</v>
      </c>
      <c r="E36" s="51"/>
      <c r="F36" s="48">
        <v>33</v>
      </c>
    </row>
    <row r="37" spans="1:6" s="48" customFormat="1" ht="51" customHeight="1" x14ac:dyDescent="0.2">
      <c r="A37" s="49" t="s">
        <v>501</v>
      </c>
      <c r="B37" s="50">
        <v>35021328</v>
      </c>
      <c r="C37" s="50" t="s">
        <v>502</v>
      </c>
      <c r="D37" s="50" t="s">
        <v>502</v>
      </c>
      <c r="E37" s="50" t="s">
        <v>20</v>
      </c>
      <c r="F37" s="48">
        <v>34</v>
      </c>
    </row>
    <row r="38" spans="1:6" s="48" customFormat="1" ht="49.5" customHeight="1" x14ac:dyDescent="0.2">
      <c r="A38" s="51" t="s">
        <v>503</v>
      </c>
      <c r="B38" s="50">
        <v>34928947</v>
      </c>
      <c r="C38" s="50" t="s">
        <v>504</v>
      </c>
      <c r="D38" s="50" t="s">
        <v>504</v>
      </c>
      <c r="E38" s="50" t="s">
        <v>20</v>
      </c>
      <c r="F38" s="48">
        <v>35</v>
      </c>
    </row>
    <row r="39" spans="1:6" s="48" customFormat="1" ht="79.5" customHeight="1" x14ac:dyDescent="0.2">
      <c r="A39" s="49" t="s">
        <v>505</v>
      </c>
      <c r="B39" s="50">
        <v>35175695</v>
      </c>
      <c r="C39" s="57" t="s">
        <v>506</v>
      </c>
      <c r="D39" s="58" t="s">
        <v>506</v>
      </c>
      <c r="E39" s="50" t="s">
        <v>507</v>
      </c>
      <c r="F39" s="48">
        <v>36</v>
      </c>
    </row>
    <row r="40" spans="1:6" s="48" customFormat="1" ht="51" x14ac:dyDescent="0.2">
      <c r="A40" s="49" t="s">
        <v>508</v>
      </c>
      <c r="B40" s="50">
        <v>34975613</v>
      </c>
      <c r="C40" s="50" t="s">
        <v>509</v>
      </c>
      <c r="D40" s="50" t="s">
        <v>509</v>
      </c>
      <c r="E40" s="50" t="s">
        <v>510</v>
      </c>
      <c r="F40" s="48">
        <v>37</v>
      </c>
    </row>
    <row r="41" spans="1:6" s="48" customFormat="1" ht="63" customHeight="1" x14ac:dyDescent="0.2">
      <c r="A41" s="51" t="s">
        <v>511</v>
      </c>
      <c r="B41" s="50">
        <v>34960740</v>
      </c>
      <c r="C41" s="50" t="s">
        <v>512</v>
      </c>
      <c r="D41" s="50" t="s">
        <v>512</v>
      </c>
      <c r="E41" s="50" t="s">
        <v>20</v>
      </c>
      <c r="F41" s="48">
        <v>38</v>
      </c>
    </row>
    <row r="42" spans="1:6" s="48" customFormat="1" ht="51" x14ac:dyDescent="0.2">
      <c r="A42" s="51" t="s">
        <v>513</v>
      </c>
      <c r="B42" s="50">
        <v>35129664</v>
      </c>
      <c r="C42" s="50" t="s">
        <v>514</v>
      </c>
      <c r="D42" s="50" t="s">
        <v>514</v>
      </c>
      <c r="E42" s="50" t="s">
        <v>515</v>
      </c>
      <c r="F42" s="48">
        <v>39</v>
      </c>
    </row>
    <row r="43" spans="1:6" s="48" customFormat="1" ht="76.5" x14ac:dyDescent="0.2">
      <c r="A43" s="51" t="s">
        <v>516</v>
      </c>
      <c r="B43" s="50">
        <v>34888632</v>
      </c>
      <c r="C43" s="50" t="s">
        <v>517</v>
      </c>
      <c r="D43" s="50" t="s">
        <v>517</v>
      </c>
      <c r="E43" s="50" t="s">
        <v>515</v>
      </c>
      <c r="F43" s="48">
        <v>40</v>
      </c>
    </row>
    <row r="44" spans="1:6" s="48" customFormat="1" ht="76.5" x14ac:dyDescent="0.2">
      <c r="A44" s="51" t="s">
        <v>518</v>
      </c>
      <c r="B44" s="50">
        <v>36826473</v>
      </c>
      <c r="C44" s="50" t="s">
        <v>519</v>
      </c>
      <c r="D44" s="50" t="s">
        <v>519</v>
      </c>
      <c r="E44" s="50" t="s">
        <v>520</v>
      </c>
      <c r="F44" s="48">
        <v>41</v>
      </c>
    </row>
    <row r="45" spans="1:6" s="48" customFormat="1" ht="51" x14ac:dyDescent="0.2">
      <c r="A45" s="51" t="s">
        <v>521</v>
      </c>
      <c r="B45" s="50">
        <v>35238796</v>
      </c>
      <c r="C45" s="50" t="s">
        <v>522</v>
      </c>
      <c r="D45" s="50" t="s">
        <v>522</v>
      </c>
      <c r="E45" s="50" t="s">
        <v>520</v>
      </c>
      <c r="F45" s="48">
        <v>42</v>
      </c>
    </row>
    <row r="46" spans="1:6" s="48" customFormat="1" ht="63.75" x14ac:dyDescent="0.2">
      <c r="A46" s="51" t="s">
        <v>523</v>
      </c>
      <c r="B46" s="50">
        <v>34741262</v>
      </c>
      <c r="C46" s="50" t="s">
        <v>524</v>
      </c>
      <c r="D46" s="50" t="s">
        <v>524</v>
      </c>
      <c r="E46" s="50"/>
      <c r="F46" s="48">
        <v>43</v>
      </c>
    </row>
    <row r="47" spans="1:6" s="48" customFormat="1" ht="63.75" x14ac:dyDescent="0.2">
      <c r="A47" s="51" t="s">
        <v>525</v>
      </c>
      <c r="B47" s="50">
        <v>35129727</v>
      </c>
      <c r="C47" s="50" t="s">
        <v>526</v>
      </c>
      <c r="D47" s="50" t="s">
        <v>526</v>
      </c>
      <c r="E47" s="50"/>
      <c r="F47" s="48">
        <v>44</v>
      </c>
    </row>
    <row r="48" spans="1:6" s="48" customFormat="1" ht="63.75" x14ac:dyDescent="0.2">
      <c r="A48" s="51" t="s">
        <v>527</v>
      </c>
      <c r="B48" s="50">
        <v>34851005</v>
      </c>
      <c r="C48" s="50" t="s">
        <v>528</v>
      </c>
      <c r="D48" s="50" t="s">
        <v>528</v>
      </c>
      <c r="E48" s="50"/>
      <c r="F48" s="48">
        <v>45</v>
      </c>
    </row>
    <row r="49" spans="1:6" s="48" customFormat="1" ht="38.25" x14ac:dyDescent="0.2">
      <c r="A49" s="51" t="s">
        <v>529</v>
      </c>
      <c r="B49" s="50">
        <v>40080008</v>
      </c>
      <c r="C49" s="50" t="s">
        <v>530</v>
      </c>
      <c r="D49" s="50" t="s">
        <v>530</v>
      </c>
      <c r="E49" s="50"/>
      <c r="F49" s="48">
        <v>46</v>
      </c>
    </row>
    <row r="50" spans="1:6" s="48" customFormat="1" ht="63.75" x14ac:dyDescent="0.2">
      <c r="A50" s="49" t="s">
        <v>531</v>
      </c>
      <c r="B50" s="50">
        <v>34845379</v>
      </c>
      <c r="C50" s="51" t="s">
        <v>532</v>
      </c>
      <c r="D50" s="51" t="s">
        <v>532</v>
      </c>
      <c r="E50" s="50"/>
      <c r="F50" s="48">
        <v>47</v>
      </c>
    </row>
    <row r="51" spans="1:6" s="48" customFormat="1" ht="63.75" x14ac:dyDescent="0.2">
      <c r="A51" s="51" t="s">
        <v>533</v>
      </c>
      <c r="B51" s="50">
        <v>34844401</v>
      </c>
      <c r="C51" s="51" t="s">
        <v>534</v>
      </c>
      <c r="D51" s="51" t="s">
        <v>534</v>
      </c>
      <c r="E51" s="50" t="s">
        <v>20</v>
      </c>
      <c r="F51" s="48">
        <v>48</v>
      </c>
    </row>
    <row r="52" spans="1:6" s="48" customFormat="1" ht="63.75" x14ac:dyDescent="0.2">
      <c r="A52" s="51" t="s">
        <v>535</v>
      </c>
      <c r="B52" s="50">
        <v>34877552</v>
      </c>
      <c r="C52" s="51" t="s">
        <v>536</v>
      </c>
      <c r="D52" s="51" t="s">
        <v>536</v>
      </c>
      <c r="E52" s="50" t="s">
        <v>20</v>
      </c>
      <c r="F52" s="48">
        <v>49</v>
      </c>
    </row>
    <row r="53" spans="1:6" s="48" customFormat="1" ht="76.5" x14ac:dyDescent="0.2">
      <c r="A53" s="51" t="s">
        <v>537</v>
      </c>
      <c r="B53" s="50">
        <v>37182269</v>
      </c>
      <c r="C53" s="51" t="s">
        <v>538</v>
      </c>
      <c r="D53" s="51" t="s">
        <v>538</v>
      </c>
      <c r="E53" s="50" t="s">
        <v>20</v>
      </c>
      <c r="F53" s="48">
        <v>50</v>
      </c>
    </row>
    <row r="54" spans="1:6" s="48" customFormat="1" ht="51" x14ac:dyDescent="0.2">
      <c r="A54" s="51" t="s">
        <v>539</v>
      </c>
      <c r="B54" s="50">
        <v>37126323</v>
      </c>
      <c r="C54" s="51" t="s">
        <v>540</v>
      </c>
      <c r="D54" s="51" t="s">
        <v>540</v>
      </c>
      <c r="E54" s="50" t="s">
        <v>20</v>
      </c>
      <c r="F54" s="48">
        <v>51</v>
      </c>
    </row>
    <row r="55" spans="1:6" s="48" customFormat="1" ht="63.75" x14ac:dyDescent="0.2">
      <c r="A55" s="51" t="s">
        <v>541</v>
      </c>
      <c r="B55" s="50">
        <v>34367770</v>
      </c>
      <c r="C55" s="51" t="s">
        <v>542</v>
      </c>
      <c r="D55" s="51" t="s">
        <v>542</v>
      </c>
      <c r="E55" s="50" t="s">
        <v>20</v>
      </c>
      <c r="F55" s="48">
        <v>52</v>
      </c>
    </row>
    <row r="56" spans="1:6" s="48" customFormat="1" ht="63.75" x14ac:dyDescent="0.2">
      <c r="A56" s="51" t="s">
        <v>543</v>
      </c>
      <c r="B56" s="50">
        <v>35170120</v>
      </c>
      <c r="C56" s="51" t="s">
        <v>544</v>
      </c>
      <c r="D56" s="51" t="s">
        <v>544</v>
      </c>
      <c r="E56" s="50" t="s">
        <v>20</v>
      </c>
      <c r="F56" s="48">
        <v>53</v>
      </c>
    </row>
    <row r="57" spans="1:6" s="48" customFormat="1" ht="63.75" x14ac:dyDescent="0.2">
      <c r="A57" s="51" t="s">
        <v>545</v>
      </c>
      <c r="B57" s="50">
        <v>34677632</v>
      </c>
      <c r="C57" s="51" t="s">
        <v>546</v>
      </c>
      <c r="D57" s="51" t="s">
        <v>546</v>
      </c>
      <c r="E57" s="50" t="s">
        <v>20</v>
      </c>
      <c r="F57" s="48">
        <v>54</v>
      </c>
    </row>
    <row r="58" spans="1:6" s="48" customFormat="1" ht="51" x14ac:dyDescent="0.2">
      <c r="A58" s="51" t="s">
        <v>547</v>
      </c>
      <c r="B58" s="50">
        <v>37209463</v>
      </c>
      <c r="C58" s="51" t="s">
        <v>548</v>
      </c>
      <c r="D58" s="51" t="s">
        <v>548</v>
      </c>
      <c r="E58" s="50" t="s">
        <v>20</v>
      </c>
      <c r="F58" s="48">
        <v>55</v>
      </c>
    </row>
    <row r="59" spans="1:6" s="48" customFormat="1" ht="76.5" x14ac:dyDescent="0.2">
      <c r="A59" s="51" t="s">
        <v>549</v>
      </c>
      <c r="B59" s="50">
        <v>34570923</v>
      </c>
      <c r="C59" s="51" t="s">
        <v>550</v>
      </c>
      <c r="D59" s="51" t="s">
        <v>550</v>
      </c>
      <c r="E59" s="50" t="s">
        <v>20</v>
      </c>
      <c r="F59" s="48">
        <v>56</v>
      </c>
    </row>
    <row r="60" spans="1:6" s="48" customFormat="1" ht="51" x14ac:dyDescent="0.2">
      <c r="A60" s="51" t="s">
        <v>551</v>
      </c>
      <c r="B60" s="50">
        <v>35065103</v>
      </c>
      <c r="C60" s="51" t="s">
        <v>552</v>
      </c>
      <c r="D60" s="51" t="s">
        <v>552</v>
      </c>
      <c r="E60" s="50" t="s">
        <v>20</v>
      </c>
      <c r="F60" s="48">
        <v>57</v>
      </c>
    </row>
    <row r="61" spans="1:6" s="48" customFormat="1" ht="63.75" x14ac:dyDescent="0.2">
      <c r="A61" s="51" t="s">
        <v>553</v>
      </c>
      <c r="B61" s="50">
        <v>37077566</v>
      </c>
      <c r="C61" s="51" t="s">
        <v>554</v>
      </c>
      <c r="D61" s="51" t="s">
        <v>554</v>
      </c>
      <c r="E61" s="50" t="s">
        <v>20</v>
      </c>
      <c r="F61" s="48">
        <v>58</v>
      </c>
    </row>
    <row r="62" spans="1:6" s="48" customFormat="1" ht="87.75" customHeight="1" x14ac:dyDescent="0.2">
      <c r="A62" s="49" t="s">
        <v>555</v>
      </c>
      <c r="B62" s="50">
        <v>35032539</v>
      </c>
      <c r="C62" s="51" t="s">
        <v>556</v>
      </c>
      <c r="D62" s="51" t="s">
        <v>556</v>
      </c>
      <c r="E62" s="50" t="s">
        <v>557</v>
      </c>
      <c r="F62" s="48">
        <v>59</v>
      </c>
    </row>
    <row r="63" spans="1:6" s="48" customFormat="1" ht="51" x14ac:dyDescent="0.2">
      <c r="A63" s="51" t="s">
        <v>558</v>
      </c>
      <c r="B63" s="50">
        <v>34920974</v>
      </c>
      <c r="C63" s="51" t="s">
        <v>559</v>
      </c>
      <c r="D63" s="51" t="s">
        <v>559</v>
      </c>
      <c r="E63" s="50" t="s">
        <v>515</v>
      </c>
      <c r="F63" s="48">
        <v>60</v>
      </c>
    </row>
    <row r="64" spans="1:6" s="48" customFormat="1" ht="51" x14ac:dyDescent="0.2">
      <c r="A64" s="51" t="s">
        <v>560</v>
      </c>
      <c r="B64" s="50">
        <v>34920983</v>
      </c>
      <c r="C64" s="51" t="s">
        <v>561</v>
      </c>
      <c r="D64" s="51" t="s">
        <v>561</v>
      </c>
      <c r="E64" s="50" t="s">
        <v>515</v>
      </c>
      <c r="F64" s="48">
        <v>61</v>
      </c>
    </row>
    <row r="65" spans="1:6" s="48" customFormat="1" ht="84.75" customHeight="1" x14ac:dyDescent="0.2">
      <c r="A65" s="51" t="s">
        <v>562</v>
      </c>
      <c r="B65" s="50">
        <v>34970124</v>
      </c>
      <c r="C65" s="51" t="s">
        <v>563</v>
      </c>
      <c r="D65" s="51" t="s">
        <v>563</v>
      </c>
      <c r="E65" s="50" t="s">
        <v>515</v>
      </c>
      <c r="F65" s="48">
        <v>62</v>
      </c>
    </row>
    <row r="66" spans="1:6" s="48" customFormat="1" ht="51" x14ac:dyDescent="0.2">
      <c r="A66" s="51" t="s">
        <v>564</v>
      </c>
      <c r="B66" s="50">
        <v>35013537</v>
      </c>
      <c r="C66" s="51" t="s">
        <v>565</v>
      </c>
      <c r="D66" s="51" t="s">
        <v>565</v>
      </c>
      <c r="E66" s="50" t="s">
        <v>520</v>
      </c>
      <c r="F66" s="48">
        <v>63</v>
      </c>
    </row>
    <row r="67" spans="1:6" s="48" customFormat="1" ht="63.75" x14ac:dyDescent="0.2">
      <c r="A67" s="51" t="s">
        <v>566</v>
      </c>
      <c r="B67" s="50">
        <v>34767263</v>
      </c>
      <c r="C67" s="51" t="s">
        <v>567</v>
      </c>
      <c r="D67" s="51" t="s">
        <v>567</v>
      </c>
      <c r="E67" s="50" t="s">
        <v>520</v>
      </c>
      <c r="F67" s="48">
        <v>64</v>
      </c>
    </row>
    <row r="68" spans="1:6" s="48" customFormat="1" ht="114.75" customHeight="1" x14ac:dyDescent="0.2">
      <c r="A68" s="49" t="s">
        <v>568</v>
      </c>
      <c r="B68" s="50">
        <v>36978104</v>
      </c>
      <c r="C68" s="53" t="s">
        <v>569</v>
      </c>
      <c r="D68" s="53" t="s">
        <v>569</v>
      </c>
      <c r="E68" s="50" t="s">
        <v>570</v>
      </c>
      <c r="F68" s="48">
        <v>65</v>
      </c>
    </row>
    <row r="69" spans="1:6" s="48" customFormat="1" ht="63" customHeight="1" x14ac:dyDescent="0.2">
      <c r="A69" s="49" t="s">
        <v>571</v>
      </c>
      <c r="B69" s="50">
        <v>35109999</v>
      </c>
      <c r="C69" s="53" t="s">
        <v>572</v>
      </c>
      <c r="D69" s="53" t="s">
        <v>572</v>
      </c>
      <c r="E69" s="50" t="s">
        <v>20</v>
      </c>
      <c r="F69" s="48">
        <v>66</v>
      </c>
    </row>
    <row r="70" spans="1:6" s="48" customFormat="1" ht="89.25" customHeight="1" x14ac:dyDescent="0.2">
      <c r="A70" s="51" t="s">
        <v>573</v>
      </c>
      <c r="B70" s="50">
        <v>35109260</v>
      </c>
      <c r="C70" s="51" t="s">
        <v>574</v>
      </c>
      <c r="D70" s="51" t="s">
        <v>574</v>
      </c>
      <c r="E70" s="50" t="s">
        <v>20</v>
      </c>
      <c r="F70" s="48">
        <v>67</v>
      </c>
    </row>
    <row r="71" spans="1:6" s="48" customFormat="1" ht="63" customHeight="1" x14ac:dyDescent="0.2">
      <c r="A71" s="53" t="s">
        <v>575</v>
      </c>
      <c r="B71" s="50">
        <v>35014656</v>
      </c>
      <c r="C71" s="53" t="s">
        <v>576</v>
      </c>
      <c r="D71" s="53" t="s">
        <v>576</v>
      </c>
      <c r="E71" s="50" t="s">
        <v>20</v>
      </c>
      <c r="F71" s="48">
        <v>68</v>
      </c>
    </row>
    <row r="72" spans="1:6" s="48" customFormat="1" ht="81.75" customHeight="1" x14ac:dyDescent="0.2">
      <c r="A72" s="51" t="s">
        <v>577</v>
      </c>
      <c r="B72" s="50">
        <v>34542042</v>
      </c>
      <c r="C72" s="50" t="s">
        <v>578</v>
      </c>
      <c r="D72" s="50" t="s">
        <v>578</v>
      </c>
      <c r="E72" s="50" t="s">
        <v>20</v>
      </c>
      <c r="F72" s="48">
        <v>69</v>
      </c>
    </row>
    <row r="73" spans="1:6" s="48" customFormat="1" ht="89.25" x14ac:dyDescent="0.2">
      <c r="A73" s="51" t="s">
        <v>579</v>
      </c>
      <c r="B73" s="50">
        <v>35097334</v>
      </c>
      <c r="C73" s="51" t="s">
        <v>580</v>
      </c>
      <c r="D73" s="51" t="s">
        <v>580</v>
      </c>
      <c r="E73" s="50" t="s">
        <v>20</v>
      </c>
      <c r="F73" s="48">
        <v>70</v>
      </c>
    </row>
    <row r="74" spans="1:6" s="48" customFormat="1" ht="63.75" x14ac:dyDescent="0.2">
      <c r="A74" s="51" t="s">
        <v>581</v>
      </c>
      <c r="B74" s="50">
        <v>34973759</v>
      </c>
      <c r="C74" s="51" t="s">
        <v>582</v>
      </c>
      <c r="D74" s="51" t="s">
        <v>582</v>
      </c>
      <c r="E74" s="50" t="s">
        <v>20</v>
      </c>
      <c r="F74" s="48">
        <v>71</v>
      </c>
    </row>
    <row r="75" spans="1:6" s="48" customFormat="1" ht="50.25" customHeight="1" x14ac:dyDescent="0.2">
      <c r="A75" s="53" t="s">
        <v>583</v>
      </c>
      <c r="B75" s="50">
        <v>35053496</v>
      </c>
      <c r="C75" s="53" t="s">
        <v>584</v>
      </c>
      <c r="D75" s="53" t="s">
        <v>584</v>
      </c>
      <c r="E75" s="50" t="s">
        <v>20</v>
      </c>
      <c r="F75" s="48">
        <v>72</v>
      </c>
    </row>
    <row r="76" spans="1:6" s="48" customFormat="1" ht="63.75" x14ac:dyDescent="0.2">
      <c r="A76" s="49" t="s">
        <v>585</v>
      </c>
      <c r="B76" s="50">
        <v>35060426</v>
      </c>
      <c r="C76" s="50" t="s">
        <v>586</v>
      </c>
      <c r="D76" s="50" t="s">
        <v>586</v>
      </c>
      <c r="E76" s="50" t="s">
        <v>20</v>
      </c>
      <c r="F76" s="48">
        <v>73</v>
      </c>
    </row>
    <row r="77" spans="1:6" s="48" customFormat="1" ht="75.75" customHeight="1" x14ac:dyDescent="0.2">
      <c r="A77" s="53" t="s">
        <v>587</v>
      </c>
      <c r="B77" s="50">
        <v>35087593</v>
      </c>
      <c r="C77" s="53" t="s">
        <v>917</v>
      </c>
      <c r="D77" s="53" t="s">
        <v>918</v>
      </c>
      <c r="E77" s="50" t="s">
        <v>20</v>
      </c>
      <c r="F77" s="48">
        <v>74</v>
      </c>
    </row>
    <row r="78" spans="1:6" s="48" customFormat="1" ht="50.25" customHeight="1" x14ac:dyDescent="0.2">
      <c r="A78" s="53" t="s">
        <v>588</v>
      </c>
      <c r="B78" s="50">
        <v>35034735</v>
      </c>
      <c r="C78" s="53" t="s">
        <v>589</v>
      </c>
      <c r="D78" s="53" t="s">
        <v>589</v>
      </c>
      <c r="E78" s="50" t="s">
        <v>20</v>
      </c>
      <c r="F78" s="48">
        <v>75</v>
      </c>
    </row>
    <row r="79" spans="1:6" s="48" customFormat="1" ht="50.25" customHeight="1" x14ac:dyDescent="0.2">
      <c r="A79" s="53" t="s">
        <v>590</v>
      </c>
      <c r="B79" s="50">
        <v>35061025</v>
      </c>
      <c r="C79" s="53" t="s">
        <v>591</v>
      </c>
      <c r="D79" s="53" t="s">
        <v>591</v>
      </c>
      <c r="E79" s="50" t="s">
        <v>20</v>
      </c>
      <c r="F79" s="48">
        <v>76</v>
      </c>
    </row>
    <row r="80" spans="1:6" s="48" customFormat="1" ht="76.5" customHeight="1" x14ac:dyDescent="0.2">
      <c r="A80" s="49" t="s">
        <v>592</v>
      </c>
      <c r="B80" s="50">
        <v>37287520</v>
      </c>
      <c r="C80" s="50" t="s">
        <v>593</v>
      </c>
      <c r="D80" s="50" t="s">
        <v>593</v>
      </c>
      <c r="E80" s="50" t="s">
        <v>594</v>
      </c>
      <c r="F80" s="48">
        <v>77</v>
      </c>
    </row>
    <row r="81" spans="1:6" s="48" customFormat="1" ht="51" x14ac:dyDescent="0.2">
      <c r="A81" s="51" t="s">
        <v>595</v>
      </c>
      <c r="B81" s="50">
        <v>40497328</v>
      </c>
      <c r="C81" s="51" t="s">
        <v>596</v>
      </c>
      <c r="D81" s="51" t="s">
        <v>596</v>
      </c>
      <c r="E81" s="50" t="s">
        <v>20</v>
      </c>
      <c r="F81" s="48">
        <v>78</v>
      </c>
    </row>
    <row r="82" spans="1:6" s="48" customFormat="1" ht="63.75" x14ac:dyDescent="0.2">
      <c r="A82" s="51" t="s">
        <v>597</v>
      </c>
      <c r="B82" s="50">
        <v>40492251</v>
      </c>
      <c r="C82" s="51" t="s">
        <v>598</v>
      </c>
      <c r="D82" s="51" t="s">
        <v>598</v>
      </c>
      <c r="E82" s="50" t="s">
        <v>20</v>
      </c>
      <c r="F82" s="48">
        <v>79</v>
      </c>
    </row>
    <row r="83" spans="1:6" s="48" customFormat="1" ht="51" x14ac:dyDescent="0.2">
      <c r="A83" s="51" t="s">
        <v>599</v>
      </c>
      <c r="B83" s="50">
        <v>40444213</v>
      </c>
      <c r="C83" s="51" t="s">
        <v>600</v>
      </c>
      <c r="D83" s="51" t="s">
        <v>600</v>
      </c>
      <c r="E83" s="50" t="s">
        <v>20</v>
      </c>
      <c r="F83" s="48">
        <v>80</v>
      </c>
    </row>
    <row r="84" spans="1:6" s="48" customFormat="1" ht="76.5" x14ac:dyDescent="0.2">
      <c r="A84" s="51" t="s">
        <v>601</v>
      </c>
      <c r="B84" s="50">
        <v>37219932</v>
      </c>
      <c r="C84" s="51" t="s">
        <v>602</v>
      </c>
      <c r="D84" s="51" t="s">
        <v>602</v>
      </c>
      <c r="E84" s="50" t="s">
        <v>20</v>
      </c>
      <c r="F84" s="48">
        <v>81</v>
      </c>
    </row>
    <row r="85" spans="1:6" s="48" customFormat="1" ht="76.5" x14ac:dyDescent="0.2">
      <c r="A85" s="51" t="s">
        <v>603</v>
      </c>
      <c r="B85" s="50">
        <v>40366125</v>
      </c>
      <c r="C85" s="51" t="s">
        <v>604</v>
      </c>
      <c r="D85" s="51" t="s">
        <v>604</v>
      </c>
      <c r="E85" s="50"/>
      <c r="F85" s="48">
        <v>82</v>
      </c>
    </row>
    <row r="86" spans="1:6" s="48" customFormat="1" ht="51" x14ac:dyDescent="0.2">
      <c r="A86" s="51" t="s">
        <v>605</v>
      </c>
      <c r="B86" s="50">
        <v>40492225</v>
      </c>
      <c r="C86" s="51" t="s">
        <v>606</v>
      </c>
      <c r="D86" s="51" t="s">
        <v>606</v>
      </c>
      <c r="E86" s="50" t="s">
        <v>20</v>
      </c>
      <c r="F86" s="48">
        <v>83</v>
      </c>
    </row>
    <row r="87" spans="1:6" s="48" customFormat="1" ht="63.75" x14ac:dyDescent="0.2">
      <c r="A87" s="51" t="s">
        <v>607</v>
      </c>
      <c r="B87" s="50">
        <v>40046810</v>
      </c>
      <c r="C87" s="50" t="s">
        <v>608</v>
      </c>
      <c r="D87" s="50" t="s">
        <v>608</v>
      </c>
      <c r="E87" s="50" t="s">
        <v>20</v>
      </c>
      <c r="F87" s="48">
        <v>84</v>
      </c>
    </row>
    <row r="88" spans="1:6" s="48" customFormat="1" ht="51" x14ac:dyDescent="0.2">
      <c r="A88" s="51" t="s">
        <v>609</v>
      </c>
      <c r="B88" s="50">
        <v>40300730</v>
      </c>
      <c r="C88" s="50" t="s">
        <v>610</v>
      </c>
      <c r="D88" s="50" t="s">
        <v>610</v>
      </c>
      <c r="E88" s="50" t="s">
        <v>20</v>
      </c>
      <c r="F88" s="48">
        <v>85</v>
      </c>
    </row>
    <row r="89" spans="1:6" s="48" customFormat="1" ht="63.75" x14ac:dyDescent="0.2">
      <c r="A89" s="51" t="s">
        <v>611</v>
      </c>
      <c r="B89" s="50">
        <v>40018940</v>
      </c>
      <c r="C89" s="50" t="s">
        <v>612</v>
      </c>
      <c r="D89" s="50" t="s">
        <v>612</v>
      </c>
      <c r="E89" s="50" t="s">
        <v>613</v>
      </c>
      <c r="F89" s="48">
        <v>86</v>
      </c>
    </row>
    <row r="90" spans="1:6" s="48" customFormat="1" ht="51" x14ac:dyDescent="0.2">
      <c r="A90" s="49" t="s">
        <v>614</v>
      </c>
      <c r="B90" s="50">
        <v>35048004</v>
      </c>
      <c r="C90" s="50" t="s">
        <v>615</v>
      </c>
      <c r="D90" s="50" t="s">
        <v>615</v>
      </c>
      <c r="E90" s="50" t="s">
        <v>20</v>
      </c>
      <c r="F90" s="48">
        <v>87</v>
      </c>
    </row>
    <row r="91" spans="1:6" s="48" customFormat="1" ht="63.75" x14ac:dyDescent="0.2">
      <c r="A91" s="51" t="s">
        <v>616</v>
      </c>
      <c r="B91" s="50">
        <v>35126349</v>
      </c>
      <c r="C91" s="50" t="s">
        <v>617</v>
      </c>
      <c r="D91" s="50" t="s">
        <v>617</v>
      </c>
      <c r="E91" s="50" t="s">
        <v>20</v>
      </c>
      <c r="F91" s="48">
        <v>88</v>
      </c>
    </row>
    <row r="92" spans="1:6" s="48" customFormat="1" ht="63.75" x14ac:dyDescent="0.2">
      <c r="A92" s="49" t="s">
        <v>618</v>
      </c>
      <c r="B92" s="50">
        <v>34993102</v>
      </c>
      <c r="C92" s="50" t="s">
        <v>619</v>
      </c>
      <c r="D92" s="50" t="s">
        <v>619</v>
      </c>
      <c r="E92" s="50" t="s">
        <v>620</v>
      </c>
      <c r="F92" s="48">
        <v>89</v>
      </c>
    </row>
    <row r="93" spans="1:6" s="48" customFormat="1" ht="51" x14ac:dyDescent="0.2">
      <c r="A93" s="51" t="s">
        <v>621</v>
      </c>
      <c r="B93" s="50">
        <v>34992185</v>
      </c>
      <c r="C93" s="50" t="s">
        <v>622</v>
      </c>
      <c r="D93" s="50" t="s">
        <v>622</v>
      </c>
      <c r="E93" s="50" t="s">
        <v>20</v>
      </c>
      <c r="F93" s="48">
        <v>90</v>
      </c>
    </row>
    <row r="94" spans="1:6" s="48" customFormat="1" ht="63.75" x14ac:dyDescent="0.2">
      <c r="A94" s="51" t="s">
        <v>623</v>
      </c>
      <c r="B94" s="50">
        <v>35048224</v>
      </c>
      <c r="C94" s="50" t="s">
        <v>624</v>
      </c>
      <c r="D94" s="50" t="s">
        <v>624</v>
      </c>
      <c r="E94" s="50" t="s">
        <v>20</v>
      </c>
      <c r="F94" s="48">
        <v>91</v>
      </c>
    </row>
    <row r="95" spans="1:6" s="48" customFormat="1" ht="78" customHeight="1" x14ac:dyDescent="0.2">
      <c r="A95" s="51" t="s">
        <v>625</v>
      </c>
      <c r="B95" s="50">
        <v>36498844</v>
      </c>
      <c r="C95" s="50" t="s">
        <v>626</v>
      </c>
      <c r="D95" s="50" t="s">
        <v>626</v>
      </c>
      <c r="E95" s="50" t="s">
        <v>20</v>
      </c>
      <c r="F95" s="48">
        <v>92</v>
      </c>
    </row>
    <row r="96" spans="1:6" s="48" customFormat="1" ht="81" customHeight="1" x14ac:dyDescent="0.2">
      <c r="A96" s="51" t="s">
        <v>627</v>
      </c>
      <c r="B96" s="50">
        <v>34993712</v>
      </c>
      <c r="C96" s="50" t="s">
        <v>628</v>
      </c>
      <c r="D96" s="50" t="s">
        <v>628</v>
      </c>
      <c r="E96" s="59"/>
      <c r="F96" s="48">
        <v>93</v>
      </c>
    </row>
    <row r="97" spans="1:6" s="48" customFormat="1" ht="66.75" customHeight="1" x14ac:dyDescent="0.2">
      <c r="A97" s="49" t="s">
        <v>629</v>
      </c>
      <c r="B97" s="50">
        <v>37279902</v>
      </c>
      <c r="C97" s="50" t="s">
        <v>630</v>
      </c>
      <c r="D97" s="50" t="s">
        <v>630</v>
      </c>
      <c r="E97" s="50" t="s">
        <v>631</v>
      </c>
      <c r="F97" s="48">
        <v>94</v>
      </c>
    </row>
    <row r="98" spans="1:6" s="48" customFormat="1" ht="51" x14ac:dyDescent="0.2">
      <c r="A98" s="51" t="s">
        <v>632</v>
      </c>
      <c r="B98" s="50">
        <v>40560001</v>
      </c>
      <c r="C98" s="50" t="s">
        <v>633</v>
      </c>
      <c r="D98" s="50" t="s">
        <v>633</v>
      </c>
      <c r="E98" s="50"/>
      <c r="F98" s="48">
        <v>95</v>
      </c>
    </row>
    <row r="99" spans="1:6" s="48" customFormat="1" ht="51" x14ac:dyDescent="0.2">
      <c r="A99" s="51" t="s">
        <v>634</v>
      </c>
      <c r="B99" s="50">
        <v>34784437</v>
      </c>
      <c r="C99" s="50" t="s">
        <v>635</v>
      </c>
      <c r="D99" s="50" t="s">
        <v>635</v>
      </c>
      <c r="E99" s="50"/>
      <c r="F99" s="48">
        <v>96</v>
      </c>
    </row>
    <row r="100" spans="1:6" s="48" customFormat="1" ht="76.5" x14ac:dyDescent="0.2">
      <c r="A100" s="51" t="s">
        <v>636</v>
      </c>
      <c r="B100" s="50">
        <v>40076337</v>
      </c>
      <c r="C100" s="50" t="s">
        <v>637</v>
      </c>
      <c r="D100" s="50" t="s">
        <v>637</v>
      </c>
      <c r="E100" s="50" t="s">
        <v>20</v>
      </c>
      <c r="F100" s="48">
        <v>97</v>
      </c>
    </row>
    <row r="101" spans="1:6" s="48" customFormat="1" ht="51" x14ac:dyDescent="0.2">
      <c r="A101" s="51" t="s">
        <v>638</v>
      </c>
      <c r="B101" s="50">
        <v>37184905</v>
      </c>
      <c r="C101" s="50" t="s">
        <v>639</v>
      </c>
      <c r="D101" s="50" t="s">
        <v>639</v>
      </c>
      <c r="E101" s="50" t="s">
        <v>20</v>
      </c>
      <c r="F101" s="48">
        <v>98</v>
      </c>
    </row>
    <row r="102" spans="1:6" s="48" customFormat="1" ht="63.75" x14ac:dyDescent="0.2">
      <c r="A102" s="51" t="s">
        <v>640</v>
      </c>
      <c r="B102" s="50">
        <v>39930222</v>
      </c>
      <c r="C102" s="50" t="s">
        <v>641</v>
      </c>
      <c r="D102" s="50" t="s">
        <v>641</v>
      </c>
      <c r="E102" s="50"/>
      <c r="F102" s="48">
        <v>99</v>
      </c>
    </row>
    <row r="103" spans="1:6" s="48" customFormat="1" ht="63.75" x14ac:dyDescent="0.2">
      <c r="A103" s="51" t="s">
        <v>642</v>
      </c>
      <c r="B103" s="50">
        <v>39909834</v>
      </c>
      <c r="C103" s="50" t="s">
        <v>643</v>
      </c>
      <c r="D103" s="50" t="s">
        <v>643</v>
      </c>
      <c r="E103" s="50" t="s">
        <v>644</v>
      </c>
      <c r="F103" s="48">
        <v>100</v>
      </c>
    </row>
    <row r="104" spans="1:6" s="48" customFormat="1" ht="63.75" x14ac:dyDescent="0.2">
      <c r="A104" s="51" t="s">
        <v>645</v>
      </c>
      <c r="B104" s="50">
        <v>34322078</v>
      </c>
      <c r="C104" s="50" t="s">
        <v>646</v>
      </c>
      <c r="D104" s="50" t="s">
        <v>646</v>
      </c>
      <c r="E104" s="50" t="s">
        <v>20</v>
      </c>
      <c r="F104" s="48">
        <v>101</v>
      </c>
    </row>
    <row r="105" spans="1:6" s="48" customFormat="1" ht="63.75" x14ac:dyDescent="0.2">
      <c r="A105" s="51" t="s">
        <v>647</v>
      </c>
      <c r="B105" s="50">
        <v>40044001</v>
      </c>
      <c r="C105" s="50" t="s">
        <v>648</v>
      </c>
      <c r="D105" s="50" t="s">
        <v>648</v>
      </c>
      <c r="E105" s="50" t="s">
        <v>20</v>
      </c>
      <c r="F105" s="48">
        <v>102</v>
      </c>
    </row>
    <row r="106" spans="1:6" s="48" customFormat="1" ht="51" x14ac:dyDescent="0.2">
      <c r="A106" s="51" t="s">
        <v>649</v>
      </c>
      <c r="B106" s="50">
        <v>32651937</v>
      </c>
      <c r="C106" s="50" t="s">
        <v>650</v>
      </c>
      <c r="D106" s="50" t="s">
        <v>650</v>
      </c>
      <c r="E106" s="50" t="s">
        <v>20</v>
      </c>
      <c r="F106" s="48">
        <v>103</v>
      </c>
    </row>
    <row r="107" spans="1:6" s="48" customFormat="1" ht="44.25" customHeight="1" x14ac:dyDescent="0.2">
      <c r="A107" s="51" t="s">
        <v>651</v>
      </c>
      <c r="B107" s="50">
        <v>36909245</v>
      </c>
      <c r="C107" s="50" t="s">
        <v>652</v>
      </c>
      <c r="D107" s="50" t="s">
        <v>652</v>
      </c>
      <c r="E107" s="50"/>
      <c r="F107" s="48">
        <v>104</v>
      </c>
    </row>
    <row r="108" spans="1:6" s="48" customFormat="1" ht="97.5" customHeight="1" x14ac:dyDescent="0.2">
      <c r="A108" s="49" t="s">
        <v>653</v>
      </c>
      <c r="B108" s="50">
        <v>34874174</v>
      </c>
      <c r="C108" s="53" t="s">
        <v>654</v>
      </c>
      <c r="D108" s="53" t="s">
        <v>654</v>
      </c>
      <c r="E108" s="50" t="s">
        <v>655</v>
      </c>
      <c r="F108" s="48">
        <v>105</v>
      </c>
    </row>
    <row r="109" spans="1:6" s="48" customFormat="1" ht="53.25" customHeight="1" x14ac:dyDescent="0.2">
      <c r="A109" s="51" t="s">
        <v>656</v>
      </c>
      <c r="B109" s="50">
        <v>34548604</v>
      </c>
      <c r="C109" s="50" t="s">
        <v>657</v>
      </c>
      <c r="D109" s="50" t="s">
        <v>657</v>
      </c>
      <c r="E109" s="50" t="s">
        <v>515</v>
      </c>
      <c r="F109" s="48">
        <v>106</v>
      </c>
    </row>
    <row r="110" spans="1:6" s="48" customFormat="1" ht="54.75" customHeight="1" x14ac:dyDescent="0.2">
      <c r="A110" s="51" t="s">
        <v>658</v>
      </c>
      <c r="B110" s="50">
        <v>34865056</v>
      </c>
      <c r="C110" s="50" t="s">
        <v>659</v>
      </c>
      <c r="D110" s="50" t="s">
        <v>659</v>
      </c>
      <c r="E110" s="50" t="s">
        <v>515</v>
      </c>
      <c r="F110" s="48">
        <v>107</v>
      </c>
    </row>
    <row r="111" spans="1:6" s="48" customFormat="1" ht="52.5" customHeight="1" x14ac:dyDescent="0.2">
      <c r="A111" s="51" t="s">
        <v>660</v>
      </c>
      <c r="B111" s="50">
        <v>34781043</v>
      </c>
      <c r="C111" s="50" t="s">
        <v>661</v>
      </c>
      <c r="D111" s="50" t="s">
        <v>661</v>
      </c>
      <c r="E111" s="50" t="s">
        <v>520</v>
      </c>
      <c r="F111" s="48">
        <v>108</v>
      </c>
    </row>
    <row r="112" spans="1:6" s="48" customFormat="1" ht="48.75" customHeight="1" x14ac:dyDescent="0.2">
      <c r="A112" s="51" t="s">
        <v>662</v>
      </c>
      <c r="B112" s="50">
        <v>34387839</v>
      </c>
      <c r="C112" s="50" t="s">
        <v>663</v>
      </c>
      <c r="D112" s="50" t="s">
        <v>663</v>
      </c>
      <c r="E112" s="50" t="s">
        <v>520</v>
      </c>
      <c r="F112" s="48">
        <v>109</v>
      </c>
    </row>
    <row r="113" spans="1:6" s="48" customFormat="1" ht="68.25" customHeight="1" x14ac:dyDescent="0.2">
      <c r="A113" s="51" t="s">
        <v>664</v>
      </c>
      <c r="B113" s="50">
        <v>34689302</v>
      </c>
      <c r="C113" s="50" t="s">
        <v>665</v>
      </c>
      <c r="D113" s="50" t="s">
        <v>665</v>
      </c>
      <c r="E113" s="50" t="s">
        <v>515</v>
      </c>
      <c r="F113" s="48">
        <v>110</v>
      </c>
    </row>
    <row r="114" spans="1:6" s="48" customFormat="1" ht="52.5" customHeight="1" x14ac:dyDescent="0.2">
      <c r="A114" s="51" t="s">
        <v>666</v>
      </c>
      <c r="B114" s="50">
        <v>39945349</v>
      </c>
      <c r="C114" s="50" t="s">
        <v>667</v>
      </c>
      <c r="D114" s="50" t="s">
        <v>667</v>
      </c>
      <c r="E114" s="50" t="s">
        <v>515</v>
      </c>
      <c r="F114" s="48">
        <v>111</v>
      </c>
    </row>
    <row r="115" spans="1:6" s="48" customFormat="1" ht="59.25" customHeight="1" x14ac:dyDescent="0.2">
      <c r="A115" s="51" t="s">
        <v>668</v>
      </c>
      <c r="B115" s="50">
        <v>34170816</v>
      </c>
      <c r="C115" s="53" t="s">
        <v>669</v>
      </c>
      <c r="D115" s="53" t="s">
        <v>669</v>
      </c>
      <c r="E115" s="50" t="s">
        <v>670</v>
      </c>
      <c r="F115" s="48">
        <v>112</v>
      </c>
    </row>
    <row r="116" spans="1:6" s="48" customFormat="1" ht="53.25" customHeight="1" x14ac:dyDescent="0.2">
      <c r="A116" s="51" t="s">
        <v>671</v>
      </c>
      <c r="B116" s="50">
        <v>34401643</v>
      </c>
      <c r="C116" s="50" t="s">
        <v>672</v>
      </c>
      <c r="D116" s="50" t="s">
        <v>672</v>
      </c>
      <c r="E116" s="50" t="s">
        <v>515</v>
      </c>
      <c r="F116" s="48">
        <v>113</v>
      </c>
    </row>
    <row r="117" spans="1:6" s="48" customFormat="1" ht="51" x14ac:dyDescent="0.2">
      <c r="A117" s="51" t="s">
        <v>673</v>
      </c>
      <c r="B117" s="50">
        <v>34369364</v>
      </c>
      <c r="C117" s="50" t="s">
        <v>674</v>
      </c>
      <c r="D117" s="50" t="s">
        <v>674</v>
      </c>
      <c r="E117" s="50" t="s">
        <v>515</v>
      </c>
      <c r="F117" s="48">
        <v>114</v>
      </c>
    </row>
    <row r="118" spans="1:6" s="48" customFormat="1" ht="63.75" x14ac:dyDescent="0.2">
      <c r="A118" s="51" t="s">
        <v>675</v>
      </c>
      <c r="B118" s="50">
        <v>34109482</v>
      </c>
      <c r="C118" s="50" t="s">
        <v>676</v>
      </c>
      <c r="D118" s="50" t="s">
        <v>676</v>
      </c>
      <c r="E118" s="50" t="s">
        <v>515</v>
      </c>
      <c r="F118" s="48">
        <v>115</v>
      </c>
    </row>
    <row r="119" spans="1:6" s="48" customFormat="1" ht="51" x14ac:dyDescent="0.2">
      <c r="A119" s="51" t="s">
        <v>677</v>
      </c>
      <c r="B119" s="50">
        <v>34264486</v>
      </c>
      <c r="C119" s="50" t="s">
        <v>678</v>
      </c>
      <c r="D119" s="50" t="s">
        <v>678</v>
      </c>
      <c r="E119" s="50" t="s">
        <v>520</v>
      </c>
      <c r="F119" s="48">
        <v>116</v>
      </c>
    </row>
    <row r="120" spans="1:6" s="48" customFormat="1" ht="51" x14ac:dyDescent="0.2">
      <c r="A120" s="51" t="s">
        <v>679</v>
      </c>
      <c r="B120" s="50">
        <v>34825745</v>
      </c>
      <c r="C120" s="50" t="s">
        <v>680</v>
      </c>
      <c r="D120" s="50" t="s">
        <v>680</v>
      </c>
      <c r="E120" s="50" t="s">
        <v>681</v>
      </c>
      <c r="F120" s="48">
        <v>117</v>
      </c>
    </row>
    <row r="121" spans="1:6" s="48" customFormat="1" ht="63.75" x14ac:dyDescent="0.2">
      <c r="A121" s="51" t="s">
        <v>682</v>
      </c>
      <c r="B121" s="50">
        <v>34874216</v>
      </c>
      <c r="C121" s="53" t="s">
        <v>683</v>
      </c>
      <c r="D121" s="53" t="s">
        <v>683</v>
      </c>
      <c r="E121" s="50" t="s">
        <v>20</v>
      </c>
      <c r="F121" s="48">
        <v>118</v>
      </c>
    </row>
    <row r="122" spans="1:6" s="48" customFormat="1" ht="63.75" x14ac:dyDescent="0.2">
      <c r="A122" s="51" t="s">
        <v>684</v>
      </c>
      <c r="B122" s="50">
        <v>34874242</v>
      </c>
      <c r="C122" s="53" t="s">
        <v>683</v>
      </c>
      <c r="D122" s="53" t="s">
        <v>683</v>
      </c>
      <c r="E122" s="50" t="s">
        <v>20</v>
      </c>
      <c r="F122" s="48">
        <v>119</v>
      </c>
    </row>
    <row r="123" spans="1:6" s="48" customFormat="1" ht="63.75" x14ac:dyDescent="0.2">
      <c r="A123" s="51" t="s">
        <v>685</v>
      </c>
      <c r="B123" s="50">
        <v>34422071</v>
      </c>
      <c r="C123" s="53" t="s">
        <v>686</v>
      </c>
      <c r="D123" s="53" t="s">
        <v>686</v>
      </c>
      <c r="E123" s="50" t="s">
        <v>20</v>
      </c>
      <c r="F123" s="48">
        <v>120</v>
      </c>
    </row>
    <row r="124" spans="1:6" s="48" customFormat="1" ht="51" x14ac:dyDescent="0.2">
      <c r="A124" s="49" t="s">
        <v>687</v>
      </c>
      <c r="B124" s="50">
        <v>35103253</v>
      </c>
      <c r="C124" s="50" t="s">
        <v>688</v>
      </c>
      <c r="D124" s="50" t="s">
        <v>688</v>
      </c>
      <c r="E124" s="50" t="s">
        <v>689</v>
      </c>
      <c r="F124" s="48">
        <v>121</v>
      </c>
    </row>
    <row r="125" spans="1:6" s="48" customFormat="1" ht="51" x14ac:dyDescent="0.2">
      <c r="A125" s="51" t="s">
        <v>690</v>
      </c>
      <c r="B125" s="50">
        <v>35038970</v>
      </c>
      <c r="C125" s="50" t="s">
        <v>691</v>
      </c>
      <c r="D125" s="50" t="s">
        <v>691</v>
      </c>
      <c r="E125" s="50"/>
      <c r="F125" s="48">
        <v>122</v>
      </c>
    </row>
    <row r="126" spans="1:6" s="48" customFormat="1" ht="72.75" customHeight="1" x14ac:dyDescent="0.2">
      <c r="A126" s="49" t="s">
        <v>692</v>
      </c>
      <c r="B126" s="50">
        <v>34932761</v>
      </c>
      <c r="C126" s="51" t="s">
        <v>693</v>
      </c>
      <c r="D126" s="51" t="s">
        <v>693</v>
      </c>
      <c r="E126" s="50" t="s">
        <v>694</v>
      </c>
      <c r="F126" s="48">
        <v>123</v>
      </c>
    </row>
    <row r="127" spans="1:6" s="48" customFormat="1" ht="48.75" customHeight="1" x14ac:dyDescent="0.2">
      <c r="A127" s="51" t="s">
        <v>695</v>
      </c>
      <c r="B127" s="50">
        <v>34950684</v>
      </c>
      <c r="C127" s="50" t="s">
        <v>696</v>
      </c>
      <c r="D127" s="50" t="s">
        <v>696</v>
      </c>
      <c r="E127" s="50" t="s">
        <v>20</v>
      </c>
      <c r="F127" s="48">
        <v>124</v>
      </c>
    </row>
    <row r="128" spans="1:6" s="48" customFormat="1" ht="51" x14ac:dyDescent="0.2">
      <c r="A128" s="51" t="s">
        <v>697</v>
      </c>
      <c r="B128" s="50">
        <v>35051368</v>
      </c>
      <c r="C128" s="50" t="s">
        <v>698</v>
      </c>
      <c r="D128" s="50" t="s">
        <v>698</v>
      </c>
      <c r="E128" s="50" t="s">
        <v>20</v>
      </c>
      <c r="F128" s="48">
        <v>125</v>
      </c>
    </row>
    <row r="129" spans="1:6" s="48" customFormat="1" ht="76.5" x14ac:dyDescent="0.2">
      <c r="A129" s="51" t="s">
        <v>699</v>
      </c>
      <c r="B129" s="50">
        <v>36788920</v>
      </c>
      <c r="C129" s="50" t="s">
        <v>700</v>
      </c>
      <c r="D129" s="50" t="s">
        <v>700</v>
      </c>
      <c r="E129" s="50" t="s">
        <v>20</v>
      </c>
      <c r="F129" s="48">
        <v>126</v>
      </c>
    </row>
    <row r="130" spans="1:6" s="48" customFormat="1" ht="63" customHeight="1" x14ac:dyDescent="0.2">
      <c r="A130" s="49" t="s">
        <v>701</v>
      </c>
      <c r="B130" s="50">
        <v>34950726</v>
      </c>
      <c r="C130" s="53" t="s">
        <v>702</v>
      </c>
      <c r="D130" s="53" t="s">
        <v>702</v>
      </c>
      <c r="E130" s="53" t="s">
        <v>703</v>
      </c>
      <c r="F130" s="48">
        <v>127</v>
      </c>
    </row>
    <row r="131" spans="1:6" s="48" customFormat="1" ht="51" x14ac:dyDescent="0.2">
      <c r="A131" s="51" t="s">
        <v>704</v>
      </c>
      <c r="B131" s="50">
        <v>34912408</v>
      </c>
      <c r="C131" s="50" t="s">
        <v>705</v>
      </c>
      <c r="D131" s="50" t="s">
        <v>705</v>
      </c>
      <c r="E131" s="50" t="s">
        <v>20</v>
      </c>
      <c r="F131" s="48">
        <v>128</v>
      </c>
    </row>
    <row r="132" spans="1:6" s="48" customFormat="1" ht="51" x14ac:dyDescent="0.2">
      <c r="A132" s="51" t="s">
        <v>706</v>
      </c>
      <c r="B132" s="50">
        <v>34571542</v>
      </c>
      <c r="C132" s="50" t="s">
        <v>707</v>
      </c>
      <c r="D132" s="50" t="s">
        <v>707</v>
      </c>
      <c r="E132" s="50" t="s">
        <v>20</v>
      </c>
      <c r="F132" s="48">
        <v>129</v>
      </c>
    </row>
    <row r="133" spans="1:6" s="48" customFormat="1" ht="63.75" x14ac:dyDescent="0.2">
      <c r="A133" s="51" t="s">
        <v>708</v>
      </c>
      <c r="B133" s="50">
        <v>34652796</v>
      </c>
      <c r="C133" s="50" t="s">
        <v>709</v>
      </c>
      <c r="D133" s="50" t="s">
        <v>709</v>
      </c>
      <c r="E133" s="50" t="s">
        <v>20</v>
      </c>
      <c r="F133" s="48">
        <v>130</v>
      </c>
    </row>
    <row r="134" spans="1:6" s="48" customFormat="1" ht="51" x14ac:dyDescent="0.2">
      <c r="A134" s="51" t="s">
        <v>710</v>
      </c>
      <c r="B134" s="50">
        <v>35039073</v>
      </c>
      <c r="C134" s="50" t="s">
        <v>711</v>
      </c>
      <c r="D134" s="50" t="s">
        <v>711</v>
      </c>
      <c r="E134" s="50" t="s">
        <v>20</v>
      </c>
      <c r="F134" s="48">
        <v>131</v>
      </c>
    </row>
    <row r="135" spans="1:6" s="48" customFormat="1" ht="63.75" x14ac:dyDescent="0.2">
      <c r="A135" s="51" t="s">
        <v>712</v>
      </c>
      <c r="B135" s="50">
        <v>34653653</v>
      </c>
      <c r="C135" s="50" t="s">
        <v>713</v>
      </c>
      <c r="D135" s="50" t="s">
        <v>713</v>
      </c>
      <c r="E135" s="50" t="s">
        <v>20</v>
      </c>
      <c r="F135" s="48">
        <v>132</v>
      </c>
    </row>
    <row r="136" spans="1:6" s="48" customFormat="1" ht="63.75" x14ac:dyDescent="0.2">
      <c r="A136" s="51" t="s">
        <v>714</v>
      </c>
      <c r="B136" s="50">
        <v>35846609</v>
      </c>
      <c r="C136" s="50" t="s">
        <v>715</v>
      </c>
      <c r="D136" s="50" t="s">
        <v>715</v>
      </c>
      <c r="E136" s="50" t="s">
        <v>20</v>
      </c>
      <c r="F136" s="48">
        <v>133</v>
      </c>
    </row>
    <row r="137" spans="1:6" s="48" customFormat="1" ht="76.5" x14ac:dyDescent="0.2">
      <c r="A137" s="51" t="s">
        <v>716</v>
      </c>
      <c r="B137" s="50">
        <v>34040177</v>
      </c>
      <c r="C137" s="50" t="s">
        <v>717</v>
      </c>
      <c r="D137" s="50" t="s">
        <v>717</v>
      </c>
      <c r="E137" s="50" t="s">
        <v>20</v>
      </c>
      <c r="F137" s="48">
        <v>134</v>
      </c>
    </row>
    <row r="138" spans="1:6" s="48" customFormat="1" ht="63.75" x14ac:dyDescent="0.2">
      <c r="A138" s="51" t="s">
        <v>718</v>
      </c>
      <c r="B138" s="50">
        <v>34043026</v>
      </c>
      <c r="C138" s="50" t="s">
        <v>719</v>
      </c>
      <c r="D138" s="50" t="s">
        <v>719</v>
      </c>
      <c r="E138" s="50" t="s">
        <v>20</v>
      </c>
      <c r="F138" s="48">
        <v>135</v>
      </c>
    </row>
    <row r="139" spans="1:6" s="48" customFormat="1" ht="48.75" customHeight="1" x14ac:dyDescent="0.2">
      <c r="A139" s="51" t="s">
        <v>720</v>
      </c>
      <c r="B139" s="50">
        <v>34950731</v>
      </c>
      <c r="C139" s="50" t="s">
        <v>721</v>
      </c>
      <c r="D139" s="50" t="s">
        <v>721</v>
      </c>
      <c r="E139" s="50" t="s">
        <v>20</v>
      </c>
      <c r="F139" s="48">
        <v>136</v>
      </c>
    </row>
    <row r="140" spans="1:6" s="48" customFormat="1" ht="102.75" customHeight="1" x14ac:dyDescent="0.2">
      <c r="A140" s="49" t="s">
        <v>722</v>
      </c>
      <c r="B140" s="50">
        <v>34951845</v>
      </c>
      <c r="C140" s="50" t="s">
        <v>723</v>
      </c>
      <c r="D140" s="50" t="s">
        <v>723</v>
      </c>
      <c r="E140" s="50" t="s">
        <v>724</v>
      </c>
      <c r="F140" s="48">
        <v>137</v>
      </c>
    </row>
    <row r="141" spans="1:6" s="48" customFormat="1" ht="67.5" customHeight="1" x14ac:dyDescent="0.2">
      <c r="A141" s="51" t="s">
        <v>725</v>
      </c>
      <c r="B141" s="50">
        <v>34758805</v>
      </c>
      <c r="C141" s="50" t="s">
        <v>726</v>
      </c>
      <c r="D141" s="50" t="s">
        <v>726</v>
      </c>
      <c r="E141" s="50" t="s">
        <v>20</v>
      </c>
      <c r="F141" s="48">
        <v>138</v>
      </c>
    </row>
    <row r="142" spans="1:6" s="48" customFormat="1" ht="92.25" customHeight="1" x14ac:dyDescent="0.2">
      <c r="A142" s="51" t="s">
        <v>727</v>
      </c>
      <c r="B142" s="50">
        <v>35462953</v>
      </c>
      <c r="C142" s="50" t="s">
        <v>728</v>
      </c>
      <c r="D142" s="50" t="s">
        <v>728</v>
      </c>
      <c r="E142" s="50" t="s">
        <v>20</v>
      </c>
      <c r="F142" s="48">
        <v>139</v>
      </c>
    </row>
    <row r="143" spans="1:6" s="48" customFormat="1" ht="58.5" customHeight="1" x14ac:dyDescent="0.2">
      <c r="A143" s="51" t="s">
        <v>729</v>
      </c>
      <c r="B143" s="50">
        <v>34970999</v>
      </c>
      <c r="C143" s="50" t="s">
        <v>730</v>
      </c>
      <c r="D143" s="50" t="s">
        <v>730</v>
      </c>
      <c r="E143" s="50" t="s">
        <v>20</v>
      </c>
      <c r="F143" s="48">
        <v>140</v>
      </c>
    </row>
    <row r="144" spans="1:6" s="48" customFormat="1" ht="63.75" customHeight="1" x14ac:dyDescent="0.2">
      <c r="A144" s="51" t="s">
        <v>731</v>
      </c>
      <c r="B144" s="50">
        <v>34954055</v>
      </c>
      <c r="C144" s="50" t="s">
        <v>732</v>
      </c>
      <c r="D144" s="50" t="s">
        <v>732</v>
      </c>
      <c r="E144" s="50" t="s">
        <v>20</v>
      </c>
      <c r="F144" s="48">
        <v>141</v>
      </c>
    </row>
    <row r="145" spans="1:6" s="48" customFormat="1" ht="60" customHeight="1" x14ac:dyDescent="0.2">
      <c r="A145" s="51" t="s">
        <v>733</v>
      </c>
      <c r="B145" s="50">
        <v>35080708</v>
      </c>
      <c r="C145" s="50" t="s">
        <v>734</v>
      </c>
      <c r="D145" s="50" t="s">
        <v>734</v>
      </c>
      <c r="E145" s="50" t="s">
        <v>20</v>
      </c>
      <c r="F145" s="48">
        <v>142</v>
      </c>
    </row>
    <row r="146" spans="1:6" s="48" customFormat="1" ht="51" x14ac:dyDescent="0.2">
      <c r="A146" s="51" t="s">
        <v>735</v>
      </c>
      <c r="B146" s="50">
        <v>34988201</v>
      </c>
      <c r="C146" s="50" t="s">
        <v>736</v>
      </c>
      <c r="D146" s="50" t="s">
        <v>736</v>
      </c>
      <c r="E146" s="50" t="s">
        <v>20</v>
      </c>
      <c r="F146" s="48">
        <v>143</v>
      </c>
    </row>
    <row r="147" spans="1:6" s="48" customFormat="1" ht="69.75" customHeight="1" x14ac:dyDescent="0.2">
      <c r="A147" s="51" t="s">
        <v>737</v>
      </c>
      <c r="B147" s="50">
        <v>34174056</v>
      </c>
      <c r="C147" s="50" t="s">
        <v>738</v>
      </c>
      <c r="D147" s="50" t="s">
        <v>738</v>
      </c>
      <c r="E147" s="50" t="s">
        <v>20</v>
      </c>
      <c r="F147" s="48">
        <v>144</v>
      </c>
    </row>
    <row r="148" spans="1:6" s="48" customFormat="1" ht="67.5" customHeight="1" x14ac:dyDescent="0.2">
      <c r="A148" s="51" t="s">
        <v>739</v>
      </c>
      <c r="B148" s="50">
        <v>34970784</v>
      </c>
      <c r="C148" s="50" t="s">
        <v>740</v>
      </c>
      <c r="D148" s="50" t="s">
        <v>740</v>
      </c>
      <c r="E148" s="50" t="s">
        <v>20</v>
      </c>
      <c r="F148" s="48">
        <v>145</v>
      </c>
    </row>
    <row r="149" spans="1:6" s="48" customFormat="1" ht="88.5" customHeight="1" x14ac:dyDescent="0.2">
      <c r="A149" s="51" t="s">
        <v>741</v>
      </c>
      <c r="B149" s="50">
        <v>34136471</v>
      </c>
      <c r="C149" s="50" t="s">
        <v>742</v>
      </c>
      <c r="D149" s="50" t="s">
        <v>742</v>
      </c>
      <c r="E149" s="50" t="s">
        <v>20</v>
      </c>
      <c r="F149" s="48">
        <v>146</v>
      </c>
    </row>
    <row r="150" spans="1:6" s="48" customFormat="1" ht="81" customHeight="1" x14ac:dyDescent="0.2">
      <c r="A150" s="51" t="s">
        <v>743</v>
      </c>
      <c r="B150" s="50">
        <v>34473922</v>
      </c>
      <c r="C150" s="50" t="s">
        <v>744</v>
      </c>
      <c r="D150" s="50" t="s">
        <v>744</v>
      </c>
      <c r="E150" s="50" t="s">
        <v>20</v>
      </c>
      <c r="F150" s="48">
        <v>147</v>
      </c>
    </row>
    <row r="151" spans="1:6" s="48" customFormat="1" ht="82.5" customHeight="1" x14ac:dyDescent="0.2">
      <c r="A151" s="51" t="s">
        <v>745</v>
      </c>
      <c r="B151" s="50">
        <v>34173382</v>
      </c>
      <c r="C151" s="50" t="s">
        <v>746</v>
      </c>
      <c r="D151" s="50" t="s">
        <v>746</v>
      </c>
      <c r="E151" s="50" t="s">
        <v>20</v>
      </c>
      <c r="F151" s="48">
        <v>148</v>
      </c>
    </row>
    <row r="152" spans="1:6" s="48" customFormat="1" ht="72" customHeight="1" x14ac:dyDescent="0.2">
      <c r="A152" s="51" t="s">
        <v>747</v>
      </c>
      <c r="B152" s="50">
        <v>34997235</v>
      </c>
      <c r="C152" s="50" t="s">
        <v>748</v>
      </c>
      <c r="D152" s="50" t="s">
        <v>748</v>
      </c>
      <c r="E152" s="50" t="s">
        <v>20</v>
      </c>
      <c r="F152" s="48">
        <v>149</v>
      </c>
    </row>
    <row r="153" spans="1:6" s="48" customFormat="1" ht="77.25" customHeight="1" x14ac:dyDescent="0.2">
      <c r="A153" s="51" t="s">
        <v>749</v>
      </c>
      <c r="B153" s="50">
        <v>34713151</v>
      </c>
      <c r="C153" s="50" t="s">
        <v>750</v>
      </c>
      <c r="D153" s="50" t="s">
        <v>750</v>
      </c>
      <c r="E153" s="50" t="s">
        <v>20</v>
      </c>
      <c r="F153" s="48">
        <v>150</v>
      </c>
    </row>
    <row r="154" spans="1:6" s="48" customFormat="1" ht="59.25" customHeight="1" x14ac:dyDescent="0.2">
      <c r="A154" s="51" t="s">
        <v>751</v>
      </c>
      <c r="B154" s="50">
        <v>34923315</v>
      </c>
      <c r="C154" s="50" t="s">
        <v>752</v>
      </c>
      <c r="D154" s="50" t="s">
        <v>752</v>
      </c>
      <c r="E154" s="50" t="s">
        <v>20</v>
      </c>
      <c r="F154" s="48">
        <v>151</v>
      </c>
    </row>
    <row r="155" spans="1:6" s="48" customFormat="1" ht="59.25" customHeight="1" x14ac:dyDescent="0.2">
      <c r="A155" s="51" t="s">
        <v>753</v>
      </c>
      <c r="B155" s="50">
        <v>34270011</v>
      </c>
      <c r="C155" s="50" t="s">
        <v>754</v>
      </c>
      <c r="D155" s="50" t="s">
        <v>754</v>
      </c>
      <c r="E155" s="50" t="s">
        <v>20</v>
      </c>
      <c r="F155" s="48">
        <v>152</v>
      </c>
    </row>
    <row r="156" spans="1:6" s="48" customFormat="1" ht="59.25" customHeight="1" x14ac:dyDescent="0.2">
      <c r="A156" s="51" t="s">
        <v>755</v>
      </c>
      <c r="B156" s="50">
        <v>34237042</v>
      </c>
      <c r="C156" s="50" t="s">
        <v>756</v>
      </c>
      <c r="D156" s="50" t="s">
        <v>756</v>
      </c>
      <c r="E156" s="50" t="s">
        <v>20</v>
      </c>
      <c r="F156" s="48">
        <v>153</v>
      </c>
    </row>
    <row r="157" spans="1:6" s="48" customFormat="1" ht="59.25" customHeight="1" x14ac:dyDescent="0.2">
      <c r="A157" s="51" t="s">
        <v>757</v>
      </c>
      <c r="B157" s="50">
        <v>34643928</v>
      </c>
      <c r="C157" s="50" t="s">
        <v>758</v>
      </c>
      <c r="D157" s="50" t="s">
        <v>758</v>
      </c>
      <c r="E157" s="50" t="s">
        <v>20</v>
      </c>
      <c r="F157" s="48">
        <v>154</v>
      </c>
    </row>
    <row r="158" spans="1:6" s="48" customFormat="1" ht="59.25" customHeight="1" x14ac:dyDescent="0.2">
      <c r="A158" s="51" t="s">
        <v>759</v>
      </c>
      <c r="B158" s="50">
        <v>34422092</v>
      </c>
      <c r="C158" s="50" t="s">
        <v>760</v>
      </c>
      <c r="D158" s="50" t="s">
        <v>760</v>
      </c>
      <c r="E158" s="50" t="s">
        <v>20</v>
      </c>
      <c r="F158" s="48">
        <v>155</v>
      </c>
    </row>
    <row r="159" spans="1:6" s="48" customFormat="1" ht="59.25" customHeight="1" x14ac:dyDescent="0.2">
      <c r="A159" s="51" t="s">
        <v>761</v>
      </c>
      <c r="B159" s="50">
        <v>35462843</v>
      </c>
      <c r="C159" s="50" t="s">
        <v>762</v>
      </c>
      <c r="D159" s="50" t="s">
        <v>762</v>
      </c>
      <c r="E159" s="50" t="s">
        <v>20</v>
      </c>
      <c r="F159" s="48">
        <v>156</v>
      </c>
    </row>
    <row r="160" spans="1:6" s="48" customFormat="1" ht="72" customHeight="1" x14ac:dyDescent="0.2">
      <c r="A160" s="51" t="s">
        <v>763</v>
      </c>
      <c r="B160" s="50">
        <v>34895310</v>
      </c>
      <c r="C160" s="50" t="s">
        <v>764</v>
      </c>
      <c r="D160" s="50" t="s">
        <v>764</v>
      </c>
      <c r="E160" s="50" t="s">
        <v>20</v>
      </c>
      <c r="F160" s="48">
        <v>157</v>
      </c>
    </row>
    <row r="161" spans="1:6" s="48" customFormat="1" ht="59.25" customHeight="1" x14ac:dyDescent="0.2">
      <c r="A161" s="51" t="s">
        <v>765</v>
      </c>
      <c r="B161" s="50">
        <v>34171977</v>
      </c>
      <c r="C161" s="50" t="s">
        <v>766</v>
      </c>
      <c r="D161" s="50" t="s">
        <v>766</v>
      </c>
      <c r="E161" s="50" t="s">
        <v>20</v>
      </c>
      <c r="F161" s="48">
        <v>158</v>
      </c>
    </row>
    <row r="162" spans="1:6" s="48" customFormat="1" ht="59.25" customHeight="1" x14ac:dyDescent="0.2">
      <c r="A162" s="51" t="s">
        <v>767</v>
      </c>
      <c r="B162" s="50">
        <v>34784987</v>
      </c>
      <c r="C162" s="50" t="s">
        <v>768</v>
      </c>
      <c r="D162" s="50" t="s">
        <v>768</v>
      </c>
      <c r="E162" s="50" t="s">
        <v>520</v>
      </c>
      <c r="F162" s="48">
        <v>159</v>
      </c>
    </row>
    <row r="163" spans="1:6" s="48" customFormat="1" ht="59.25" customHeight="1" x14ac:dyDescent="0.2">
      <c r="A163" s="51" t="s">
        <v>769</v>
      </c>
      <c r="B163" s="50">
        <v>33867150</v>
      </c>
      <c r="C163" s="50" t="s">
        <v>770</v>
      </c>
      <c r="D163" s="50" t="s">
        <v>770</v>
      </c>
      <c r="E163" s="50" t="s">
        <v>20</v>
      </c>
      <c r="F163" s="48">
        <v>160</v>
      </c>
    </row>
    <row r="164" spans="1:6" s="48" customFormat="1" ht="117.75" customHeight="1" x14ac:dyDescent="0.2">
      <c r="A164" s="49" t="s">
        <v>771</v>
      </c>
      <c r="B164" s="50">
        <v>35027927</v>
      </c>
      <c r="C164" s="50" t="s">
        <v>772</v>
      </c>
      <c r="D164" s="50" t="s">
        <v>772</v>
      </c>
      <c r="E164" s="53" t="s">
        <v>773</v>
      </c>
      <c r="F164" s="48">
        <v>161</v>
      </c>
    </row>
    <row r="165" spans="1:6" s="48" customFormat="1" ht="59.25" customHeight="1" x14ac:dyDescent="0.2">
      <c r="A165" s="49" t="s">
        <v>774</v>
      </c>
      <c r="B165" s="50">
        <v>39968240</v>
      </c>
      <c r="C165" s="50" t="s">
        <v>775</v>
      </c>
      <c r="D165" s="50" t="s">
        <v>775</v>
      </c>
      <c r="E165" s="53" t="s">
        <v>776</v>
      </c>
      <c r="F165" s="48">
        <v>162</v>
      </c>
    </row>
    <row r="166" spans="1:6" s="48" customFormat="1" ht="59.25" customHeight="1" x14ac:dyDescent="0.2">
      <c r="A166" s="51" t="s">
        <v>777</v>
      </c>
      <c r="B166" s="50">
        <v>34908077</v>
      </c>
      <c r="C166" s="50" t="s">
        <v>778</v>
      </c>
      <c r="D166" s="50" t="s">
        <v>778</v>
      </c>
      <c r="E166" s="50" t="s">
        <v>20</v>
      </c>
      <c r="F166" s="48">
        <v>163</v>
      </c>
    </row>
    <row r="167" spans="1:6" s="48" customFormat="1" ht="75" customHeight="1" x14ac:dyDescent="0.2">
      <c r="A167" s="49" t="s">
        <v>779</v>
      </c>
      <c r="B167" s="50">
        <v>34863754</v>
      </c>
      <c r="C167" s="50" t="s">
        <v>780</v>
      </c>
      <c r="D167" s="50" t="s">
        <v>780</v>
      </c>
      <c r="E167" s="50" t="s">
        <v>781</v>
      </c>
      <c r="F167" s="48">
        <v>164</v>
      </c>
    </row>
    <row r="168" spans="1:6" s="48" customFormat="1" ht="59.25" customHeight="1" x14ac:dyDescent="0.2">
      <c r="A168" s="51" t="s">
        <v>782</v>
      </c>
      <c r="B168" s="50">
        <v>34794005</v>
      </c>
      <c r="C168" s="50" t="s">
        <v>783</v>
      </c>
      <c r="D168" s="50" t="s">
        <v>783</v>
      </c>
      <c r="E168" s="50" t="s">
        <v>20</v>
      </c>
      <c r="F168" s="48">
        <v>165</v>
      </c>
    </row>
    <row r="169" spans="1:6" s="48" customFormat="1" ht="78" customHeight="1" x14ac:dyDescent="0.2">
      <c r="A169" s="51" t="s">
        <v>784</v>
      </c>
      <c r="B169" s="50">
        <v>34238177</v>
      </c>
      <c r="C169" s="50" t="s">
        <v>919</v>
      </c>
      <c r="D169" s="50" t="s">
        <v>919</v>
      </c>
      <c r="E169" s="50" t="s">
        <v>785</v>
      </c>
      <c r="F169" s="48">
        <v>166</v>
      </c>
    </row>
    <row r="170" spans="1:6" s="48" customFormat="1" ht="59.25" customHeight="1" x14ac:dyDescent="0.2">
      <c r="A170" s="51" t="s">
        <v>786</v>
      </c>
      <c r="B170" s="50">
        <v>35163286</v>
      </c>
      <c r="C170" s="50" t="s">
        <v>787</v>
      </c>
      <c r="D170" s="50" t="s">
        <v>787</v>
      </c>
      <c r="E170" s="60"/>
      <c r="F170" s="48">
        <v>167</v>
      </c>
    </row>
    <row r="171" spans="1:6" s="48" customFormat="1" ht="59.25" customHeight="1" x14ac:dyDescent="0.2">
      <c r="A171" s="51" t="s">
        <v>788</v>
      </c>
      <c r="B171" s="50">
        <v>35052204</v>
      </c>
      <c r="C171" s="50" t="s">
        <v>789</v>
      </c>
      <c r="D171" s="50" t="s">
        <v>789</v>
      </c>
      <c r="E171" s="50" t="s">
        <v>20</v>
      </c>
      <c r="F171" s="48">
        <v>168</v>
      </c>
    </row>
    <row r="172" spans="1:6" s="48" customFormat="1" ht="59.25" customHeight="1" x14ac:dyDescent="0.2">
      <c r="A172" s="51" t="s">
        <v>790</v>
      </c>
      <c r="B172" s="50">
        <v>35051991</v>
      </c>
      <c r="C172" s="50" t="s">
        <v>791</v>
      </c>
      <c r="D172" s="50" t="s">
        <v>791</v>
      </c>
      <c r="E172" s="50" t="s">
        <v>792</v>
      </c>
      <c r="F172" s="48">
        <v>169</v>
      </c>
    </row>
    <row r="173" spans="1:6" s="48" customFormat="1" ht="59.25" customHeight="1" x14ac:dyDescent="0.2">
      <c r="A173" s="51" t="s">
        <v>793</v>
      </c>
      <c r="B173" s="50">
        <v>35121089</v>
      </c>
      <c r="C173" s="50" t="s">
        <v>794</v>
      </c>
      <c r="D173" s="50" t="s">
        <v>794</v>
      </c>
      <c r="E173" s="50" t="s">
        <v>20</v>
      </c>
      <c r="F173" s="48">
        <v>170</v>
      </c>
    </row>
    <row r="174" spans="1:6" s="48" customFormat="1" ht="59.25" customHeight="1" x14ac:dyDescent="0.2">
      <c r="A174" s="51" t="s">
        <v>795</v>
      </c>
      <c r="B174" s="50">
        <v>34863322</v>
      </c>
      <c r="C174" s="50" t="s">
        <v>796</v>
      </c>
      <c r="D174" s="50" t="s">
        <v>796</v>
      </c>
      <c r="E174" s="50" t="s">
        <v>20</v>
      </c>
      <c r="F174" s="48">
        <v>171</v>
      </c>
    </row>
    <row r="175" spans="1:6" s="48" customFormat="1" ht="80.25" customHeight="1" x14ac:dyDescent="0.2">
      <c r="A175" s="51" t="s">
        <v>797</v>
      </c>
      <c r="B175" s="50">
        <v>36776585</v>
      </c>
      <c r="C175" s="50" t="s">
        <v>920</v>
      </c>
      <c r="D175" s="50" t="s">
        <v>920</v>
      </c>
      <c r="E175" s="50"/>
      <c r="F175" s="48">
        <v>172</v>
      </c>
    </row>
    <row r="176" spans="1:6" s="48" customFormat="1" ht="73.5" customHeight="1" x14ac:dyDescent="0.2">
      <c r="A176" s="51" t="s">
        <v>798</v>
      </c>
      <c r="B176" s="50">
        <v>36776920</v>
      </c>
      <c r="C176" s="50" t="s">
        <v>799</v>
      </c>
      <c r="D176" s="50" t="s">
        <v>799</v>
      </c>
      <c r="E176" s="50" t="s">
        <v>20</v>
      </c>
      <c r="F176" s="48">
        <v>173</v>
      </c>
    </row>
    <row r="177" spans="1:6" s="48" customFormat="1" ht="59.25" customHeight="1" x14ac:dyDescent="0.2">
      <c r="A177" s="51" t="s">
        <v>800</v>
      </c>
      <c r="B177" s="50">
        <v>34089720</v>
      </c>
      <c r="C177" s="50" t="s">
        <v>801</v>
      </c>
      <c r="D177" s="50" t="s">
        <v>801</v>
      </c>
      <c r="E177" s="50" t="s">
        <v>20</v>
      </c>
      <c r="F177" s="48">
        <v>174</v>
      </c>
    </row>
    <row r="178" spans="1:6" s="48" customFormat="1" ht="78" customHeight="1" x14ac:dyDescent="0.2">
      <c r="A178" s="51" t="s">
        <v>802</v>
      </c>
      <c r="B178" s="50">
        <v>36778362</v>
      </c>
      <c r="C178" s="53" t="s">
        <v>803</v>
      </c>
      <c r="D178" s="53" t="s">
        <v>803</v>
      </c>
      <c r="E178" s="50" t="s">
        <v>804</v>
      </c>
      <c r="F178" s="48">
        <v>175</v>
      </c>
    </row>
    <row r="179" spans="1:6" s="48" customFormat="1" ht="59.25" customHeight="1" x14ac:dyDescent="0.2">
      <c r="A179" s="51" t="s">
        <v>805</v>
      </c>
      <c r="B179" s="50">
        <v>35057071</v>
      </c>
      <c r="C179" s="50" t="s">
        <v>921</v>
      </c>
      <c r="D179" s="50" t="s">
        <v>922</v>
      </c>
      <c r="E179" s="50" t="s">
        <v>20</v>
      </c>
      <c r="F179" s="48">
        <v>176</v>
      </c>
    </row>
    <row r="180" spans="1:6" s="48" customFormat="1" ht="59.25" customHeight="1" x14ac:dyDescent="0.2">
      <c r="A180" s="51" t="s">
        <v>806</v>
      </c>
      <c r="B180" s="50">
        <v>40294721</v>
      </c>
      <c r="C180" s="50" t="s">
        <v>807</v>
      </c>
      <c r="D180" s="50" t="s">
        <v>808</v>
      </c>
      <c r="E180" s="50" t="s">
        <v>809</v>
      </c>
      <c r="F180" s="48">
        <v>177</v>
      </c>
    </row>
    <row r="181" spans="1:6" s="48" customFormat="1" ht="59.25" customHeight="1" x14ac:dyDescent="0.2">
      <c r="A181" s="51" t="s">
        <v>810</v>
      </c>
      <c r="B181" s="50">
        <v>35103960</v>
      </c>
      <c r="C181" s="50" t="s">
        <v>811</v>
      </c>
      <c r="D181" s="50" t="s">
        <v>811</v>
      </c>
      <c r="E181" s="50" t="s">
        <v>20</v>
      </c>
      <c r="F181" s="48">
        <v>178</v>
      </c>
    </row>
    <row r="182" spans="1:6" s="48" customFormat="1" ht="51" x14ac:dyDescent="0.2">
      <c r="A182" s="51" t="s">
        <v>812</v>
      </c>
      <c r="B182" s="50">
        <v>34704587</v>
      </c>
      <c r="C182" s="50" t="s">
        <v>813</v>
      </c>
      <c r="D182" s="50" t="s">
        <v>813</v>
      </c>
      <c r="E182" s="50" t="s">
        <v>20</v>
      </c>
      <c r="F182" s="48">
        <v>179</v>
      </c>
    </row>
    <row r="183" spans="1:6" s="48" customFormat="1" ht="51" x14ac:dyDescent="0.2">
      <c r="A183" s="51" t="s">
        <v>814</v>
      </c>
      <c r="B183" s="50">
        <v>36781333</v>
      </c>
      <c r="C183" s="50" t="s">
        <v>815</v>
      </c>
      <c r="D183" s="50" t="s">
        <v>815</v>
      </c>
      <c r="E183" s="50" t="s">
        <v>20</v>
      </c>
      <c r="F183" s="48">
        <v>180</v>
      </c>
    </row>
    <row r="184" spans="1:6" s="48" customFormat="1" ht="61.5" customHeight="1" x14ac:dyDescent="0.2">
      <c r="A184" s="51" t="s">
        <v>816</v>
      </c>
      <c r="B184" s="50">
        <v>36037281</v>
      </c>
      <c r="C184" s="50" t="s">
        <v>817</v>
      </c>
      <c r="D184" s="50" t="s">
        <v>817</v>
      </c>
      <c r="E184" s="50" t="s">
        <v>20</v>
      </c>
      <c r="F184" s="48">
        <v>181</v>
      </c>
    </row>
    <row r="185" spans="1:6" s="48" customFormat="1" ht="66" customHeight="1" x14ac:dyDescent="0.2">
      <c r="A185" s="61" t="s">
        <v>818</v>
      </c>
      <c r="B185" s="50">
        <v>36782892</v>
      </c>
      <c r="C185" s="50" t="s">
        <v>819</v>
      </c>
      <c r="D185" s="50" t="s">
        <v>820</v>
      </c>
      <c r="E185" s="50" t="s">
        <v>20</v>
      </c>
      <c r="F185" s="48">
        <v>182</v>
      </c>
    </row>
    <row r="186" spans="1:6" s="48" customFormat="1" ht="52.5" customHeight="1" x14ac:dyDescent="0.2">
      <c r="A186" s="61" t="s">
        <v>821</v>
      </c>
      <c r="B186" s="50">
        <v>39977339</v>
      </c>
      <c r="C186" s="50" t="s">
        <v>822</v>
      </c>
      <c r="D186" s="50" t="s">
        <v>822</v>
      </c>
      <c r="E186" s="50" t="s">
        <v>20</v>
      </c>
      <c r="F186" s="48">
        <v>183</v>
      </c>
    </row>
    <row r="187" spans="1:6" s="48" customFormat="1" ht="76.5" x14ac:dyDescent="0.2">
      <c r="A187" s="49" t="s">
        <v>823</v>
      </c>
      <c r="B187" s="50">
        <v>35096655</v>
      </c>
      <c r="C187" s="50" t="s">
        <v>824</v>
      </c>
      <c r="D187" s="50" t="s">
        <v>824</v>
      </c>
      <c r="E187" s="53" t="s">
        <v>825</v>
      </c>
      <c r="F187" s="48">
        <v>184</v>
      </c>
    </row>
    <row r="188" spans="1:6" s="48" customFormat="1" ht="50.25" customHeight="1" x14ac:dyDescent="0.2">
      <c r="A188" s="51" t="s">
        <v>826</v>
      </c>
      <c r="B188" s="50">
        <v>35096697</v>
      </c>
      <c r="C188" s="53" t="s">
        <v>827</v>
      </c>
      <c r="D188" s="53" t="s">
        <v>827</v>
      </c>
      <c r="E188" s="50" t="s">
        <v>20</v>
      </c>
      <c r="F188" s="48">
        <v>185</v>
      </c>
    </row>
    <row r="189" spans="1:6" s="48" customFormat="1" ht="63.75" x14ac:dyDescent="0.2">
      <c r="A189" s="51" t="s">
        <v>828</v>
      </c>
      <c r="B189" s="50">
        <v>35096723</v>
      </c>
      <c r="C189" s="50" t="s">
        <v>829</v>
      </c>
      <c r="D189" s="50" t="s">
        <v>829</v>
      </c>
      <c r="E189" s="50" t="s">
        <v>20</v>
      </c>
      <c r="F189" s="48">
        <v>186</v>
      </c>
    </row>
    <row r="190" spans="1:6" s="48" customFormat="1" ht="51" x14ac:dyDescent="0.2">
      <c r="A190" s="51" t="s">
        <v>830</v>
      </c>
      <c r="B190" s="50">
        <v>35096739</v>
      </c>
      <c r="C190" s="50" t="s">
        <v>831</v>
      </c>
      <c r="D190" s="50" t="s">
        <v>831</v>
      </c>
      <c r="E190" s="50" t="s">
        <v>20</v>
      </c>
      <c r="F190" s="48">
        <v>187</v>
      </c>
    </row>
    <row r="191" spans="1:6" s="48" customFormat="1" ht="51" x14ac:dyDescent="0.2">
      <c r="A191" s="51" t="s">
        <v>832</v>
      </c>
      <c r="B191" s="50">
        <v>35166549</v>
      </c>
      <c r="C191" s="50" t="s">
        <v>833</v>
      </c>
      <c r="D191" s="50" t="s">
        <v>833</v>
      </c>
      <c r="E191" s="50" t="s">
        <v>20</v>
      </c>
      <c r="F191" s="48">
        <v>188</v>
      </c>
    </row>
    <row r="192" spans="1:6" s="48" customFormat="1" ht="51" x14ac:dyDescent="0.2">
      <c r="A192" s="51" t="s">
        <v>834</v>
      </c>
      <c r="B192" s="50">
        <v>35221159</v>
      </c>
      <c r="C192" s="50" t="s">
        <v>835</v>
      </c>
      <c r="D192" s="50" t="s">
        <v>835</v>
      </c>
      <c r="E192" s="50" t="s">
        <v>20</v>
      </c>
      <c r="F192" s="48">
        <v>189</v>
      </c>
    </row>
    <row r="193" spans="1:6" s="48" customFormat="1" ht="51" x14ac:dyDescent="0.2">
      <c r="A193" s="51" t="s">
        <v>836</v>
      </c>
      <c r="B193" s="50">
        <v>34831701</v>
      </c>
      <c r="C193" s="50" t="s">
        <v>837</v>
      </c>
      <c r="D193" s="50" t="s">
        <v>837</v>
      </c>
      <c r="E193" s="50" t="s">
        <v>20</v>
      </c>
      <c r="F193" s="48">
        <v>190</v>
      </c>
    </row>
    <row r="194" spans="1:6" s="48" customFormat="1" ht="63.75" x14ac:dyDescent="0.25">
      <c r="A194" s="51" t="s">
        <v>838</v>
      </c>
      <c r="B194" s="62">
        <v>35132766</v>
      </c>
      <c r="C194" s="50" t="s">
        <v>839</v>
      </c>
      <c r="D194" s="50" t="s">
        <v>839</v>
      </c>
      <c r="E194" s="50" t="s">
        <v>20</v>
      </c>
      <c r="F194" s="48">
        <v>191</v>
      </c>
    </row>
    <row r="195" spans="1:6" s="48" customFormat="1" ht="51" x14ac:dyDescent="0.2">
      <c r="A195" s="49" t="s">
        <v>840</v>
      </c>
      <c r="B195" s="50">
        <v>35030222</v>
      </c>
      <c r="C195" s="50" t="s">
        <v>841</v>
      </c>
      <c r="D195" s="50" t="s">
        <v>841</v>
      </c>
      <c r="E195" s="53" t="s">
        <v>842</v>
      </c>
      <c r="F195" s="48">
        <v>192</v>
      </c>
    </row>
    <row r="196" spans="1:6" s="48" customFormat="1" ht="70.5" customHeight="1" x14ac:dyDescent="0.2">
      <c r="A196" s="49" t="s">
        <v>843</v>
      </c>
      <c r="B196" s="50">
        <v>35839722</v>
      </c>
      <c r="C196" s="50" t="s">
        <v>844</v>
      </c>
      <c r="D196" s="50" t="s">
        <v>844</v>
      </c>
      <c r="E196" s="50" t="s">
        <v>845</v>
      </c>
      <c r="F196" s="48">
        <v>193</v>
      </c>
    </row>
    <row r="197" spans="1:6" s="48" customFormat="1" ht="57.75" customHeight="1" x14ac:dyDescent="0.2">
      <c r="A197" s="51" t="s">
        <v>846</v>
      </c>
      <c r="B197" s="50">
        <v>34968251</v>
      </c>
      <c r="C197" s="50" t="s">
        <v>847</v>
      </c>
      <c r="D197" s="50" t="s">
        <v>847</v>
      </c>
      <c r="E197" s="50" t="s">
        <v>20</v>
      </c>
      <c r="F197" s="48">
        <v>194</v>
      </c>
    </row>
    <row r="198" spans="1:6" s="48" customFormat="1" ht="63.75" x14ac:dyDescent="0.2">
      <c r="A198" s="51" t="s">
        <v>923</v>
      </c>
      <c r="B198" s="50">
        <v>34972509</v>
      </c>
      <c r="C198" s="50" t="s">
        <v>848</v>
      </c>
      <c r="D198" s="50" t="s">
        <v>924</v>
      </c>
      <c r="E198" s="50" t="s">
        <v>20</v>
      </c>
      <c r="F198" s="48">
        <v>195</v>
      </c>
    </row>
    <row r="199" spans="1:6" s="48" customFormat="1" ht="51" x14ac:dyDescent="0.2">
      <c r="A199" s="51" t="s">
        <v>849</v>
      </c>
      <c r="B199" s="50">
        <v>36927552</v>
      </c>
      <c r="C199" s="50" t="s">
        <v>850</v>
      </c>
      <c r="D199" s="50" t="s">
        <v>850</v>
      </c>
      <c r="E199" s="50" t="s">
        <v>20</v>
      </c>
      <c r="F199" s="48">
        <v>196</v>
      </c>
    </row>
    <row r="200" spans="1:6" s="63" customFormat="1" ht="51" x14ac:dyDescent="0.2">
      <c r="A200" s="51" t="s">
        <v>851</v>
      </c>
      <c r="B200" s="50">
        <v>34762261</v>
      </c>
      <c r="C200" s="50" t="s">
        <v>852</v>
      </c>
      <c r="D200" s="50" t="s">
        <v>852</v>
      </c>
      <c r="E200" s="50" t="s">
        <v>20</v>
      </c>
      <c r="F200" s="48">
        <v>197</v>
      </c>
    </row>
    <row r="201" spans="1:6" s="64" customFormat="1" x14ac:dyDescent="0.25">
      <c r="C201" s="65"/>
      <c r="D201" s="65"/>
    </row>
    <row r="202" spans="1:6" s="64" customFormat="1" x14ac:dyDescent="0.25">
      <c r="C202" s="65"/>
      <c r="D202" s="65"/>
    </row>
  </sheetData>
  <dataConsolidate/>
  <mergeCells count="5">
    <mergeCell ref="A1:E1"/>
    <mergeCell ref="A2:A3"/>
    <mergeCell ref="C2:C3"/>
    <mergeCell ref="D2:D3"/>
    <mergeCell ref="E2:E3"/>
  </mergeCells>
  <pageMargins left="0.7" right="0.7" top="0.75" bottom="0.75" header="0.3" footer="0.3"/>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view="pageBreakPreview" topLeftCell="A112" zoomScale="60" zoomScaleNormal="100" workbookViewId="0">
      <selection activeCell="C28" sqref="C28"/>
    </sheetView>
  </sheetViews>
  <sheetFormatPr defaultColWidth="9" defaultRowHeight="15" x14ac:dyDescent="0.25"/>
  <cols>
    <col min="1" max="1" width="56.140625" style="5" customWidth="1"/>
    <col min="2" max="2" width="22" style="6" customWidth="1"/>
    <col min="3" max="3" width="16.85546875" style="6" customWidth="1"/>
  </cols>
  <sheetData>
    <row r="1" spans="1:3" ht="12.95" customHeight="1" x14ac:dyDescent="0.25"/>
    <row r="2" spans="1:3" ht="12.95" customHeight="1" x14ac:dyDescent="0.25">
      <c r="A2" s="139" t="s">
        <v>35</v>
      </c>
      <c r="B2" s="139"/>
      <c r="C2" s="139"/>
    </row>
    <row r="3" spans="1:3" ht="12.95" customHeight="1" thickBot="1" x14ac:dyDescent="0.3">
      <c r="A3" s="140"/>
      <c r="B3" s="140"/>
      <c r="C3" s="139"/>
    </row>
    <row r="4" spans="1:3" ht="38.1" customHeight="1" thickBot="1" x14ac:dyDescent="0.3">
      <c r="A4" s="7" t="s">
        <v>36</v>
      </c>
      <c r="B4" s="8" t="s">
        <v>37</v>
      </c>
      <c r="C4" s="9" t="s">
        <v>38</v>
      </c>
    </row>
    <row r="5" spans="1:3" ht="26.1" customHeight="1" x14ac:dyDescent="0.25">
      <c r="A5" s="10" t="s">
        <v>39</v>
      </c>
      <c r="B5" s="11" t="s">
        <v>40</v>
      </c>
      <c r="C5" s="12" t="s">
        <v>20</v>
      </c>
    </row>
    <row r="6" spans="1:3" ht="12.95" customHeight="1" x14ac:dyDescent="0.25">
      <c r="A6" s="13" t="s">
        <v>41</v>
      </c>
      <c r="B6" s="14" t="s">
        <v>42</v>
      </c>
      <c r="C6" s="12" t="s">
        <v>20</v>
      </c>
    </row>
    <row r="7" spans="1:3" ht="12.95" customHeight="1" x14ac:dyDescent="0.25">
      <c r="A7" s="5" t="s">
        <v>43</v>
      </c>
      <c r="B7" s="14" t="s">
        <v>44</v>
      </c>
      <c r="C7" s="12" t="s">
        <v>20</v>
      </c>
    </row>
    <row r="8" spans="1:3" ht="12.95" customHeight="1" x14ac:dyDescent="0.25">
      <c r="A8" s="13" t="s">
        <v>45</v>
      </c>
      <c r="B8" s="14" t="s">
        <v>46</v>
      </c>
      <c r="C8" s="12" t="s">
        <v>20</v>
      </c>
    </row>
    <row r="9" spans="1:3" ht="12.95" customHeight="1" x14ac:dyDescent="0.25">
      <c r="A9" s="15" t="s">
        <v>47</v>
      </c>
      <c r="B9" s="16" t="s">
        <v>48</v>
      </c>
      <c r="C9" s="12" t="s">
        <v>20</v>
      </c>
    </row>
    <row r="10" spans="1:3" ht="12.95" customHeight="1" x14ac:dyDescent="0.25">
      <c r="A10" s="13" t="s">
        <v>49</v>
      </c>
      <c r="B10" s="14" t="s">
        <v>50</v>
      </c>
      <c r="C10" s="12" t="s">
        <v>20</v>
      </c>
    </row>
    <row r="11" spans="1:3" ht="12.95" customHeight="1" x14ac:dyDescent="0.25">
      <c r="A11" s="15" t="s">
        <v>51</v>
      </c>
      <c r="B11" s="16" t="s">
        <v>52</v>
      </c>
      <c r="C11" s="12" t="s">
        <v>20</v>
      </c>
    </row>
    <row r="12" spans="1:3" ht="26.1" customHeight="1" x14ac:dyDescent="0.25">
      <c r="A12" s="13" t="s">
        <v>53</v>
      </c>
      <c r="B12" s="14" t="s">
        <v>54</v>
      </c>
      <c r="C12" s="12">
        <v>18044.38</v>
      </c>
    </row>
    <row r="13" spans="1:3" ht="12.95" customHeight="1" x14ac:dyDescent="0.25">
      <c r="A13" s="15" t="s">
        <v>55</v>
      </c>
      <c r="B13" s="16" t="s">
        <v>56</v>
      </c>
      <c r="C13" s="12">
        <v>18044.38</v>
      </c>
    </row>
    <row r="14" spans="1:3" ht="24.95" customHeight="1" x14ac:dyDescent="0.25">
      <c r="A14" s="5" t="s">
        <v>57</v>
      </c>
      <c r="B14" s="14" t="s">
        <v>58</v>
      </c>
      <c r="C14" s="12" t="s">
        <v>20</v>
      </c>
    </row>
    <row r="15" spans="1:3" ht="12.95" customHeight="1" x14ac:dyDescent="0.25">
      <c r="A15" s="15" t="s">
        <v>45</v>
      </c>
      <c r="B15" s="16" t="s">
        <v>59</v>
      </c>
      <c r="C15" s="12" t="s">
        <v>20</v>
      </c>
    </row>
    <row r="16" spans="1:3" ht="12.95" customHeight="1" x14ac:dyDescent="0.25">
      <c r="A16" s="13" t="s">
        <v>60</v>
      </c>
      <c r="B16" s="14" t="s">
        <v>61</v>
      </c>
      <c r="C16" s="12" t="s">
        <v>20</v>
      </c>
    </row>
    <row r="17" spans="1:3" ht="26.1" customHeight="1" x14ac:dyDescent="0.25">
      <c r="A17" s="15" t="s">
        <v>62</v>
      </c>
      <c r="B17" s="16" t="s">
        <v>63</v>
      </c>
      <c r="C17" s="12" t="s">
        <v>20</v>
      </c>
    </row>
    <row r="18" spans="1:3" ht="12.95" customHeight="1" x14ac:dyDescent="0.25">
      <c r="A18" s="13" t="s">
        <v>64</v>
      </c>
      <c r="B18" s="14" t="s">
        <v>65</v>
      </c>
      <c r="C18" s="12">
        <v>1403.29</v>
      </c>
    </row>
    <row r="19" spans="1:3" ht="12.95" customHeight="1" x14ac:dyDescent="0.25">
      <c r="A19" s="15" t="s">
        <v>66</v>
      </c>
      <c r="B19" s="16" t="s">
        <v>42</v>
      </c>
      <c r="C19" s="12">
        <v>1403.29</v>
      </c>
    </row>
    <row r="20" spans="1:3" ht="12.95" customHeight="1" x14ac:dyDescent="0.25">
      <c r="A20" s="13" t="s">
        <v>67</v>
      </c>
      <c r="B20" s="14" t="s">
        <v>44</v>
      </c>
      <c r="C20" s="12" t="s">
        <v>20</v>
      </c>
    </row>
    <row r="21" spans="1:3" ht="26.1" customHeight="1" x14ac:dyDescent="0.25">
      <c r="A21" s="15" t="s">
        <v>68</v>
      </c>
      <c r="B21" s="16" t="s">
        <v>50</v>
      </c>
      <c r="C21" s="12" t="s">
        <v>20</v>
      </c>
    </row>
    <row r="22" spans="1:3" ht="26.1" customHeight="1" x14ac:dyDescent="0.25">
      <c r="A22" s="13" t="s">
        <v>69</v>
      </c>
      <c r="B22" s="14" t="s">
        <v>52</v>
      </c>
      <c r="C22" s="12" t="s">
        <v>20</v>
      </c>
    </row>
    <row r="23" spans="1:3" ht="26.1" customHeight="1" x14ac:dyDescent="0.25">
      <c r="A23" s="15" t="s">
        <v>70</v>
      </c>
      <c r="B23" s="16" t="s">
        <v>71</v>
      </c>
      <c r="C23" s="12" t="s">
        <v>20</v>
      </c>
    </row>
    <row r="24" spans="1:3" ht="26.1" customHeight="1" x14ac:dyDescent="0.25">
      <c r="A24" s="13" t="s">
        <v>72</v>
      </c>
      <c r="B24" s="14" t="s">
        <v>56</v>
      </c>
      <c r="C24" s="12" t="s">
        <v>20</v>
      </c>
    </row>
    <row r="25" spans="1:3" ht="26.1" customHeight="1" x14ac:dyDescent="0.25">
      <c r="A25" s="13" t="s">
        <v>73</v>
      </c>
      <c r="B25" s="14" t="s">
        <v>58</v>
      </c>
      <c r="C25" s="12" t="s">
        <v>20</v>
      </c>
    </row>
    <row r="26" spans="1:3" ht="12.95" customHeight="1" x14ac:dyDescent="0.25">
      <c r="A26" s="15" t="s">
        <v>74</v>
      </c>
      <c r="B26" s="16" t="s">
        <v>75</v>
      </c>
      <c r="C26" s="12">
        <v>56050</v>
      </c>
    </row>
    <row r="27" spans="1:3" ht="12.95" customHeight="1" x14ac:dyDescent="0.25">
      <c r="A27" s="15" t="s">
        <v>76</v>
      </c>
      <c r="B27" s="16"/>
      <c r="C27" s="12"/>
    </row>
    <row r="28" spans="1:3" ht="12.95" customHeight="1" x14ac:dyDescent="0.25">
      <c r="A28" s="13" t="s">
        <v>77</v>
      </c>
      <c r="B28" s="14" t="s">
        <v>42</v>
      </c>
      <c r="C28" s="12">
        <v>56050</v>
      </c>
    </row>
    <row r="29" spans="1:3" ht="12.95" customHeight="1" x14ac:dyDescent="0.25">
      <c r="A29" s="15" t="s">
        <v>78</v>
      </c>
      <c r="B29" s="16" t="s">
        <v>79</v>
      </c>
      <c r="C29" s="12" t="s">
        <v>20</v>
      </c>
    </row>
    <row r="30" spans="1:3" ht="12.95" customHeight="1" x14ac:dyDescent="0.25">
      <c r="A30" s="13" t="s">
        <v>80</v>
      </c>
      <c r="B30" s="14" t="s">
        <v>79</v>
      </c>
      <c r="C30" s="12" t="s">
        <v>20</v>
      </c>
    </row>
    <row r="31" spans="1:3" ht="12.95" customHeight="1" x14ac:dyDescent="0.25">
      <c r="A31" s="15" t="s">
        <v>81</v>
      </c>
      <c r="B31" s="16" t="s">
        <v>79</v>
      </c>
      <c r="C31" s="12" t="s">
        <v>20</v>
      </c>
    </row>
    <row r="32" spans="1:3" ht="12.95" customHeight="1" x14ac:dyDescent="0.25">
      <c r="A32" s="13" t="s">
        <v>82</v>
      </c>
      <c r="B32" s="14" t="s">
        <v>52</v>
      </c>
      <c r="C32" s="12" t="s">
        <v>20</v>
      </c>
    </row>
    <row r="33" spans="1:3" ht="12.95" customHeight="1" x14ac:dyDescent="0.25">
      <c r="A33" s="15" t="s">
        <v>83</v>
      </c>
      <c r="B33" s="16" t="s">
        <v>84</v>
      </c>
      <c r="C33" s="12" t="s">
        <v>20</v>
      </c>
    </row>
    <row r="34" spans="1:3" ht="12.95" customHeight="1" x14ac:dyDescent="0.25">
      <c r="A34" s="13" t="s">
        <v>80</v>
      </c>
      <c r="B34" s="14" t="s">
        <v>84</v>
      </c>
      <c r="C34" s="12" t="s">
        <v>20</v>
      </c>
    </row>
    <row r="35" spans="1:3" ht="12.95" customHeight="1" x14ac:dyDescent="0.25">
      <c r="A35" s="15" t="s">
        <v>81</v>
      </c>
      <c r="B35" s="16" t="s">
        <v>84</v>
      </c>
      <c r="C35" s="12" t="s">
        <v>20</v>
      </c>
    </row>
    <row r="36" spans="1:3" ht="12.95" customHeight="1" x14ac:dyDescent="0.25">
      <c r="A36" s="13" t="s">
        <v>85</v>
      </c>
      <c r="B36" s="14"/>
      <c r="C36" s="12">
        <v>20000</v>
      </c>
    </row>
    <row r="37" spans="1:3" ht="12.95" customHeight="1" x14ac:dyDescent="0.25">
      <c r="A37" s="15" t="s">
        <v>86</v>
      </c>
      <c r="B37" s="15"/>
      <c r="C37" s="12" t="s">
        <v>20</v>
      </c>
    </row>
    <row r="38" spans="1:3" ht="12.95" customHeight="1" x14ac:dyDescent="0.25">
      <c r="A38" s="13" t="s">
        <v>87</v>
      </c>
      <c r="B38" s="13"/>
      <c r="C38" s="12" t="s">
        <v>20</v>
      </c>
    </row>
    <row r="39" spans="1:3" ht="12.95" customHeight="1" x14ac:dyDescent="0.25">
      <c r="A39" s="15" t="s">
        <v>88</v>
      </c>
      <c r="B39" s="15"/>
      <c r="C39" s="12" t="s">
        <v>20</v>
      </c>
    </row>
    <row r="40" spans="1:3" ht="12.95" customHeight="1" x14ac:dyDescent="0.25">
      <c r="A40" s="13" t="s">
        <v>89</v>
      </c>
      <c r="B40" s="13"/>
      <c r="C40" s="12" t="s">
        <v>20</v>
      </c>
    </row>
    <row r="41" spans="1:3" ht="12.95" customHeight="1" x14ac:dyDescent="0.25">
      <c r="A41" s="15" t="s">
        <v>90</v>
      </c>
      <c r="B41" s="15"/>
      <c r="C41" s="12">
        <v>20000</v>
      </c>
    </row>
    <row r="42" spans="1:3" ht="12.95" customHeight="1" x14ac:dyDescent="0.25">
      <c r="A42" s="13" t="s">
        <v>91</v>
      </c>
      <c r="B42" s="13"/>
      <c r="C42" s="12" t="s">
        <v>20</v>
      </c>
    </row>
    <row r="43" spans="1:3" ht="12.95" customHeight="1" x14ac:dyDescent="0.25">
      <c r="A43" s="13" t="s">
        <v>92</v>
      </c>
      <c r="B43" s="13"/>
      <c r="C43" s="12" t="s">
        <v>20</v>
      </c>
    </row>
    <row r="44" spans="1:3" ht="12.95" customHeight="1" x14ac:dyDescent="0.25">
      <c r="A44" s="15" t="s">
        <v>93</v>
      </c>
      <c r="B44" s="15"/>
      <c r="C44" s="12" t="s">
        <v>20</v>
      </c>
    </row>
    <row r="45" spans="1:3" ht="24.95" customHeight="1" x14ac:dyDescent="0.25">
      <c r="A45" s="5" t="s">
        <v>94</v>
      </c>
      <c r="B45" s="13"/>
      <c r="C45" s="12" t="s">
        <v>20</v>
      </c>
    </row>
    <row r="46" spans="1:3" ht="12.95" customHeight="1" x14ac:dyDescent="0.25">
      <c r="A46" s="15" t="s">
        <v>95</v>
      </c>
      <c r="B46" s="16" t="s">
        <v>96</v>
      </c>
      <c r="C46" s="12" t="s">
        <v>20</v>
      </c>
    </row>
    <row r="47" spans="1:3" ht="12.95" customHeight="1" x14ac:dyDescent="0.25">
      <c r="A47" s="13" t="s">
        <v>97</v>
      </c>
      <c r="B47" s="14" t="s">
        <v>98</v>
      </c>
      <c r="C47" s="12" t="s">
        <v>20</v>
      </c>
    </row>
    <row r="48" spans="1:3" ht="12.95" customHeight="1" x14ac:dyDescent="0.25">
      <c r="A48" s="15" t="s">
        <v>99</v>
      </c>
      <c r="B48" s="16" t="s">
        <v>98</v>
      </c>
      <c r="C48" s="12" t="s">
        <v>20</v>
      </c>
    </row>
    <row r="49" spans="1:3" ht="12.95" customHeight="1" x14ac:dyDescent="0.25">
      <c r="A49" s="13" t="s">
        <v>100</v>
      </c>
      <c r="B49" s="14" t="s">
        <v>98</v>
      </c>
      <c r="C49" s="12" t="s">
        <v>20</v>
      </c>
    </row>
    <row r="50" spans="1:3" ht="12.95" customHeight="1" x14ac:dyDescent="0.25">
      <c r="A50" s="15" t="s">
        <v>101</v>
      </c>
      <c r="B50" s="16" t="s">
        <v>102</v>
      </c>
      <c r="C50" s="12" t="s">
        <v>20</v>
      </c>
    </row>
    <row r="51" spans="1:3" ht="12.95" customHeight="1" x14ac:dyDescent="0.25">
      <c r="A51" s="13" t="s">
        <v>103</v>
      </c>
      <c r="B51" s="14" t="s">
        <v>104</v>
      </c>
      <c r="C51" s="12" t="s">
        <v>20</v>
      </c>
    </row>
    <row r="52" spans="1:3" ht="12.95" customHeight="1" x14ac:dyDescent="0.25">
      <c r="A52" s="15" t="s">
        <v>105</v>
      </c>
      <c r="B52" s="16" t="s">
        <v>106</v>
      </c>
      <c r="C52" s="12" t="s">
        <v>20</v>
      </c>
    </row>
    <row r="53" spans="1:3" ht="12.95" customHeight="1" x14ac:dyDescent="0.25">
      <c r="A53" s="13" t="s">
        <v>107</v>
      </c>
      <c r="B53" s="14" t="s">
        <v>106</v>
      </c>
      <c r="C53" s="12" t="s">
        <v>20</v>
      </c>
    </row>
    <row r="54" spans="1:3" ht="12.95" customHeight="1" x14ac:dyDescent="0.25">
      <c r="A54" s="15" t="s">
        <v>100</v>
      </c>
      <c r="B54" s="16" t="s">
        <v>106</v>
      </c>
      <c r="C54" s="12" t="s">
        <v>20</v>
      </c>
    </row>
    <row r="55" spans="1:3" ht="12.95" customHeight="1" x14ac:dyDescent="0.25">
      <c r="A55" s="13" t="s">
        <v>108</v>
      </c>
      <c r="B55" s="14" t="s">
        <v>109</v>
      </c>
      <c r="C55" s="12" t="s">
        <v>20</v>
      </c>
    </row>
    <row r="56" spans="1:3" ht="12.95" customHeight="1" x14ac:dyDescent="0.25">
      <c r="A56" s="15" t="s">
        <v>110</v>
      </c>
      <c r="B56" s="16" t="s">
        <v>111</v>
      </c>
      <c r="C56" s="12" t="s">
        <v>20</v>
      </c>
    </row>
    <row r="57" spans="1:3" ht="12.95" customHeight="1" x14ac:dyDescent="0.25">
      <c r="A57" s="13" t="s">
        <v>107</v>
      </c>
      <c r="B57" s="14" t="s">
        <v>111</v>
      </c>
      <c r="C57" s="12" t="s">
        <v>20</v>
      </c>
    </row>
    <row r="58" spans="1:3" ht="12.95" customHeight="1" x14ac:dyDescent="0.25">
      <c r="A58" s="15" t="s">
        <v>100</v>
      </c>
      <c r="B58" s="16" t="s">
        <v>111</v>
      </c>
      <c r="C58" s="12" t="s">
        <v>20</v>
      </c>
    </row>
    <row r="59" spans="1:3" ht="12.95" customHeight="1" x14ac:dyDescent="0.25">
      <c r="A59" s="13" t="s">
        <v>112</v>
      </c>
      <c r="B59" s="14" t="s">
        <v>113</v>
      </c>
      <c r="C59" s="12" t="s">
        <v>20</v>
      </c>
    </row>
    <row r="60" spans="1:3" ht="12.95" customHeight="1" x14ac:dyDescent="0.25">
      <c r="A60" s="15" t="s">
        <v>114</v>
      </c>
      <c r="B60" s="16" t="s">
        <v>115</v>
      </c>
      <c r="C60" s="12" t="s">
        <v>20</v>
      </c>
    </row>
    <row r="61" spans="1:3" ht="12.95" customHeight="1" x14ac:dyDescent="0.25">
      <c r="A61" s="13" t="s">
        <v>107</v>
      </c>
      <c r="B61" s="14" t="s">
        <v>115</v>
      </c>
      <c r="C61" s="12" t="s">
        <v>20</v>
      </c>
    </row>
    <row r="62" spans="1:3" ht="12.95" customHeight="1" x14ac:dyDescent="0.25">
      <c r="A62" s="15" t="s">
        <v>100</v>
      </c>
      <c r="B62" s="16" t="s">
        <v>115</v>
      </c>
      <c r="C62" s="12" t="s">
        <v>20</v>
      </c>
    </row>
    <row r="63" spans="1:3" ht="12.95" customHeight="1" x14ac:dyDescent="0.25">
      <c r="A63" s="13" t="s">
        <v>116</v>
      </c>
      <c r="B63" s="14" t="s">
        <v>117</v>
      </c>
      <c r="C63" s="12" t="s">
        <v>20</v>
      </c>
    </row>
    <row r="64" spans="1:3" ht="12.95" customHeight="1" x14ac:dyDescent="0.25">
      <c r="A64" s="15" t="s">
        <v>118</v>
      </c>
      <c r="B64" s="16" t="s">
        <v>119</v>
      </c>
      <c r="C64" s="12" t="s">
        <v>20</v>
      </c>
    </row>
    <row r="65" spans="1:3" ht="12.95" customHeight="1" x14ac:dyDescent="0.25">
      <c r="A65" s="13" t="s">
        <v>107</v>
      </c>
      <c r="B65" s="14" t="s">
        <v>119</v>
      </c>
      <c r="C65" s="12" t="s">
        <v>20</v>
      </c>
    </row>
    <row r="66" spans="1:3" ht="12.95" customHeight="1" x14ac:dyDescent="0.25">
      <c r="A66" s="15" t="s">
        <v>100</v>
      </c>
      <c r="B66" s="16" t="s">
        <v>119</v>
      </c>
      <c r="C66" s="12" t="s">
        <v>20</v>
      </c>
    </row>
    <row r="67" spans="1:3" ht="12.95" customHeight="1" x14ac:dyDescent="0.25">
      <c r="A67" s="13" t="s">
        <v>120</v>
      </c>
      <c r="B67" s="14" t="s">
        <v>121</v>
      </c>
      <c r="C67" s="12" t="s">
        <v>20</v>
      </c>
    </row>
    <row r="68" spans="1:3" ht="12.95" customHeight="1" x14ac:dyDescent="0.25">
      <c r="A68" s="15" t="s">
        <v>122</v>
      </c>
      <c r="B68" s="16" t="s">
        <v>123</v>
      </c>
      <c r="C68" s="12" t="s">
        <v>20</v>
      </c>
    </row>
    <row r="69" spans="1:3" ht="12.95" customHeight="1" x14ac:dyDescent="0.25">
      <c r="A69" s="13" t="s">
        <v>107</v>
      </c>
      <c r="B69" s="14" t="s">
        <v>123</v>
      </c>
      <c r="C69" s="12" t="s">
        <v>20</v>
      </c>
    </row>
    <row r="70" spans="1:3" ht="12.95" customHeight="1" x14ac:dyDescent="0.25">
      <c r="A70" s="15" t="s">
        <v>100</v>
      </c>
      <c r="B70" s="16" t="s">
        <v>123</v>
      </c>
      <c r="C70" s="12" t="s">
        <v>20</v>
      </c>
    </row>
    <row r="71" spans="1:3" ht="12.95" customHeight="1" x14ac:dyDescent="0.25">
      <c r="A71" s="13" t="s">
        <v>124</v>
      </c>
      <c r="B71" s="14" t="s">
        <v>125</v>
      </c>
      <c r="C71" s="12">
        <f>SUM(C72:C106)</f>
        <v>74746.7</v>
      </c>
    </row>
    <row r="72" spans="1:3" ht="12.95" customHeight="1" x14ac:dyDescent="0.25">
      <c r="A72" s="15" t="s">
        <v>126</v>
      </c>
      <c r="B72" s="15"/>
      <c r="C72" s="12">
        <v>28880</v>
      </c>
    </row>
    <row r="73" spans="1:3" ht="12.95" customHeight="1" x14ac:dyDescent="0.25">
      <c r="A73" s="13" t="s">
        <v>127</v>
      </c>
      <c r="B73" s="13"/>
      <c r="C73" s="12" t="s">
        <v>20</v>
      </c>
    </row>
    <row r="74" spans="1:3" ht="12.95" customHeight="1" x14ac:dyDescent="0.25">
      <c r="A74" s="15" t="s">
        <v>128</v>
      </c>
      <c r="B74" s="15"/>
      <c r="C74" s="12" t="s">
        <v>20</v>
      </c>
    </row>
    <row r="75" spans="1:3" ht="12.95" customHeight="1" x14ac:dyDescent="0.25">
      <c r="A75" s="13" t="s">
        <v>129</v>
      </c>
      <c r="B75" s="13"/>
      <c r="C75" s="12" t="s">
        <v>20</v>
      </c>
    </row>
    <row r="76" spans="1:3" ht="12.95" customHeight="1" x14ac:dyDescent="0.25">
      <c r="A76" s="15" t="s">
        <v>130</v>
      </c>
      <c r="B76" s="15"/>
      <c r="C76" s="12" t="s">
        <v>20</v>
      </c>
    </row>
    <row r="77" spans="1:3" ht="12.95" customHeight="1" x14ac:dyDescent="0.25">
      <c r="A77" s="13" t="s">
        <v>131</v>
      </c>
      <c r="B77" s="13"/>
      <c r="C77" s="12" t="s">
        <v>20</v>
      </c>
    </row>
    <row r="78" spans="1:3" ht="12.95" customHeight="1" x14ac:dyDescent="0.25">
      <c r="A78" s="15" t="s">
        <v>132</v>
      </c>
      <c r="B78" s="15"/>
      <c r="C78" s="12" t="s">
        <v>20</v>
      </c>
    </row>
    <row r="79" spans="1:3" ht="12.95" customHeight="1" x14ac:dyDescent="0.25">
      <c r="A79" s="13" t="s">
        <v>133</v>
      </c>
      <c r="B79" s="13"/>
      <c r="C79" s="12">
        <v>302.2</v>
      </c>
    </row>
    <row r="80" spans="1:3" ht="12.95" customHeight="1" x14ac:dyDescent="0.25">
      <c r="A80" s="15" t="s">
        <v>134</v>
      </c>
      <c r="B80" s="15"/>
      <c r="C80" s="12" t="s">
        <v>20</v>
      </c>
    </row>
    <row r="81" spans="1:3" ht="12.95" customHeight="1" x14ac:dyDescent="0.25">
      <c r="A81" s="13" t="s">
        <v>135</v>
      </c>
      <c r="B81" s="13"/>
      <c r="C81" s="12" t="s">
        <v>20</v>
      </c>
    </row>
    <row r="82" spans="1:3" ht="12.95" customHeight="1" x14ac:dyDescent="0.25">
      <c r="A82" s="15" t="s">
        <v>136</v>
      </c>
      <c r="B82" s="15"/>
      <c r="C82" s="12">
        <v>39470.5</v>
      </c>
    </row>
    <row r="83" spans="1:3" ht="12.95" customHeight="1" x14ac:dyDescent="0.25">
      <c r="A83" s="13" t="s">
        <v>137</v>
      </c>
      <c r="B83" s="13"/>
      <c r="C83" s="12" t="s">
        <v>20</v>
      </c>
    </row>
    <row r="84" spans="1:3" ht="12.95" customHeight="1" x14ac:dyDescent="0.25">
      <c r="A84" s="15" t="s">
        <v>138</v>
      </c>
      <c r="B84" s="15"/>
      <c r="C84" s="12" t="s">
        <v>20</v>
      </c>
    </row>
    <row r="85" spans="1:3" ht="12.95" customHeight="1" x14ac:dyDescent="0.25">
      <c r="A85" s="13" t="s">
        <v>139</v>
      </c>
      <c r="B85" s="13"/>
      <c r="C85" s="12" t="s">
        <v>20</v>
      </c>
    </row>
    <row r="86" spans="1:3" ht="12.95" customHeight="1" x14ac:dyDescent="0.25">
      <c r="A86" s="15" t="s">
        <v>140</v>
      </c>
      <c r="B86" s="15"/>
      <c r="C86" s="12" t="s">
        <v>20</v>
      </c>
    </row>
    <row r="87" spans="1:3" ht="12.95" customHeight="1" x14ac:dyDescent="0.25">
      <c r="A87" s="13" t="s">
        <v>141</v>
      </c>
      <c r="B87" s="13"/>
      <c r="C87" s="12" t="s">
        <v>20</v>
      </c>
    </row>
    <row r="88" spans="1:3" ht="26.1" customHeight="1" x14ac:dyDescent="0.25">
      <c r="A88" s="15" t="s">
        <v>142</v>
      </c>
      <c r="B88" s="15"/>
      <c r="C88" s="12" t="s">
        <v>20</v>
      </c>
    </row>
    <row r="89" spans="1:3" ht="12.95" customHeight="1" x14ac:dyDescent="0.25">
      <c r="A89" s="13" t="s">
        <v>143</v>
      </c>
      <c r="B89" s="13"/>
      <c r="C89" s="12" t="s">
        <v>20</v>
      </c>
    </row>
    <row r="90" spans="1:3" ht="12.95" customHeight="1" x14ac:dyDescent="0.25">
      <c r="A90" s="15" t="s">
        <v>144</v>
      </c>
      <c r="B90" s="15"/>
      <c r="C90" s="12" t="s">
        <v>20</v>
      </c>
    </row>
    <row r="91" spans="1:3" ht="12.95" customHeight="1" x14ac:dyDescent="0.25">
      <c r="A91" s="13" t="s">
        <v>145</v>
      </c>
      <c r="B91" s="13"/>
      <c r="C91" s="12" t="s">
        <v>20</v>
      </c>
    </row>
    <row r="92" spans="1:3" ht="12.95" customHeight="1" x14ac:dyDescent="0.25">
      <c r="A92" s="15" t="s">
        <v>146</v>
      </c>
      <c r="B92" s="15"/>
      <c r="C92" s="12" t="s">
        <v>20</v>
      </c>
    </row>
    <row r="93" spans="1:3" ht="12.95" customHeight="1" x14ac:dyDescent="0.25">
      <c r="A93" s="13" t="s">
        <v>147</v>
      </c>
      <c r="B93" s="13"/>
      <c r="C93" s="12" t="s">
        <v>20</v>
      </c>
    </row>
    <row r="94" spans="1:3" ht="12.95" customHeight="1" x14ac:dyDescent="0.25">
      <c r="A94" s="15" t="s">
        <v>148</v>
      </c>
      <c r="B94" s="15"/>
      <c r="C94" s="12" t="s">
        <v>20</v>
      </c>
    </row>
    <row r="95" spans="1:3" ht="12.95" customHeight="1" x14ac:dyDescent="0.25">
      <c r="A95" s="5" t="s">
        <v>149</v>
      </c>
      <c r="B95" s="13"/>
      <c r="C95" s="12" t="s">
        <v>20</v>
      </c>
    </row>
    <row r="96" spans="1:3" ht="26.1" customHeight="1" x14ac:dyDescent="0.25">
      <c r="A96" s="15" t="s">
        <v>150</v>
      </c>
      <c r="B96" s="15"/>
      <c r="C96" s="12" t="s">
        <v>20</v>
      </c>
    </row>
    <row r="97" spans="1:3" ht="12.95" customHeight="1" x14ac:dyDescent="0.25">
      <c r="A97" s="13" t="s">
        <v>151</v>
      </c>
      <c r="B97" s="13"/>
      <c r="C97" s="12" t="s">
        <v>20</v>
      </c>
    </row>
    <row r="98" spans="1:3" ht="26.1" customHeight="1" x14ac:dyDescent="0.25">
      <c r="A98" s="15" t="s">
        <v>152</v>
      </c>
      <c r="B98" s="15"/>
      <c r="C98" s="12" t="s">
        <v>20</v>
      </c>
    </row>
    <row r="99" spans="1:3" ht="12.95" customHeight="1" x14ac:dyDescent="0.25">
      <c r="A99" s="13" t="s">
        <v>153</v>
      </c>
      <c r="B99" s="13"/>
      <c r="C99" s="12" t="s">
        <v>20</v>
      </c>
    </row>
    <row r="100" spans="1:3" ht="12.95" customHeight="1" x14ac:dyDescent="0.25">
      <c r="A100" s="15" t="s">
        <v>154</v>
      </c>
      <c r="B100" s="15"/>
      <c r="C100" s="12" t="s">
        <v>20</v>
      </c>
    </row>
    <row r="101" spans="1:3" ht="12.95" customHeight="1" x14ac:dyDescent="0.25">
      <c r="A101" s="13" t="s">
        <v>155</v>
      </c>
      <c r="B101" s="13"/>
      <c r="C101" s="12" t="s">
        <v>20</v>
      </c>
    </row>
    <row r="102" spans="1:3" ht="12.95" customHeight="1" x14ac:dyDescent="0.25">
      <c r="A102" s="15" t="s">
        <v>156</v>
      </c>
      <c r="B102" s="15"/>
      <c r="C102" s="12" t="s">
        <v>20</v>
      </c>
    </row>
    <row r="103" spans="1:3" ht="12.95" customHeight="1" x14ac:dyDescent="0.25">
      <c r="A103" s="13" t="s">
        <v>157</v>
      </c>
      <c r="B103" s="13"/>
      <c r="C103" s="12" t="s">
        <v>20</v>
      </c>
    </row>
    <row r="104" spans="1:3" ht="12.95" customHeight="1" x14ac:dyDescent="0.25">
      <c r="A104" s="15" t="s">
        <v>158</v>
      </c>
      <c r="B104" s="15"/>
      <c r="C104" s="12" t="s">
        <v>20</v>
      </c>
    </row>
    <row r="105" spans="1:3" ht="12.95" customHeight="1" x14ac:dyDescent="0.25">
      <c r="A105" s="13" t="s">
        <v>159</v>
      </c>
      <c r="B105" s="13"/>
      <c r="C105" s="12">
        <v>6094</v>
      </c>
    </row>
    <row r="106" spans="1:3" ht="12.95" customHeight="1" x14ac:dyDescent="0.25">
      <c r="A106" s="15" t="s">
        <v>160</v>
      </c>
      <c r="B106" s="15"/>
      <c r="C106" s="12" t="s">
        <v>20</v>
      </c>
    </row>
    <row r="107" spans="1:3" ht="12.95" customHeight="1" x14ac:dyDescent="0.25">
      <c r="A107" s="13" t="s">
        <v>161</v>
      </c>
      <c r="B107" s="14" t="s">
        <v>162</v>
      </c>
      <c r="C107" s="12">
        <v>3051614.08</v>
      </c>
    </row>
    <row r="108" spans="1:3" ht="12.95" customHeight="1" x14ac:dyDescent="0.25"/>
    <row r="109" spans="1:3" ht="12.95" customHeight="1" x14ac:dyDescent="0.25"/>
    <row r="110" spans="1:3" ht="12.95" customHeight="1" x14ac:dyDescent="0.25">
      <c r="A110" s="141" t="s">
        <v>163</v>
      </c>
      <c r="B110" s="141"/>
      <c r="C110" s="141"/>
    </row>
    <row r="111" spans="1:3" ht="12.95" customHeight="1" x14ac:dyDescent="0.25"/>
    <row r="112" spans="1:3" s="1" customFormat="1" ht="26.1" customHeight="1" x14ac:dyDescent="0.25">
      <c r="A112" s="141" t="s">
        <v>164</v>
      </c>
      <c r="B112" s="141"/>
      <c r="C112" s="141"/>
    </row>
    <row r="113" spans="1:3" ht="12.95" customHeight="1" thickBot="1" x14ac:dyDescent="0.3"/>
    <row r="114" spans="1:3" ht="38.1" customHeight="1" x14ac:dyDescent="0.25">
      <c r="A114" s="17" t="s">
        <v>36</v>
      </c>
      <c r="B114" s="18" t="s">
        <v>37</v>
      </c>
      <c r="C114" s="19" t="s">
        <v>38</v>
      </c>
    </row>
    <row r="115" spans="1:3" ht="26.1" customHeight="1" x14ac:dyDescent="0.25">
      <c r="A115" s="13" t="s">
        <v>165</v>
      </c>
      <c r="B115" s="14" t="s">
        <v>40</v>
      </c>
      <c r="C115" s="14" t="s">
        <v>20</v>
      </c>
    </row>
    <row r="116" spans="1:3" ht="12.95" customHeight="1" x14ac:dyDescent="0.25">
      <c r="A116" s="13" t="s">
        <v>166</v>
      </c>
      <c r="B116" s="14" t="s">
        <v>42</v>
      </c>
      <c r="C116" s="14" t="s">
        <v>20</v>
      </c>
    </row>
    <row r="117" spans="1:3" ht="12.95" customHeight="1" x14ac:dyDescent="0.25">
      <c r="A117" s="13" t="s">
        <v>167</v>
      </c>
      <c r="B117" s="14"/>
      <c r="C117" s="14" t="s">
        <v>20</v>
      </c>
    </row>
    <row r="118" spans="1:3" ht="12.95" customHeight="1" x14ac:dyDescent="0.25">
      <c r="A118" s="5" t="s">
        <v>43</v>
      </c>
      <c r="B118" s="14" t="s">
        <v>44</v>
      </c>
      <c r="C118" s="14" t="s">
        <v>20</v>
      </c>
    </row>
    <row r="119" spans="1:3" ht="12.95" customHeight="1" x14ac:dyDescent="0.25">
      <c r="A119" s="13" t="s">
        <v>167</v>
      </c>
      <c r="B119" s="14"/>
      <c r="C119" s="14" t="s">
        <v>20</v>
      </c>
    </row>
    <row r="120" spans="1:3" ht="12.95" customHeight="1" x14ac:dyDescent="0.25">
      <c r="A120" s="13" t="s">
        <v>45</v>
      </c>
      <c r="B120" s="14" t="s">
        <v>46</v>
      </c>
      <c r="C120" s="14" t="s">
        <v>20</v>
      </c>
    </row>
    <row r="121" spans="1:3" ht="12.95" customHeight="1" x14ac:dyDescent="0.25">
      <c r="A121" s="13" t="s">
        <v>47</v>
      </c>
      <c r="B121" s="14" t="s">
        <v>48</v>
      </c>
      <c r="C121" s="14" t="s">
        <v>20</v>
      </c>
    </row>
    <row r="122" spans="1:3" ht="26.1" customHeight="1" x14ac:dyDescent="0.25">
      <c r="A122" s="13" t="s">
        <v>168</v>
      </c>
      <c r="B122" s="14" t="s">
        <v>50</v>
      </c>
      <c r="C122" s="14" t="s">
        <v>20</v>
      </c>
    </row>
    <row r="123" spans="1:3" ht="12.95" customHeight="1" x14ac:dyDescent="0.25">
      <c r="A123" s="13" t="s">
        <v>167</v>
      </c>
      <c r="B123" s="14"/>
      <c r="C123" s="14" t="s">
        <v>20</v>
      </c>
    </row>
    <row r="124" spans="1:3" ht="12.95" customHeight="1" x14ac:dyDescent="0.25">
      <c r="A124" s="13" t="s">
        <v>169</v>
      </c>
      <c r="B124" s="14" t="s">
        <v>52</v>
      </c>
      <c r="C124" s="14" t="s">
        <v>20</v>
      </c>
    </row>
    <row r="125" spans="1:3" ht="12.95" customHeight="1" x14ac:dyDescent="0.25">
      <c r="A125" s="13" t="s">
        <v>167</v>
      </c>
      <c r="B125" s="14"/>
      <c r="C125" s="14" t="s">
        <v>20</v>
      </c>
    </row>
    <row r="126" spans="1:3" ht="24.95" customHeight="1" x14ac:dyDescent="0.25">
      <c r="A126" s="5" t="s">
        <v>170</v>
      </c>
      <c r="B126" s="14" t="s">
        <v>171</v>
      </c>
      <c r="C126" s="14">
        <v>18044.38</v>
      </c>
    </row>
    <row r="127" spans="1:3" ht="26.1" customHeight="1" x14ac:dyDescent="0.25">
      <c r="A127" s="13" t="s">
        <v>172</v>
      </c>
      <c r="B127" s="14" t="s">
        <v>56</v>
      </c>
      <c r="C127" s="14">
        <v>18044.38</v>
      </c>
    </row>
    <row r="128" spans="1:3" ht="12.95" customHeight="1" x14ac:dyDescent="0.25">
      <c r="A128" s="13" t="s">
        <v>167</v>
      </c>
      <c r="B128" s="14"/>
      <c r="C128" s="14" t="s">
        <v>20</v>
      </c>
    </row>
    <row r="129" spans="1:3" ht="24.95" customHeight="1" x14ac:dyDescent="0.25">
      <c r="A129" s="5" t="s">
        <v>57</v>
      </c>
      <c r="B129" s="14" t="s">
        <v>58</v>
      </c>
      <c r="C129" s="14" t="s">
        <v>20</v>
      </c>
    </row>
    <row r="130" spans="1:3" ht="12.95" customHeight="1" x14ac:dyDescent="0.25">
      <c r="A130" s="13" t="s">
        <v>167</v>
      </c>
      <c r="B130" s="14"/>
      <c r="C130" s="14" t="s">
        <v>20</v>
      </c>
    </row>
    <row r="131" spans="1:3" ht="12.95" customHeight="1" x14ac:dyDescent="0.25">
      <c r="A131" s="13" t="s">
        <v>45</v>
      </c>
      <c r="B131" s="14" t="s">
        <v>59</v>
      </c>
      <c r="C131" s="14" t="s">
        <v>20</v>
      </c>
    </row>
    <row r="132" spans="1:3" ht="12.95" customHeight="1" x14ac:dyDescent="0.25">
      <c r="A132" s="13" t="s">
        <v>60</v>
      </c>
      <c r="B132" s="14" t="s">
        <v>61</v>
      </c>
      <c r="C132" s="14" t="s">
        <v>20</v>
      </c>
    </row>
    <row r="133" spans="1:3" ht="26.1" customHeight="1" x14ac:dyDescent="0.25">
      <c r="A133" s="13" t="s">
        <v>173</v>
      </c>
      <c r="B133" s="14" t="s">
        <v>63</v>
      </c>
      <c r="C133" s="14" t="s">
        <v>20</v>
      </c>
    </row>
    <row r="134" spans="1:3" ht="12.95" customHeight="1" x14ac:dyDescent="0.25">
      <c r="A134" s="13" t="s">
        <v>167</v>
      </c>
      <c r="B134" s="14"/>
      <c r="C134" s="14" t="s">
        <v>20</v>
      </c>
    </row>
  </sheetData>
  <mergeCells count="3">
    <mergeCell ref="A2:C3"/>
    <mergeCell ref="A110:C110"/>
    <mergeCell ref="A112:C112"/>
  </mergeCells>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BreakPreview" topLeftCell="A4" zoomScale="60" zoomScaleNormal="100" workbookViewId="0">
      <selection activeCell="M7" sqref="M7"/>
    </sheetView>
  </sheetViews>
  <sheetFormatPr defaultColWidth="9" defaultRowHeight="15" x14ac:dyDescent="0.25"/>
  <cols>
    <col min="1" max="1" width="11.42578125" style="67" customWidth="1"/>
    <col min="2" max="2" width="16.28515625" style="67" customWidth="1"/>
    <col min="3" max="3" width="7.7109375" style="67" customWidth="1"/>
    <col min="4" max="4" width="4" style="67" customWidth="1"/>
    <col min="5" max="5" width="10" style="67" customWidth="1"/>
    <col min="6" max="6" width="7.7109375" style="67" customWidth="1"/>
    <col min="7" max="7" width="9.140625" style="67" customWidth="1"/>
    <col min="8" max="8" width="20" style="67" customWidth="1"/>
    <col min="9" max="9" width="9.42578125" style="67" customWidth="1"/>
    <col min="10" max="10" width="5" style="67" customWidth="1"/>
    <col min="11" max="11" width="8.28515625" style="67" customWidth="1"/>
    <col min="12" max="12" width="5.7109375" style="67" customWidth="1"/>
    <col min="13" max="13" width="7.5703125" style="67" customWidth="1"/>
    <col min="14" max="16" width="9" style="1" customWidth="1"/>
  </cols>
  <sheetData>
    <row r="1" spans="1:14" ht="12" customHeight="1" x14ac:dyDescent="0.25"/>
    <row r="2" spans="1:14" ht="15" customHeight="1" x14ac:dyDescent="0.25">
      <c r="A2" s="147" t="s">
        <v>215</v>
      </c>
      <c r="B2" s="147"/>
      <c r="C2" s="147"/>
      <c r="D2" s="147"/>
      <c r="E2" s="147"/>
      <c r="F2" s="147"/>
      <c r="G2" s="147"/>
      <c r="H2" s="147"/>
      <c r="I2" s="147"/>
      <c r="J2" s="147"/>
      <c r="K2" s="147"/>
      <c r="L2" s="147"/>
      <c r="M2" s="147"/>
    </row>
    <row r="3" spans="1:14" ht="12" customHeight="1" x14ac:dyDescent="0.25">
      <c r="A3" s="148" t="s">
        <v>216</v>
      </c>
      <c r="B3" s="148"/>
      <c r="C3" s="148"/>
      <c r="D3" s="148"/>
      <c r="E3" s="148"/>
      <c r="F3" s="148"/>
      <c r="G3" s="148"/>
      <c r="H3" s="148"/>
      <c r="I3" s="148"/>
      <c r="J3" s="148"/>
      <c r="K3" s="148"/>
      <c r="L3" s="148"/>
      <c r="M3" s="148"/>
    </row>
    <row r="4" spans="1:14" ht="12" customHeight="1" thickBot="1" x14ac:dyDescent="0.3">
      <c r="A4" s="148" t="s">
        <v>220</v>
      </c>
      <c r="B4" s="148"/>
      <c r="C4" s="148"/>
      <c r="D4" s="148"/>
      <c r="E4" s="148"/>
      <c r="F4" s="148"/>
      <c r="G4" s="148"/>
      <c r="H4" s="148"/>
      <c r="I4" s="148"/>
      <c r="J4" s="148"/>
      <c r="K4" s="148"/>
      <c r="L4" s="148"/>
      <c r="M4" s="148"/>
    </row>
    <row r="5" spans="1:14" ht="113.1" customHeight="1" thickBot="1" x14ac:dyDescent="0.3">
      <c r="A5" s="68" t="s">
        <v>202</v>
      </c>
      <c r="B5" s="69" t="s">
        <v>213</v>
      </c>
      <c r="C5" s="69" t="s">
        <v>203</v>
      </c>
      <c r="D5" s="69" t="s">
        <v>204</v>
      </c>
      <c r="E5" s="69" t="s">
        <v>221</v>
      </c>
      <c r="F5" s="69" t="s">
        <v>217</v>
      </c>
      <c r="G5" s="69" t="s">
        <v>218</v>
      </c>
      <c r="H5" s="69" t="s">
        <v>222</v>
      </c>
      <c r="I5" s="69" t="s">
        <v>223</v>
      </c>
      <c r="J5" s="149" t="s">
        <v>224</v>
      </c>
      <c r="K5" s="149"/>
      <c r="L5" s="69" t="s">
        <v>205</v>
      </c>
      <c r="M5" s="70" t="s">
        <v>206</v>
      </c>
      <c r="N5" s="71"/>
    </row>
    <row r="6" spans="1:14" ht="1.5" customHeight="1" thickBot="1" x14ac:dyDescent="0.3">
      <c r="A6" s="144" t="s">
        <v>207</v>
      </c>
      <c r="B6" s="72"/>
      <c r="C6" s="72"/>
      <c r="D6" s="72"/>
      <c r="E6" s="72"/>
      <c r="F6" s="72"/>
      <c r="G6" s="72"/>
      <c r="H6" s="72"/>
      <c r="I6" s="73"/>
      <c r="J6" s="150"/>
      <c r="K6" s="151"/>
      <c r="L6" s="72"/>
      <c r="M6" s="74"/>
      <c r="N6" s="75"/>
    </row>
    <row r="7" spans="1:14" ht="57.75" customHeight="1" thickBot="1" x14ac:dyDescent="0.3">
      <c r="A7" s="145"/>
      <c r="B7" s="72" t="s">
        <v>397</v>
      </c>
      <c r="C7" s="72">
        <v>20</v>
      </c>
      <c r="D7" s="72" t="s">
        <v>20</v>
      </c>
      <c r="E7" s="72" t="s">
        <v>853</v>
      </c>
      <c r="F7" s="72" t="s">
        <v>20</v>
      </c>
      <c r="G7" s="72" t="s">
        <v>854</v>
      </c>
      <c r="H7" s="72" t="s">
        <v>855</v>
      </c>
      <c r="I7" s="73" t="s">
        <v>856</v>
      </c>
      <c r="J7" s="143" t="s">
        <v>397</v>
      </c>
      <c r="K7" s="143"/>
      <c r="L7" s="72" t="s">
        <v>20</v>
      </c>
      <c r="M7" s="74">
        <v>18044.38</v>
      </c>
      <c r="N7" s="75"/>
    </row>
    <row r="8" spans="1:14" ht="17.100000000000001" customHeight="1" thickBot="1" x14ac:dyDescent="0.3">
      <c r="A8" s="146"/>
      <c r="B8" s="72" t="s">
        <v>20</v>
      </c>
      <c r="C8" s="72" t="s">
        <v>20</v>
      </c>
      <c r="D8" s="72" t="s">
        <v>20</v>
      </c>
      <c r="E8" s="72" t="s">
        <v>20</v>
      </c>
      <c r="F8" s="72" t="s">
        <v>20</v>
      </c>
      <c r="G8" s="72" t="s">
        <v>20</v>
      </c>
      <c r="H8" s="72" t="s">
        <v>20</v>
      </c>
      <c r="I8" s="73" t="s">
        <v>20</v>
      </c>
      <c r="J8" s="143" t="s">
        <v>20</v>
      </c>
      <c r="K8" s="143"/>
      <c r="L8" s="72" t="s">
        <v>20</v>
      </c>
      <c r="M8" s="74" t="s">
        <v>20</v>
      </c>
      <c r="N8" s="75"/>
    </row>
    <row r="9" spans="1:14" ht="17.100000000000001" customHeight="1" thickBot="1" x14ac:dyDescent="0.3">
      <c r="A9" s="144" t="s">
        <v>208</v>
      </c>
      <c r="B9" s="72" t="s">
        <v>20</v>
      </c>
      <c r="C9" s="72" t="s">
        <v>20</v>
      </c>
      <c r="D9" s="72" t="s">
        <v>20</v>
      </c>
      <c r="E9" s="72" t="s">
        <v>20</v>
      </c>
      <c r="F9" s="72" t="s">
        <v>20</v>
      </c>
      <c r="G9" s="72" t="s">
        <v>20</v>
      </c>
      <c r="H9" s="72" t="s">
        <v>20</v>
      </c>
      <c r="I9" s="72" t="s">
        <v>20</v>
      </c>
      <c r="J9" s="143" t="s">
        <v>20</v>
      </c>
      <c r="K9" s="143"/>
      <c r="L9" s="72" t="s">
        <v>20</v>
      </c>
      <c r="M9" s="74" t="s">
        <v>20</v>
      </c>
      <c r="N9" s="75"/>
    </row>
    <row r="10" spans="1:14" ht="17.100000000000001" customHeight="1" thickBot="1" x14ac:dyDescent="0.3">
      <c r="A10" s="145"/>
      <c r="B10" s="72" t="s">
        <v>20</v>
      </c>
      <c r="C10" s="72" t="s">
        <v>20</v>
      </c>
      <c r="D10" s="72" t="s">
        <v>20</v>
      </c>
      <c r="E10" s="72" t="s">
        <v>20</v>
      </c>
      <c r="F10" s="72" t="s">
        <v>20</v>
      </c>
      <c r="G10" s="72" t="s">
        <v>20</v>
      </c>
      <c r="H10" s="72" t="s">
        <v>20</v>
      </c>
      <c r="I10" s="72" t="s">
        <v>20</v>
      </c>
      <c r="J10" s="143" t="s">
        <v>20</v>
      </c>
      <c r="K10" s="143"/>
      <c r="L10" s="72" t="s">
        <v>20</v>
      </c>
      <c r="M10" s="74" t="s">
        <v>20</v>
      </c>
      <c r="N10" s="75"/>
    </row>
    <row r="11" spans="1:14" ht="2.25" customHeight="1" thickBot="1" x14ac:dyDescent="0.3">
      <c r="A11" s="146"/>
      <c r="B11" s="72" t="s">
        <v>20</v>
      </c>
      <c r="C11" s="72" t="s">
        <v>20</v>
      </c>
      <c r="D11" s="72" t="s">
        <v>20</v>
      </c>
      <c r="E11" s="72" t="s">
        <v>20</v>
      </c>
      <c r="F11" s="72" t="s">
        <v>20</v>
      </c>
      <c r="G11" s="72" t="s">
        <v>20</v>
      </c>
      <c r="H11" s="72" t="s">
        <v>20</v>
      </c>
      <c r="I11" s="72" t="s">
        <v>20</v>
      </c>
      <c r="J11" s="143" t="s">
        <v>20</v>
      </c>
      <c r="K11" s="143"/>
      <c r="L11" s="72" t="s">
        <v>20</v>
      </c>
      <c r="M11" s="74" t="s">
        <v>20</v>
      </c>
      <c r="N11" s="75"/>
    </row>
    <row r="12" spans="1:14" ht="17.100000000000001" customHeight="1" thickBot="1" x14ac:dyDescent="0.3">
      <c r="A12" s="144" t="s">
        <v>209</v>
      </c>
      <c r="B12" s="72" t="s">
        <v>20</v>
      </c>
      <c r="C12" s="72" t="s">
        <v>20</v>
      </c>
      <c r="D12" s="72" t="s">
        <v>20</v>
      </c>
      <c r="E12" s="72" t="s">
        <v>20</v>
      </c>
      <c r="F12" s="72" t="s">
        <v>20</v>
      </c>
      <c r="G12" s="72" t="s">
        <v>20</v>
      </c>
      <c r="H12" s="72" t="s">
        <v>20</v>
      </c>
      <c r="I12" s="72" t="s">
        <v>20</v>
      </c>
      <c r="J12" s="143" t="s">
        <v>20</v>
      </c>
      <c r="K12" s="143"/>
      <c r="L12" s="72" t="s">
        <v>20</v>
      </c>
      <c r="M12" s="74" t="s">
        <v>20</v>
      </c>
      <c r="N12" s="75"/>
    </row>
    <row r="13" spans="1:14" ht="17.100000000000001" customHeight="1" thickBot="1" x14ac:dyDescent="0.3">
      <c r="A13" s="145"/>
      <c r="B13" s="72" t="s">
        <v>20</v>
      </c>
      <c r="C13" s="72" t="s">
        <v>20</v>
      </c>
      <c r="D13" s="72" t="s">
        <v>20</v>
      </c>
      <c r="E13" s="72" t="s">
        <v>20</v>
      </c>
      <c r="F13" s="72" t="s">
        <v>20</v>
      </c>
      <c r="G13" s="72" t="s">
        <v>20</v>
      </c>
      <c r="H13" s="72" t="s">
        <v>20</v>
      </c>
      <c r="I13" s="72" t="s">
        <v>20</v>
      </c>
      <c r="J13" s="143" t="s">
        <v>20</v>
      </c>
      <c r="K13" s="143"/>
      <c r="L13" s="72" t="s">
        <v>20</v>
      </c>
      <c r="M13" s="74" t="s">
        <v>20</v>
      </c>
      <c r="N13" s="75"/>
    </row>
    <row r="14" spans="1:14" ht="4.5" customHeight="1" thickBot="1" x14ac:dyDescent="0.3">
      <c r="A14" s="146"/>
      <c r="B14" s="72" t="s">
        <v>20</v>
      </c>
      <c r="C14" s="72" t="s">
        <v>20</v>
      </c>
      <c r="D14" s="72" t="s">
        <v>20</v>
      </c>
      <c r="E14" s="72" t="s">
        <v>20</v>
      </c>
      <c r="F14" s="72" t="s">
        <v>20</v>
      </c>
      <c r="G14" s="72" t="s">
        <v>20</v>
      </c>
      <c r="H14" s="72" t="s">
        <v>20</v>
      </c>
      <c r="I14" s="72" t="s">
        <v>20</v>
      </c>
      <c r="J14" s="143" t="s">
        <v>20</v>
      </c>
      <c r="K14" s="143"/>
      <c r="L14" s="72" t="s">
        <v>20</v>
      </c>
      <c r="M14" s="74" t="s">
        <v>20</v>
      </c>
    </row>
    <row r="15" spans="1:14" ht="12" customHeight="1" thickBot="1" x14ac:dyDescent="0.3">
      <c r="A15" s="144" t="s">
        <v>210</v>
      </c>
      <c r="B15" s="72" t="s">
        <v>20</v>
      </c>
      <c r="C15" s="72" t="s">
        <v>20</v>
      </c>
      <c r="D15" s="72" t="s">
        <v>20</v>
      </c>
      <c r="E15" s="72" t="s">
        <v>20</v>
      </c>
      <c r="F15" s="72" t="s">
        <v>20</v>
      </c>
      <c r="G15" s="72" t="s">
        <v>20</v>
      </c>
      <c r="H15" s="72" t="s">
        <v>20</v>
      </c>
      <c r="I15" s="72" t="s">
        <v>20</v>
      </c>
      <c r="J15" s="143" t="s">
        <v>20</v>
      </c>
      <c r="K15" s="143"/>
      <c r="L15" s="72" t="s">
        <v>20</v>
      </c>
      <c r="M15" s="74" t="s">
        <v>20</v>
      </c>
    </row>
    <row r="16" spans="1:14" ht="12" customHeight="1" thickBot="1" x14ac:dyDescent="0.3">
      <c r="A16" s="145"/>
      <c r="B16" s="72" t="s">
        <v>20</v>
      </c>
      <c r="C16" s="72" t="s">
        <v>20</v>
      </c>
      <c r="D16" s="72" t="s">
        <v>20</v>
      </c>
      <c r="E16" s="72" t="s">
        <v>20</v>
      </c>
      <c r="F16" s="72" t="s">
        <v>20</v>
      </c>
      <c r="G16" s="72" t="s">
        <v>20</v>
      </c>
      <c r="H16" s="72" t="s">
        <v>20</v>
      </c>
      <c r="I16" s="72" t="s">
        <v>20</v>
      </c>
      <c r="J16" s="143" t="s">
        <v>20</v>
      </c>
      <c r="K16" s="143"/>
      <c r="L16" s="72" t="s">
        <v>20</v>
      </c>
      <c r="M16" s="74" t="s">
        <v>20</v>
      </c>
    </row>
    <row r="17" spans="1:13" ht="1.5" customHeight="1" thickBot="1" x14ac:dyDescent="0.3">
      <c r="A17" s="146"/>
      <c r="B17" s="72" t="s">
        <v>20</v>
      </c>
      <c r="C17" s="72" t="s">
        <v>20</v>
      </c>
      <c r="D17" s="72" t="s">
        <v>20</v>
      </c>
      <c r="E17" s="72" t="s">
        <v>20</v>
      </c>
      <c r="F17" s="72" t="s">
        <v>20</v>
      </c>
      <c r="G17" s="72" t="s">
        <v>20</v>
      </c>
      <c r="H17" s="72" t="s">
        <v>20</v>
      </c>
      <c r="I17" s="72" t="s">
        <v>20</v>
      </c>
      <c r="J17" s="143" t="s">
        <v>20</v>
      </c>
      <c r="K17" s="143"/>
      <c r="L17" s="72" t="s">
        <v>20</v>
      </c>
      <c r="M17" s="74" t="s">
        <v>20</v>
      </c>
    </row>
    <row r="18" spans="1:13" ht="12" customHeight="1" thickBot="1" x14ac:dyDescent="0.3">
      <c r="A18" s="144" t="s">
        <v>211</v>
      </c>
      <c r="B18" s="72" t="s">
        <v>20</v>
      </c>
      <c r="C18" s="72" t="s">
        <v>20</v>
      </c>
      <c r="D18" s="72" t="s">
        <v>20</v>
      </c>
      <c r="E18" s="72" t="s">
        <v>20</v>
      </c>
      <c r="F18" s="72" t="s">
        <v>20</v>
      </c>
      <c r="G18" s="72" t="s">
        <v>20</v>
      </c>
      <c r="H18" s="72" t="s">
        <v>20</v>
      </c>
      <c r="I18" s="72" t="s">
        <v>20</v>
      </c>
      <c r="J18" s="143" t="s">
        <v>20</v>
      </c>
      <c r="K18" s="143"/>
      <c r="L18" s="72" t="s">
        <v>20</v>
      </c>
      <c r="M18" s="74" t="s">
        <v>20</v>
      </c>
    </row>
    <row r="19" spans="1:13" ht="12" customHeight="1" thickBot="1" x14ac:dyDescent="0.3">
      <c r="A19" s="145"/>
      <c r="B19" s="72" t="s">
        <v>20</v>
      </c>
      <c r="C19" s="72" t="s">
        <v>20</v>
      </c>
      <c r="D19" s="72" t="s">
        <v>20</v>
      </c>
      <c r="E19" s="72" t="s">
        <v>20</v>
      </c>
      <c r="F19" s="72" t="s">
        <v>20</v>
      </c>
      <c r="G19" s="72" t="s">
        <v>20</v>
      </c>
      <c r="H19" s="72" t="s">
        <v>20</v>
      </c>
      <c r="I19" s="72" t="s">
        <v>20</v>
      </c>
      <c r="J19" s="143" t="s">
        <v>20</v>
      </c>
      <c r="K19" s="143"/>
      <c r="L19" s="72" t="s">
        <v>20</v>
      </c>
      <c r="M19" s="74" t="s">
        <v>20</v>
      </c>
    </row>
    <row r="20" spans="1:13" ht="6.75" customHeight="1" thickBot="1" x14ac:dyDescent="0.3">
      <c r="A20" s="146"/>
      <c r="B20" s="72" t="s">
        <v>20</v>
      </c>
      <c r="C20" s="72" t="s">
        <v>20</v>
      </c>
      <c r="D20" s="72" t="s">
        <v>20</v>
      </c>
      <c r="E20" s="72" t="s">
        <v>20</v>
      </c>
      <c r="F20" s="72" t="s">
        <v>20</v>
      </c>
      <c r="G20" s="72" t="s">
        <v>20</v>
      </c>
      <c r="H20" s="72" t="s">
        <v>20</v>
      </c>
      <c r="I20" s="72" t="s">
        <v>20</v>
      </c>
      <c r="J20" s="143" t="s">
        <v>20</v>
      </c>
      <c r="K20" s="143"/>
      <c r="L20" s="72" t="s">
        <v>20</v>
      </c>
      <c r="M20" s="74" t="s">
        <v>20</v>
      </c>
    </row>
    <row r="21" spans="1:13" ht="19.5" customHeight="1" thickBot="1" x14ac:dyDescent="0.3">
      <c r="A21" s="142" t="s">
        <v>212</v>
      </c>
      <c r="B21" s="142"/>
      <c r="C21" s="142"/>
      <c r="D21" s="142"/>
      <c r="E21" s="142"/>
      <c r="F21" s="72" t="s">
        <v>20</v>
      </c>
      <c r="G21" s="72" t="s">
        <v>20</v>
      </c>
      <c r="H21" s="72" t="s">
        <v>20</v>
      </c>
      <c r="I21" s="72" t="s">
        <v>20</v>
      </c>
      <c r="J21" s="143" t="s">
        <v>20</v>
      </c>
      <c r="K21" s="143"/>
      <c r="L21" s="72" t="s">
        <v>20</v>
      </c>
      <c r="M21" s="74">
        <f>SUM(M6:M7)</f>
        <v>18044.38</v>
      </c>
    </row>
    <row r="22" spans="1:13" ht="12" customHeight="1" x14ac:dyDescent="0.25"/>
  </sheetData>
  <mergeCells count="26">
    <mergeCell ref="A2:M2"/>
    <mergeCell ref="A3:M3"/>
    <mergeCell ref="A4:M4"/>
    <mergeCell ref="J5:K5"/>
    <mergeCell ref="A6:A8"/>
    <mergeCell ref="J6:K6"/>
    <mergeCell ref="J7:K7"/>
    <mergeCell ref="J8:K8"/>
    <mergeCell ref="A9:A11"/>
    <mergeCell ref="J9:K9"/>
    <mergeCell ref="J10:K10"/>
    <mergeCell ref="J11:K11"/>
    <mergeCell ref="A12:A14"/>
    <mergeCell ref="J12:K12"/>
    <mergeCell ref="J13:K13"/>
    <mergeCell ref="J14:K14"/>
    <mergeCell ref="A21:E21"/>
    <mergeCell ref="J21:K21"/>
    <mergeCell ref="A15:A17"/>
    <mergeCell ref="J15:K15"/>
    <mergeCell ref="J16:K16"/>
    <mergeCell ref="J17:K17"/>
    <mergeCell ref="A18:A20"/>
    <mergeCell ref="J18:K18"/>
    <mergeCell ref="J19:K19"/>
    <mergeCell ref="J20:K2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view="pageBreakPreview" topLeftCell="A117" zoomScale="60" zoomScaleNormal="100" workbookViewId="0">
      <selection activeCell="T13" sqref="T13"/>
    </sheetView>
  </sheetViews>
  <sheetFormatPr defaultColWidth="9" defaultRowHeight="15" x14ac:dyDescent="0.25"/>
  <cols>
    <col min="1" max="12" width="6.42578125" style="21" customWidth="1"/>
    <col min="13" max="13" width="1.7109375" style="21" customWidth="1"/>
    <col min="14" max="14" width="4.5703125" style="21" customWidth="1"/>
    <col min="15" max="15" width="6.42578125" style="21" customWidth="1"/>
    <col min="16" max="16" width="1.42578125" style="21" customWidth="1"/>
    <col min="17" max="17" width="1.140625" style="21" customWidth="1"/>
  </cols>
  <sheetData>
    <row r="1" spans="1:17" ht="12.95" customHeight="1" x14ac:dyDescent="0.25">
      <c r="A1" s="156" t="s">
        <v>225</v>
      </c>
      <c r="B1" s="156"/>
      <c r="C1" s="156"/>
      <c r="D1" s="156"/>
      <c r="E1" s="156"/>
      <c r="F1" s="156"/>
      <c r="G1" s="156"/>
      <c r="H1" s="156"/>
      <c r="I1" s="156"/>
      <c r="J1" s="156"/>
      <c r="K1" s="156"/>
      <c r="L1" s="156"/>
      <c r="M1" s="156"/>
      <c r="N1" s="156"/>
      <c r="O1" s="156"/>
      <c r="P1" s="156"/>
      <c r="Q1" s="156"/>
    </row>
    <row r="2" spans="1:17" ht="12.95" customHeight="1" x14ac:dyDescent="0.25">
      <c r="A2" s="157" t="s">
        <v>226</v>
      </c>
      <c r="B2" s="157"/>
      <c r="C2" s="157"/>
      <c r="D2" s="157"/>
      <c r="E2" s="157"/>
      <c r="F2" s="157"/>
      <c r="G2" s="157"/>
      <c r="H2" s="157"/>
      <c r="I2" s="157"/>
      <c r="J2" s="157"/>
      <c r="K2" s="157"/>
      <c r="L2" s="157"/>
      <c r="M2" s="157"/>
      <c r="N2" s="157"/>
      <c r="O2" s="157"/>
      <c r="P2" s="157"/>
      <c r="Q2" s="157"/>
    </row>
    <row r="3" spans="1:17" ht="12.95" customHeight="1" x14ac:dyDescent="0.25">
      <c r="A3" s="158" t="s">
        <v>227</v>
      </c>
      <c r="B3" s="158"/>
      <c r="C3" s="158"/>
      <c r="D3" s="158"/>
      <c r="E3" s="158"/>
      <c r="F3" s="158"/>
      <c r="G3" s="158"/>
      <c r="H3" s="158" t="s">
        <v>37</v>
      </c>
      <c r="I3" s="158"/>
      <c r="J3" s="158"/>
      <c r="K3" s="158" t="s">
        <v>192</v>
      </c>
      <c r="L3" s="158"/>
      <c r="M3" s="158"/>
      <c r="N3" s="158" t="s">
        <v>228</v>
      </c>
      <c r="O3" s="158"/>
      <c r="P3" s="158"/>
      <c r="Q3" s="158"/>
    </row>
    <row r="4" spans="1:17" ht="12.95" customHeight="1" x14ac:dyDescent="0.25">
      <c r="A4" s="152" t="s">
        <v>229</v>
      </c>
      <c r="B4" s="152"/>
      <c r="C4" s="152"/>
      <c r="D4" s="152"/>
      <c r="E4" s="152"/>
      <c r="F4" s="152"/>
      <c r="G4" s="152"/>
      <c r="H4" s="153" t="s">
        <v>230</v>
      </c>
      <c r="I4" s="153"/>
      <c r="J4" s="153"/>
      <c r="K4" s="154">
        <v>1403.29</v>
      </c>
      <c r="L4" s="154"/>
      <c r="M4" s="154"/>
      <c r="N4" s="155" t="s">
        <v>20</v>
      </c>
      <c r="O4" s="155"/>
      <c r="P4" s="155"/>
      <c r="Q4" s="155"/>
    </row>
    <row r="5" spans="1:17" ht="12.95" customHeight="1" x14ac:dyDescent="0.25">
      <c r="A5" s="152" t="s">
        <v>66</v>
      </c>
      <c r="B5" s="152"/>
      <c r="C5" s="152"/>
      <c r="D5" s="152"/>
      <c r="E5" s="152"/>
      <c r="F5" s="152"/>
      <c r="G5" s="152"/>
      <c r="H5" s="153" t="s">
        <v>42</v>
      </c>
      <c r="I5" s="153"/>
      <c r="J5" s="153"/>
      <c r="K5" s="154">
        <v>1403.29</v>
      </c>
      <c r="L5" s="154"/>
      <c r="M5" s="154"/>
      <c r="N5" s="155" t="s">
        <v>20</v>
      </c>
      <c r="O5" s="155"/>
      <c r="P5" s="155"/>
      <c r="Q5" s="155"/>
    </row>
    <row r="6" spans="1:17" ht="12.95" customHeight="1" x14ac:dyDescent="0.25">
      <c r="A6" s="152" t="s">
        <v>67</v>
      </c>
      <c r="B6" s="152"/>
      <c r="C6" s="152"/>
      <c r="D6" s="152"/>
      <c r="E6" s="152"/>
      <c r="F6" s="152"/>
      <c r="G6" s="152"/>
      <c r="H6" s="153" t="s">
        <v>44</v>
      </c>
      <c r="I6" s="153"/>
      <c r="J6" s="153"/>
      <c r="K6" s="155" t="s">
        <v>20</v>
      </c>
      <c r="L6" s="155"/>
      <c r="M6" s="155"/>
      <c r="N6" s="155" t="s">
        <v>20</v>
      </c>
      <c r="O6" s="155"/>
      <c r="P6" s="155"/>
      <c r="Q6" s="155"/>
    </row>
    <row r="7" spans="1:17" ht="26.1" customHeight="1" x14ac:dyDescent="0.25">
      <c r="A7" s="152" t="s">
        <v>68</v>
      </c>
      <c r="B7" s="152"/>
      <c r="C7" s="152"/>
      <c r="D7" s="152"/>
      <c r="E7" s="152"/>
      <c r="F7" s="152"/>
      <c r="G7" s="152"/>
      <c r="H7" s="153" t="s">
        <v>50</v>
      </c>
      <c r="I7" s="153"/>
      <c r="J7" s="153"/>
      <c r="K7" s="155" t="s">
        <v>20</v>
      </c>
      <c r="L7" s="155"/>
      <c r="M7" s="155"/>
      <c r="N7" s="155" t="s">
        <v>20</v>
      </c>
      <c r="O7" s="155"/>
      <c r="P7" s="155"/>
      <c r="Q7" s="155"/>
    </row>
    <row r="8" spans="1:17" ht="26.1" customHeight="1" x14ac:dyDescent="0.25">
      <c r="A8" s="152" t="s">
        <v>69</v>
      </c>
      <c r="B8" s="152"/>
      <c r="C8" s="152"/>
      <c r="D8" s="152"/>
      <c r="E8" s="152"/>
      <c r="F8" s="152"/>
      <c r="G8" s="152"/>
      <c r="H8" s="153" t="s">
        <v>52</v>
      </c>
      <c r="I8" s="153"/>
      <c r="J8" s="153"/>
      <c r="K8" s="155" t="s">
        <v>20</v>
      </c>
      <c r="L8" s="155"/>
      <c r="M8" s="155"/>
      <c r="N8" s="155" t="s">
        <v>20</v>
      </c>
      <c r="O8" s="155"/>
      <c r="P8" s="155"/>
      <c r="Q8" s="155"/>
    </row>
    <row r="9" spans="1:17" ht="38.1" customHeight="1" x14ac:dyDescent="0.25">
      <c r="A9" s="152" t="s">
        <v>231</v>
      </c>
      <c r="B9" s="152"/>
      <c r="C9" s="152"/>
      <c r="D9" s="152"/>
      <c r="E9" s="152"/>
      <c r="F9" s="152"/>
      <c r="G9" s="152"/>
      <c r="H9" s="159" t="s">
        <v>232</v>
      </c>
      <c r="I9" s="159"/>
      <c r="J9" s="159"/>
      <c r="K9" s="155" t="s">
        <v>20</v>
      </c>
      <c r="L9" s="155"/>
      <c r="M9" s="155"/>
      <c r="N9" s="155" t="s">
        <v>20</v>
      </c>
      <c r="O9" s="155"/>
      <c r="P9" s="155"/>
      <c r="Q9" s="155"/>
    </row>
    <row r="10" spans="1:17" ht="38.1" customHeight="1" x14ac:dyDescent="0.25">
      <c r="A10" s="152" t="s">
        <v>233</v>
      </c>
      <c r="B10" s="152"/>
      <c r="C10" s="152"/>
      <c r="D10" s="152"/>
      <c r="E10" s="152"/>
      <c r="F10" s="152"/>
      <c r="G10" s="152"/>
      <c r="H10" s="159" t="s">
        <v>234</v>
      </c>
      <c r="I10" s="159"/>
      <c r="J10" s="159"/>
      <c r="K10" s="155" t="s">
        <v>20</v>
      </c>
      <c r="L10" s="155"/>
      <c r="M10" s="155"/>
      <c r="N10" s="155" t="s">
        <v>20</v>
      </c>
      <c r="O10" s="155"/>
      <c r="P10" s="155"/>
      <c r="Q10" s="155"/>
    </row>
    <row r="11" spans="1:17" ht="12.95" customHeight="1" x14ac:dyDescent="0.25">
      <c r="A11" s="167" t="s">
        <v>235</v>
      </c>
      <c r="B11" s="167"/>
      <c r="C11" s="167"/>
      <c r="D11" s="167"/>
      <c r="E11" s="167"/>
      <c r="F11" s="167"/>
      <c r="G11" s="167"/>
      <c r="H11" s="167"/>
      <c r="I11" s="167"/>
      <c r="J11" s="167"/>
      <c r="K11" s="167"/>
      <c r="L11" s="167"/>
      <c r="M11" s="167"/>
      <c r="N11" s="167"/>
      <c r="O11" s="167"/>
      <c r="P11" s="167"/>
      <c r="Q11" s="167"/>
    </row>
    <row r="12" spans="1:17" ht="12.95" customHeight="1" thickBot="1" x14ac:dyDescent="0.3">
      <c r="A12" s="168" t="s">
        <v>236</v>
      </c>
      <c r="B12" s="168"/>
      <c r="C12" s="168"/>
      <c r="D12" s="168"/>
      <c r="E12" s="168"/>
      <c r="F12" s="168"/>
      <c r="G12" s="168"/>
      <c r="H12" s="168"/>
      <c r="I12" s="168"/>
      <c r="J12" s="168"/>
      <c r="K12" s="168"/>
      <c r="L12" s="168"/>
      <c r="M12" s="168"/>
      <c r="N12" s="168"/>
      <c r="O12" s="168"/>
      <c r="P12" s="168"/>
      <c r="Q12" s="168"/>
    </row>
    <row r="13" spans="1:17" ht="26.1" customHeight="1" thickBot="1" x14ac:dyDescent="0.3">
      <c r="A13" s="160" t="s">
        <v>237</v>
      </c>
      <c r="B13" s="160"/>
      <c r="C13" s="160"/>
      <c r="D13" s="160"/>
      <c r="E13" s="160"/>
      <c r="F13" s="160"/>
      <c r="G13" s="161" t="s">
        <v>238</v>
      </c>
      <c r="H13" s="161"/>
      <c r="I13" s="161"/>
      <c r="J13" s="161"/>
      <c r="K13" s="161" t="s">
        <v>239</v>
      </c>
      <c r="L13" s="161"/>
      <c r="M13" s="161"/>
      <c r="N13" s="161"/>
      <c r="O13" s="162" t="s">
        <v>240</v>
      </c>
      <c r="P13" s="162"/>
      <c r="Q13" s="162"/>
    </row>
    <row r="14" spans="1:17" ht="42.75" customHeight="1" thickBot="1" x14ac:dyDescent="0.3">
      <c r="A14" s="163" t="s">
        <v>895</v>
      </c>
      <c r="B14" s="163"/>
      <c r="C14" s="163"/>
      <c r="D14" s="163"/>
      <c r="E14" s="163"/>
      <c r="F14" s="163"/>
      <c r="G14" s="164" t="s">
        <v>896</v>
      </c>
      <c r="H14" s="164"/>
      <c r="I14" s="164"/>
      <c r="J14" s="164"/>
      <c r="K14" s="165" t="s">
        <v>897</v>
      </c>
      <c r="L14" s="165"/>
      <c r="M14" s="165"/>
      <c r="N14" s="165"/>
      <c r="O14" s="166">
        <v>0</v>
      </c>
      <c r="P14" s="166"/>
      <c r="Q14" s="166"/>
    </row>
    <row r="15" spans="1:17" ht="34.5" customHeight="1" thickBot="1" x14ac:dyDescent="0.3">
      <c r="A15" s="163" t="s">
        <v>895</v>
      </c>
      <c r="B15" s="163"/>
      <c r="C15" s="163"/>
      <c r="D15" s="163"/>
      <c r="E15" s="163"/>
      <c r="F15" s="163"/>
      <c r="G15" s="164" t="s">
        <v>241</v>
      </c>
      <c r="H15" s="164"/>
      <c r="I15" s="164"/>
      <c r="J15" s="164"/>
      <c r="K15" s="165" t="s">
        <v>898</v>
      </c>
      <c r="L15" s="165"/>
      <c r="M15" s="165"/>
      <c r="N15" s="165"/>
      <c r="O15" s="166">
        <v>1403.29</v>
      </c>
      <c r="P15" s="166"/>
      <c r="Q15" s="166"/>
    </row>
    <row r="16" spans="1:17" ht="29.25" customHeight="1" thickBot="1" x14ac:dyDescent="0.3">
      <c r="A16" s="169" t="s">
        <v>212</v>
      </c>
      <c r="B16" s="169"/>
      <c r="C16" s="169"/>
      <c r="D16" s="169"/>
      <c r="E16" s="169"/>
      <c r="F16" s="169"/>
      <c r="G16" s="169"/>
      <c r="H16" s="169"/>
      <c r="I16" s="169"/>
      <c r="J16" s="169"/>
      <c r="K16" s="169"/>
      <c r="L16" s="169"/>
      <c r="M16" s="169"/>
      <c r="N16" s="169"/>
      <c r="O16" s="170">
        <v>1403.29</v>
      </c>
      <c r="P16" s="170"/>
      <c r="Q16" s="170"/>
    </row>
    <row r="17" spans="1:17" ht="12.95" customHeight="1" x14ac:dyDescent="0.25">
      <c r="A17" s="20"/>
      <c r="B17" s="20"/>
      <c r="C17" s="20"/>
      <c r="D17" s="20"/>
      <c r="E17" s="20"/>
      <c r="F17" s="20"/>
      <c r="G17" s="20"/>
      <c r="H17" s="20"/>
      <c r="I17" s="20"/>
      <c r="J17" s="20"/>
      <c r="K17" s="20"/>
      <c r="L17" s="20"/>
      <c r="M17" s="20"/>
      <c r="N17" s="20"/>
      <c r="O17" s="20"/>
      <c r="P17" s="20"/>
      <c r="Q17" s="20"/>
    </row>
    <row r="18" spans="1:17" ht="12.95" customHeight="1" x14ac:dyDescent="0.25">
      <c r="A18" s="173" t="s">
        <v>243</v>
      </c>
      <c r="B18" s="173"/>
      <c r="C18" s="173"/>
      <c r="D18" s="173"/>
      <c r="E18" s="173"/>
      <c r="F18" s="173"/>
      <c r="G18" s="173"/>
      <c r="H18" s="173"/>
      <c r="I18" s="173"/>
      <c r="J18" s="173"/>
      <c r="K18" s="173"/>
      <c r="L18" s="173"/>
      <c r="M18" s="173"/>
      <c r="N18" s="173"/>
      <c r="O18" s="173"/>
      <c r="P18" s="173"/>
      <c r="Q18" s="173"/>
    </row>
    <row r="19" spans="1:17" ht="12.95" customHeight="1" x14ac:dyDescent="0.25">
      <c r="A19" s="174" t="s">
        <v>244</v>
      </c>
      <c r="B19" s="174"/>
      <c r="C19" s="174"/>
      <c r="D19" s="174"/>
      <c r="E19" s="174"/>
      <c r="F19" s="174"/>
      <c r="G19" s="174"/>
      <c r="H19" s="174"/>
      <c r="I19" s="174"/>
      <c r="J19" s="174"/>
      <c r="K19" s="174"/>
      <c r="L19" s="174"/>
      <c r="M19" s="174"/>
      <c r="N19" s="174"/>
      <c r="O19" s="174"/>
      <c r="P19" s="174"/>
      <c r="Q19" s="174"/>
    </row>
    <row r="20" spans="1:17" ht="12.95" customHeight="1" x14ac:dyDescent="0.25">
      <c r="A20" s="153" t="s">
        <v>245</v>
      </c>
      <c r="B20" s="153"/>
      <c r="C20" s="153"/>
      <c r="D20" s="153"/>
      <c r="E20" s="153"/>
      <c r="F20" s="153"/>
      <c r="G20" s="153"/>
      <c r="H20" s="153" t="s">
        <v>37</v>
      </c>
      <c r="I20" s="153"/>
      <c r="J20" s="153"/>
      <c r="K20" s="153" t="s">
        <v>246</v>
      </c>
      <c r="L20" s="153"/>
      <c r="M20" s="153"/>
      <c r="N20" s="153" t="s">
        <v>228</v>
      </c>
      <c r="O20" s="153"/>
      <c r="P20" s="153"/>
      <c r="Q20" s="153"/>
    </row>
    <row r="21" spans="1:17" ht="26.1" customHeight="1" x14ac:dyDescent="0.25">
      <c r="A21" s="152" t="s">
        <v>247</v>
      </c>
      <c r="B21" s="152"/>
      <c r="C21" s="152"/>
      <c r="D21" s="152"/>
      <c r="E21" s="152"/>
      <c r="F21" s="152"/>
      <c r="G21" s="152"/>
      <c r="H21" s="153" t="s">
        <v>230</v>
      </c>
      <c r="I21" s="153"/>
      <c r="J21" s="153"/>
      <c r="K21" s="171">
        <f>K22</f>
        <v>56050</v>
      </c>
      <c r="L21" s="171"/>
      <c r="M21" s="171"/>
      <c r="N21" s="155" t="s">
        <v>20</v>
      </c>
      <c r="O21" s="155"/>
      <c r="P21" s="155"/>
      <c r="Q21" s="155"/>
    </row>
    <row r="22" spans="1:17" ht="12.95" customHeight="1" x14ac:dyDescent="0.25">
      <c r="A22" s="152" t="s">
        <v>248</v>
      </c>
      <c r="B22" s="152"/>
      <c r="C22" s="152"/>
      <c r="D22" s="152"/>
      <c r="E22" s="152"/>
      <c r="F22" s="152"/>
      <c r="G22" s="152"/>
      <c r="H22" s="153" t="s">
        <v>42</v>
      </c>
      <c r="I22" s="153"/>
      <c r="J22" s="153"/>
      <c r="K22" s="172">
        <f>K23</f>
        <v>56050</v>
      </c>
      <c r="L22" s="172"/>
      <c r="M22" s="172"/>
      <c r="N22" s="155" t="s">
        <v>20</v>
      </c>
      <c r="O22" s="155"/>
      <c r="P22" s="155"/>
      <c r="Q22" s="155"/>
    </row>
    <row r="23" spans="1:17" ht="12.95" customHeight="1" x14ac:dyDescent="0.25">
      <c r="A23" s="152" t="s">
        <v>249</v>
      </c>
      <c r="B23" s="152"/>
      <c r="C23" s="152"/>
      <c r="D23" s="152"/>
      <c r="E23" s="152"/>
      <c r="F23" s="152"/>
      <c r="G23" s="152"/>
      <c r="H23" s="153" t="s">
        <v>46</v>
      </c>
      <c r="I23" s="153"/>
      <c r="J23" s="153"/>
      <c r="K23" s="172">
        <v>56050</v>
      </c>
      <c r="L23" s="172"/>
      <c r="M23" s="172"/>
      <c r="N23" s="155" t="s">
        <v>20</v>
      </c>
      <c r="O23" s="155"/>
      <c r="P23" s="155"/>
      <c r="Q23" s="155"/>
    </row>
    <row r="24" spans="1:17" ht="12.95" customHeight="1" x14ac:dyDescent="0.25">
      <c r="A24" s="152" t="s">
        <v>250</v>
      </c>
      <c r="B24" s="152"/>
      <c r="C24" s="152"/>
      <c r="D24" s="152"/>
      <c r="E24" s="152"/>
      <c r="F24" s="152"/>
      <c r="G24" s="152"/>
      <c r="H24" s="153" t="s">
        <v>48</v>
      </c>
      <c r="I24" s="153"/>
      <c r="J24" s="153"/>
      <c r="K24" s="172">
        <v>0</v>
      </c>
      <c r="L24" s="172"/>
      <c r="M24" s="172"/>
      <c r="N24" s="155" t="s">
        <v>20</v>
      </c>
      <c r="O24" s="155"/>
      <c r="P24" s="155"/>
      <c r="Q24" s="155"/>
    </row>
    <row r="25" spans="1:17" ht="38.1" customHeight="1" x14ac:dyDescent="0.25">
      <c r="A25" s="152" t="s">
        <v>251</v>
      </c>
      <c r="B25" s="152"/>
      <c r="C25" s="152"/>
      <c r="D25" s="152"/>
      <c r="E25" s="152"/>
      <c r="F25" s="152"/>
      <c r="G25" s="152"/>
      <c r="H25" s="153" t="s">
        <v>252</v>
      </c>
      <c r="I25" s="153"/>
      <c r="J25" s="153"/>
      <c r="K25" s="153" t="s">
        <v>20</v>
      </c>
      <c r="L25" s="153"/>
      <c r="M25" s="153"/>
      <c r="N25" s="155" t="s">
        <v>20</v>
      </c>
      <c r="O25" s="155"/>
      <c r="P25" s="155"/>
      <c r="Q25" s="155"/>
    </row>
    <row r="26" spans="1:17" ht="12.95" customHeight="1" x14ac:dyDescent="0.25">
      <c r="A26" s="152" t="s">
        <v>148</v>
      </c>
      <c r="B26" s="152"/>
      <c r="C26" s="152"/>
      <c r="D26" s="152"/>
      <c r="E26" s="152"/>
      <c r="F26" s="152"/>
      <c r="G26" s="152"/>
      <c r="H26" s="153" t="s">
        <v>46</v>
      </c>
      <c r="I26" s="153"/>
      <c r="J26" s="153"/>
      <c r="K26" s="155" t="s">
        <v>20</v>
      </c>
      <c r="L26" s="155"/>
      <c r="M26" s="155"/>
      <c r="N26" s="155" t="s">
        <v>20</v>
      </c>
      <c r="O26" s="155"/>
      <c r="P26" s="155"/>
      <c r="Q26" s="155"/>
    </row>
    <row r="27" spans="1:17" ht="12.95" customHeight="1" x14ac:dyDescent="0.25">
      <c r="A27" s="152" t="s">
        <v>253</v>
      </c>
      <c r="B27" s="152"/>
      <c r="C27" s="152"/>
      <c r="D27" s="152"/>
      <c r="E27" s="152"/>
      <c r="F27" s="152"/>
      <c r="G27" s="152"/>
      <c r="H27" s="153" t="s">
        <v>48</v>
      </c>
      <c r="I27" s="153"/>
      <c r="J27" s="153"/>
      <c r="K27" s="155" t="s">
        <v>20</v>
      </c>
      <c r="L27" s="155"/>
      <c r="M27" s="155"/>
      <c r="N27" s="155" t="s">
        <v>20</v>
      </c>
      <c r="O27" s="155"/>
      <c r="P27" s="155"/>
      <c r="Q27" s="155"/>
    </row>
    <row r="28" spans="1:17" ht="12.95" customHeight="1" x14ac:dyDescent="0.25">
      <c r="A28" s="152" t="s">
        <v>254</v>
      </c>
      <c r="B28" s="152"/>
      <c r="C28" s="152"/>
      <c r="D28" s="152"/>
      <c r="E28" s="152"/>
      <c r="F28" s="152"/>
      <c r="G28" s="152"/>
      <c r="H28" s="159" t="s">
        <v>44</v>
      </c>
      <c r="I28" s="159"/>
      <c r="J28" s="159"/>
      <c r="K28" s="155" t="s">
        <v>20</v>
      </c>
      <c r="L28" s="155"/>
      <c r="M28" s="155"/>
      <c r="N28" s="155" t="s">
        <v>20</v>
      </c>
      <c r="O28" s="155"/>
      <c r="P28" s="155"/>
      <c r="Q28" s="155"/>
    </row>
    <row r="29" spans="1:17" ht="38.1" customHeight="1" x14ac:dyDescent="0.25">
      <c r="A29" s="152" t="s">
        <v>255</v>
      </c>
      <c r="B29" s="152"/>
      <c r="C29" s="152"/>
      <c r="D29" s="152"/>
      <c r="E29" s="152"/>
      <c r="F29" s="152"/>
      <c r="G29" s="152"/>
      <c r="H29" s="153" t="s">
        <v>50</v>
      </c>
      <c r="I29" s="153"/>
      <c r="J29" s="153"/>
      <c r="K29" s="153" t="s">
        <v>20</v>
      </c>
      <c r="L29" s="153"/>
      <c r="M29" s="153"/>
      <c r="N29" s="155" t="s">
        <v>20</v>
      </c>
      <c r="O29" s="155"/>
      <c r="P29" s="155"/>
      <c r="Q29" s="155"/>
    </row>
    <row r="30" spans="1:17" ht="12.95" customHeight="1" x14ac:dyDescent="0.25">
      <c r="A30" s="152" t="s">
        <v>256</v>
      </c>
      <c r="B30" s="152"/>
      <c r="C30" s="152"/>
      <c r="D30" s="152"/>
      <c r="E30" s="152"/>
      <c r="F30" s="152"/>
      <c r="G30" s="152"/>
      <c r="H30" s="159"/>
      <c r="I30" s="159"/>
      <c r="J30" s="159"/>
      <c r="K30" s="155" t="s">
        <v>20</v>
      </c>
      <c r="L30" s="155"/>
      <c r="M30" s="155"/>
      <c r="N30" s="155" t="s">
        <v>20</v>
      </c>
      <c r="O30" s="155"/>
      <c r="P30" s="155"/>
      <c r="Q30" s="155"/>
    </row>
    <row r="31" spans="1:17" ht="12.95" customHeight="1" x14ac:dyDescent="0.25">
      <c r="A31" s="152" t="s">
        <v>148</v>
      </c>
      <c r="B31" s="152"/>
      <c r="C31" s="152"/>
      <c r="D31" s="152"/>
      <c r="E31" s="152"/>
      <c r="F31" s="152"/>
      <c r="G31" s="152"/>
      <c r="H31" s="153" t="s">
        <v>46</v>
      </c>
      <c r="I31" s="153"/>
      <c r="J31" s="153"/>
      <c r="K31" s="155" t="s">
        <v>20</v>
      </c>
      <c r="L31" s="155"/>
      <c r="M31" s="155"/>
      <c r="N31" s="155" t="s">
        <v>20</v>
      </c>
      <c r="O31" s="155"/>
      <c r="P31" s="155"/>
      <c r="Q31" s="155"/>
    </row>
    <row r="32" spans="1:17" ht="12.95" customHeight="1" x14ac:dyDescent="0.25">
      <c r="A32" s="152" t="s">
        <v>253</v>
      </c>
      <c r="B32" s="152"/>
      <c r="C32" s="152"/>
      <c r="D32" s="152"/>
      <c r="E32" s="152"/>
      <c r="F32" s="152"/>
      <c r="G32" s="152"/>
      <c r="H32" s="153" t="s">
        <v>48</v>
      </c>
      <c r="I32" s="153"/>
      <c r="J32" s="153"/>
      <c r="K32" s="155" t="s">
        <v>20</v>
      </c>
      <c r="L32" s="155"/>
      <c r="M32" s="155"/>
      <c r="N32" s="155" t="s">
        <v>20</v>
      </c>
      <c r="O32" s="155"/>
      <c r="P32" s="155"/>
      <c r="Q32" s="155"/>
    </row>
    <row r="33" spans="1:17" ht="12.95" customHeight="1" x14ac:dyDescent="0.25">
      <c r="A33" s="152" t="s">
        <v>254</v>
      </c>
      <c r="B33" s="152"/>
      <c r="C33" s="152"/>
      <c r="D33" s="152"/>
      <c r="E33" s="152"/>
      <c r="F33" s="152"/>
      <c r="G33" s="152"/>
      <c r="H33" s="159" t="s">
        <v>50</v>
      </c>
      <c r="I33" s="159"/>
      <c r="J33" s="159"/>
      <c r="K33" s="155" t="s">
        <v>20</v>
      </c>
      <c r="L33" s="155"/>
      <c r="M33" s="155"/>
      <c r="N33" s="155" t="s">
        <v>20</v>
      </c>
      <c r="O33" s="155"/>
      <c r="P33" s="155"/>
      <c r="Q33" s="155"/>
    </row>
    <row r="34" spans="1:17" ht="12.95" customHeight="1" x14ac:dyDescent="0.25">
      <c r="A34" s="152" t="s">
        <v>257</v>
      </c>
      <c r="B34" s="152"/>
      <c r="C34" s="152"/>
      <c r="D34" s="152"/>
      <c r="E34" s="152"/>
      <c r="F34" s="152"/>
      <c r="G34" s="152"/>
      <c r="H34" s="159" t="s">
        <v>52</v>
      </c>
      <c r="I34" s="159"/>
      <c r="J34" s="159"/>
      <c r="K34" s="155" t="s">
        <v>20</v>
      </c>
      <c r="L34" s="155"/>
      <c r="M34" s="155"/>
      <c r="N34" s="155" t="s">
        <v>20</v>
      </c>
      <c r="O34" s="155"/>
      <c r="P34" s="155"/>
      <c r="Q34" s="155"/>
    </row>
    <row r="35" spans="1:17" ht="12.95" customHeight="1" x14ac:dyDescent="0.25">
      <c r="A35" s="152" t="s">
        <v>249</v>
      </c>
      <c r="B35" s="152"/>
      <c r="C35" s="152"/>
      <c r="D35" s="152"/>
      <c r="E35" s="152"/>
      <c r="F35" s="152"/>
      <c r="G35" s="152"/>
      <c r="H35" s="153" t="s">
        <v>46</v>
      </c>
      <c r="I35" s="153"/>
      <c r="J35" s="153"/>
      <c r="K35" s="155" t="s">
        <v>20</v>
      </c>
      <c r="L35" s="155"/>
      <c r="M35" s="155"/>
      <c r="N35" s="155" t="s">
        <v>20</v>
      </c>
      <c r="O35" s="155"/>
      <c r="P35" s="155"/>
      <c r="Q35" s="155"/>
    </row>
    <row r="36" spans="1:17" ht="12.95" customHeight="1" x14ac:dyDescent="0.25">
      <c r="A36" s="152" t="s">
        <v>250</v>
      </c>
      <c r="B36" s="152"/>
      <c r="C36" s="152"/>
      <c r="D36" s="152"/>
      <c r="E36" s="152"/>
      <c r="F36" s="152"/>
      <c r="G36" s="152"/>
      <c r="H36" s="153" t="s">
        <v>48</v>
      </c>
      <c r="I36" s="153"/>
      <c r="J36" s="153"/>
      <c r="K36" s="155" t="s">
        <v>20</v>
      </c>
      <c r="L36" s="155"/>
      <c r="M36" s="155"/>
      <c r="N36" s="155" t="s">
        <v>20</v>
      </c>
      <c r="O36" s="155"/>
      <c r="P36" s="155"/>
      <c r="Q36" s="155"/>
    </row>
    <row r="37" spans="1:17" ht="38.1" customHeight="1" x14ac:dyDescent="0.25">
      <c r="A37" s="152" t="s">
        <v>258</v>
      </c>
      <c r="B37" s="152"/>
      <c r="C37" s="152"/>
      <c r="D37" s="152"/>
      <c r="E37" s="152"/>
      <c r="F37" s="152"/>
      <c r="G37" s="152"/>
      <c r="H37" s="159" t="s">
        <v>200</v>
      </c>
      <c r="I37" s="159"/>
      <c r="J37" s="159"/>
      <c r="K37" s="155" t="s">
        <v>20</v>
      </c>
      <c r="L37" s="155"/>
      <c r="M37" s="155"/>
      <c r="N37" s="155" t="s">
        <v>20</v>
      </c>
      <c r="O37" s="155"/>
      <c r="P37" s="155"/>
      <c r="Q37" s="155"/>
    </row>
    <row r="38" spans="1:17" ht="12.95" customHeight="1" x14ac:dyDescent="0.25">
      <c r="A38" s="152" t="s">
        <v>259</v>
      </c>
      <c r="B38" s="152"/>
      <c r="C38" s="152"/>
      <c r="D38" s="152"/>
      <c r="E38" s="152"/>
      <c r="F38" s="152"/>
      <c r="G38" s="152"/>
      <c r="H38" s="159" t="s">
        <v>252</v>
      </c>
      <c r="I38" s="159"/>
      <c r="J38" s="159"/>
      <c r="K38" s="155" t="s">
        <v>20</v>
      </c>
      <c r="L38" s="155"/>
      <c r="M38" s="155"/>
      <c r="N38" s="155" t="s">
        <v>20</v>
      </c>
      <c r="O38" s="155"/>
      <c r="P38" s="155"/>
      <c r="Q38" s="155"/>
    </row>
    <row r="39" spans="1:17" ht="12.95" customHeight="1" x14ac:dyDescent="0.25">
      <c r="A39" s="152" t="s">
        <v>148</v>
      </c>
      <c r="B39" s="152"/>
      <c r="C39" s="152"/>
      <c r="D39" s="152"/>
      <c r="E39" s="152"/>
      <c r="F39" s="152"/>
      <c r="G39" s="152"/>
      <c r="H39" s="153" t="s">
        <v>46</v>
      </c>
      <c r="I39" s="153"/>
      <c r="J39" s="153"/>
      <c r="K39" s="155" t="s">
        <v>20</v>
      </c>
      <c r="L39" s="155"/>
      <c r="M39" s="155"/>
      <c r="N39" s="155" t="s">
        <v>20</v>
      </c>
      <c r="O39" s="155"/>
      <c r="P39" s="155"/>
      <c r="Q39" s="155"/>
    </row>
    <row r="40" spans="1:17" ht="12.95" customHeight="1" x14ac:dyDescent="0.25">
      <c r="A40" s="152" t="s">
        <v>253</v>
      </c>
      <c r="B40" s="152"/>
      <c r="C40" s="152"/>
      <c r="D40" s="152"/>
      <c r="E40" s="152"/>
      <c r="F40" s="152"/>
      <c r="G40" s="152"/>
      <c r="H40" s="153" t="s">
        <v>48</v>
      </c>
      <c r="I40" s="153"/>
      <c r="J40" s="153"/>
      <c r="K40" s="155" t="s">
        <v>20</v>
      </c>
      <c r="L40" s="155"/>
      <c r="M40" s="155"/>
      <c r="N40" s="155" t="s">
        <v>20</v>
      </c>
      <c r="O40" s="155"/>
      <c r="P40" s="155"/>
      <c r="Q40" s="155"/>
    </row>
    <row r="41" spans="1:17" ht="12.95" customHeight="1" x14ac:dyDescent="0.25">
      <c r="A41" s="152" t="s">
        <v>254</v>
      </c>
      <c r="B41" s="152"/>
      <c r="C41" s="152"/>
      <c r="D41" s="152"/>
      <c r="E41" s="152"/>
      <c r="F41" s="152"/>
      <c r="G41" s="152"/>
      <c r="H41" s="159" t="s">
        <v>50</v>
      </c>
      <c r="I41" s="159"/>
      <c r="J41" s="159"/>
      <c r="K41" s="155" t="s">
        <v>20</v>
      </c>
      <c r="L41" s="155"/>
      <c r="M41" s="155"/>
      <c r="N41" s="155" t="s">
        <v>20</v>
      </c>
      <c r="O41" s="155"/>
      <c r="P41" s="155"/>
      <c r="Q41" s="155"/>
    </row>
    <row r="42" spans="1:17" ht="26.1" customHeight="1" x14ac:dyDescent="0.25">
      <c r="A42" s="152" t="s">
        <v>260</v>
      </c>
      <c r="B42" s="152"/>
      <c r="C42" s="152"/>
      <c r="D42" s="152"/>
      <c r="E42" s="152"/>
      <c r="F42" s="152"/>
      <c r="G42" s="152"/>
      <c r="H42" s="159" t="s">
        <v>261</v>
      </c>
      <c r="I42" s="159"/>
      <c r="J42" s="159"/>
      <c r="K42" s="155" t="s">
        <v>20</v>
      </c>
      <c r="L42" s="155"/>
      <c r="M42" s="155"/>
      <c r="N42" s="155" t="s">
        <v>20</v>
      </c>
      <c r="O42" s="155"/>
      <c r="P42" s="155"/>
      <c r="Q42" s="155"/>
    </row>
    <row r="43" spans="1:17" ht="12.95" customHeight="1" x14ac:dyDescent="0.25">
      <c r="A43" s="152" t="s">
        <v>259</v>
      </c>
      <c r="B43" s="152"/>
      <c r="C43" s="152"/>
      <c r="D43" s="152"/>
      <c r="E43" s="152"/>
      <c r="F43" s="152"/>
      <c r="G43" s="152"/>
      <c r="H43" s="159" t="s">
        <v>261</v>
      </c>
      <c r="I43" s="159"/>
      <c r="J43" s="159"/>
      <c r="K43" s="155" t="s">
        <v>20</v>
      </c>
      <c r="L43" s="155"/>
      <c r="M43" s="155"/>
      <c r="N43" s="155" t="s">
        <v>20</v>
      </c>
      <c r="O43" s="155"/>
      <c r="P43" s="155"/>
      <c r="Q43" s="155"/>
    </row>
    <row r="44" spans="1:17" ht="12.95" customHeight="1" x14ac:dyDescent="0.25">
      <c r="A44" s="152" t="s">
        <v>148</v>
      </c>
      <c r="B44" s="152"/>
      <c r="C44" s="152"/>
      <c r="D44" s="152"/>
      <c r="E44" s="152"/>
      <c r="F44" s="152"/>
      <c r="G44" s="152"/>
      <c r="H44" s="153" t="s">
        <v>46</v>
      </c>
      <c r="I44" s="153"/>
      <c r="J44" s="153"/>
      <c r="K44" s="155" t="s">
        <v>20</v>
      </c>
      <c r="L44" s="155"/>
      <c r="M44" s="155"/>
      <c r="N44" s="155" t="s">
        <v>20</v>
      </c>
      <c r="O44" s="155"/>
      <c r="P44" s="155"/>
      <c r="Q44" s="155"/>
    </row>
    <row r="45" spans="1:17" ht="12.95" customHeight="1" x14ac:dyDescent="0.25">
      <c r="A45" s="152" t="s">
        <v>253</v>
      </c>
      <c r="B45" s="152"/>
      <c r="C45" s="152"/>
      <c r="D45" s="152"/>
      <c r="E45" s="152"/>
      <c r="F45" s="152"/>
      <c r="G45" s="152"/>
      <c r="H45" s="153" t="s">
        <v>48</v>
      </c>
      <c r="I45" s="153"/>
      <c r="J45" s="153"/>
      <c r="K45" s="155" t="s">
        <v>20</v>
      </c>
      <c r="L45" s="155"/>
      <c r="M45" s="155"/>
      <c r="N45" s="155" t="s">
        <v>20</v>
      </c>
      <c r="O45" s="155"/>
      <c r="P45" s="155"/>
      <c r="Q45" s="155"/>
    </row>
    <row r="46" spans="1:17" ht="12.95" customHeight="1" x14ac:dyDescent="0.25">
      <c r="A46" s="152" t="s">
        <v>254</v>
      </c>
      <c r="B46" s="152"/>
      <c r="C46" s="152"/>
      <c r="D46" s="152"/>
      <c r="E46" s="152"/>
      <c r="F46" s="152"/>
      <c r="G46" s="152"/>
      <c r="H46" s="159" t="s">
        <v>261</v>
      </c>
      <c r="I46" s="159"/>
      <c r="J46" s="159"/>
      <c r="K46" s="155" t="s">
        <v>20</v>
      </c>
      <c r="L46" s="155"/>
      <c r="M46" s="155"/>
      <c r="N46" s="155" t="s">
        <v>20</v>
      </c>
      <c r="O46" s="155"/>
      <c r="P46" s="155"/>
      <c r="Q46" s="155"/>
    </row>
    <row r="47" spans="1:17" ht="26.1" customHeight="1" x14ac:dyDescent="0.25">
      <c r="A47" s="152" t="s">
        <v>262</v>
      </c>
      <c r="B47" s="152"/>
      <c r="C47" s="152"/>
      <c r="D47" s="152"/>
      <c r="E47" s="152"/>
      <c r="F47" s="152"/>
      <c r="G47" s="152"/>
      <c r="H47" s="159" t="s">
        <v>263</v>
      </c>
      <c r="I47" s="159"/>
      <c r="J47" s="159"/>
      <c r="K47" s="155" t="s">
        <v>20</v>
      </c>
      <c r="L47" s="155"/>
      <c r="M47" s="155"/>
      <c r="N47" s="155" t="s">
        <v>20</v>
      </c>
      <c r="O47" s="155"/>
      <c r="P47" s="155"/>
      <c r="Q47" s="155"/>
    </row>
    <row r="48" spans="1:17" ht="12.95" customHeight="1" x14ac:dyDescent="0.25">
      <c r="A48" s="152" t="s">
        <v>249</v>
      </c>
      <c r="B48" s="152"/>
      <c r="C48" s="152"/>
      <c r="D48" s="152"/>
      <c r="E48" s="152"/>
      <c r="F48" s="152"/>
      <c r="G48" s="152"/>
      <c r="H48" s="153" t="s">
        <v>46</v>
      </c>
      <c r="I48" s="153"/>
      <c r="J48" s="153"/>
      <c r="K48" s="155" t="s">
        <v>20</v>
      </c>
      <c r="L48" s="155"/>
      <c r="M48" s="155"/>
      <c r="N48" s="155" t="s">
        <v>20</v>
      </c>
      <c r="O48" s="155"/>
      <c r="P48" s="155"/>
      <c r="Q48" s="155"/>
    </row>
    <row r="49" spans="1:17" ht="12.95" customHeight="1" x14ac:dyDescent="0.25">
      <c r="A49" s="152" t="s">
        <v>250</v>
      </c>
      <c r="B49" s="152"/>
      <c r="C49" s="152"/>
      <c r="D49" s="152"/>
      <c r="E49" s="152"/>
      <c r="F49" s="152"/>
      <c r="G49" s="152"/>
      <c r="H49" s="153" t="s">
        <v>48</v>
      </c>
      <c r="I49" s="153"/>
      <c r="J49" s="153"/>
      <c r="K49" s="155" t="s">
        <v>20</v>
      </c>
      <c r="L49" s="155"/>
      <c r="M49" s="155"/>
      <c r="N49" s="155" t="s">
        <v>20</v>
      </c>
      <c r="O49" s="155"/>
      <c r="P49" s="155"/>
      <c r="Q49" s="155"/>
    </row>
    <row r="50" spans="1:17" ht="38.1" customHeight="1" x14ac:dyDescent="0.25">
      <c r="A50" s="152" t="s">
        <v>264</v>
      </c>
      <c r="B50" s="152"/>
      <c r="C50" s="152"/>
      <c r="D50" s="152"/>
      <c r="E50" s="152"/>
      <c r="F50" s="152"/>
      <c r="G50" s="152"/>
      <c r="H50" s="159" t="s">
        <v>265</v>
      </c>
      <c r="I50" s="159"/>
      <c r="J50" s="159"/>
      <c r="K50" s="155" t="s">
        <v>20</v>
      </c>
      <c r="L50" s="155"/>
      <c r="M50" s="155"/>
      <c r="N50" s="155" t="s">
        <v>20</v>
      </c>
      <c r="O50" s="155"/>
      <c r="P50" s="155"/>
      <c r="Q50" s="155"/>
    </row>
    <row r="51" spans="1:17" ht="26.1" customHeight="1" x14ac:dyDescent="0.25">
      <c r="A51" s="152" t="s">
        <v>266</v>
      </c>
      <c r="B51" s="152"/>
      <c r="C51" s="152"/>
      <c r="D51" s="152"/>
      <c r="E51" s="152"/>
      <c r="F51" s="152"/>
      <c r="G51" s="152"/>
      <c r="H51" s="159" t="s">
        <v>252</v>
      </c>
      <c r="I51" s="159"/>
      <c r="J51" s="159"/>
      <c r="K51" s="155" t="s">
        <v>20</v>
      </c>
      <c r="L51" s="155"/>
      <c r="M51" s="155"/>
      <c r="N51" s="155" t="s">
        <v>20</v>
      </c>
      <c r="O51" s="155"/>
      <c r="P51" s="155"/>
      <c r="Q51" s="155"/>
    </row>
    <row r="52" spans="1:17" ht="12.95" customHeight="1" x14ac:dyDescent="0.25">
      <c r="A52" s="152" t="s">
        <v>148</v>
      </c>
      <c r="B52" s="152"/>
      <c r="C52" s="152"/>
      <c r="D52" s="152"/>
      <c r="E52" s="152"/>
      <c r="F52" s="152"/>
      <c r="G52" s="152"/>
      <c r="H52" s="153" t="s">
        <v>46</v>
      </c>
      <c r="I52" s="153"/>
      <c r="J52" s="153"/>
      <c r="K52" s="155" t="s">
        <v>20</v>
      </c>
      <c r="L52" s="155"/>
      <c r="M52" s="155"/>
      <c r="N52" s="155" t="s">
        <v>20</v>
      </c>
      <c r="O52" s="155"/>
      <c r="P52" s="155"/>
      <c r="Q52" s="155"/>
    </row>
    <row r="53" spans="1:17" ht="12.95" customHeight="1" x14ac:dyDescent="0.25">
      <c r="A53" s="152" t="s">
        <v>253</v>
      </c>
      <c r="B53" s="152"/>
      <c r="C53" s="152"/>
      <c r="D53" s="152"/>
      <c r="E53" s="152"/>
      <c r="F53" s="152"/>
      <c r="G53" s="152"/>
      <c r="H53" s="153" t="s">
        <v>48</v>
      </c>
      <c r="I53" s="153"/>
      <c r="J53" s="153"/>
      <c r="K53" s="155" t="s">
        <v>20</v>
      </c>
      <c r="L53" s="155"/>
      <c r="M53" s="155"/>
      <c r="N53" s="155" t="s">
        <v>20</v>
      </c>
      <c r="O53" s="155"/>
      <c r="P53" s="155"/>
      <c r="Q53" s="155"/>
    </row>
    <row r="54" spans="1:17" ht="12.95" customHeight="1" x14ac:dyDescent="0.25">
      <c r="A54" s="152" t="s">
        <v>267</v>
      </c>
      <c r="B54" s="152"/>
      <c r="C54" s="152"/>
      <c r="D54" s="152"/>
      <c r="E54" s="152"/>
      <c r="F54" s="152"/>
      <c r="G54" s="152"/>
      <c r="H54" s="159" t="s">
        <v>265</v>
      </c>
      <c r="I54" s="159"/>
      <c r="J54" s="159"/>
      <c r="K54" s="155" t="s">
        <v>20</v>
      </c>
      <c r="L54" s="155"/>
      <c r="M54" s="155"/>
      <c r="N54" s="155" t="s">
        <v>20</v>
      </c>
      <c r="O54" s="155"/>
      <c r="P54" s="155"/>
      <c r="Q54" s="155"/>
    </row>
    <row r="55" spans="1:17" ht="26.1" customHeight="1" x14ac:dyDescent="0.25">
      <c r="A55" s="152" t="s">
        <v>268</v>
      </c>
      <c r="B55" s="152"/>
      <c r="C55" s="152"/>
      <c r="D55" s="152"/>
      <c r="E55" s="152"/>
      <c r="F55" s="152"/>
      <c r="G55" s="152"/>
      <c r="H55" s="159" t="s">
        <v>269</v>
      </c>
      <c r="I55" s="159"/>
      <c r="J55" s="159"/>
      <c r="K55" s="155" t="s">
        <v>20</v>
      </c>
      <c r="L55" s="155"/>
      <c r="M55" s="155"/>
      <c r="N55" s="155" t="s">
        <v>20</v>
      </c>
      <c r="O55" s="155"/>
      <c r="P55" s="155"/>
      <c r="Q55" s="155"/>
    </row>
    <row r="56" spans="1:17" ht="26.1" customHeight="1" x14ac:dyDescent="0.25">
      <c r="A56" s="152" t="s">
        <v>266</v>
      </c>
      <c r="B56" s="152"/>
      <c r="C56" s="152"/>
      <c r="D56" s="152"/>
      <c r="E56" s="152"/>
      <c r="F56" s="152"/>
      <c r="G56" s="152"/>
      <c r="H56" s="159" t="s">
        <v>252</v>
      </c>
      <c r="I56" s="159"/>
      <c r="J56" s="159"/>
      <c r="K56" s="155" t="s">
        <v>20</v>
      </c>
      <c r="L56" s="155"/>
      <c r="M56" s="155"/>
      <c r="N56" s="155" t="s">
        <v>20</v>
      </c>
      <c r="O56" s="155"/>
      <c r="P56" s="155"/>
      <c r="Q56" s="155"/>
    </row>
    <row r="57" spans="1:17" ht="12.95" customHeight="1" x14ac:dyDescent="0.25">
      <c r="A57" s="152" t="s">
        <v>148</v>
      </c>
      <c r="B57" s="152"/>
      <c r="C57" s="152"/>
      <c r="D57" s="152"/>
      <c r="E57" s="152"/>
      <c r="F57" s="152"/>
      <c r="G57" s="152"/>
      <c r="H57" s="153" t="s">
        <v>46</v>
      </c>
      <c r="I57" s="153"/>
      <c r="J57" s="153"/>
      <c r="K57" s="155" t="s">
        <v>20</v>
      </c>
      <c r="L57" s="155"/>
      <c r="M57" s="155"/>
      <c r="N57" s="155" t="s">
        <v>20</v>
      </c>
      <c r="O57" s="155"/>
      <c r="P57" s="155"/>
      <c r="Q57" s="155"/>
    </row>
    <row r="58" spans="1:17" ht="12.95" customHeight="1" x14ac:dyDescent="0.25">
      <c r="A58" s="152" t="s">
        <v>253</v>
      </c>
      <c r="B58" s="152"/>
      <c r="C58" s="152"/>
      <c r="D58" s="152"/>
      <c r="E58" s="152"/>
      <c r="F58" s="152"/>
      <c r="G58" s="152"/>
      <c r="H58" s="153" t="s">
        <v>48</v>
      </c>
      <c r="I58" s="153"/>
      <c r="J58" s="153"/>
      <c r="K58" s="155" t="s">
        <v>20</v>
      </c>
      <c r="L58" s="155"/>
      <c r="M58" s="155"/>
      <c r="N58" s="155" t="s">
        <v>20</v>
      </c>
      <c r="O58" s="155"/>
      <c r="P58" s="155"/>
      <c r="Q58" s="155"/>
    </row>
    <row r="59" spans="1:17" ht="12.95" customHeight="1" x14ac:dyDescent="0.25">
      <c r="A59" s="152" t="s">
        <v>267</v>
      </c>
      <c r="B59" s="152"/>
      <c r="C59" s="152"/>
      <c r="D59" s="152"/>
      <c r="E59" s="152"/>
      <c r="F59" s="152"/>
      <c r="G59" s="152"/>
      <c r="H59" s="153" t="s">
        <v>63</v>
      </c>
      <c r="I59" s="153"/>
      <c r="J59" s="153"/>
      <c r="K59" s="155" t="s">
        <v>20</v>
      </c>
      <c r="L59" s="155"/>
      <c r="M59" s="155"/>
      <c r="N59" s="155" t="s">
        <v>20</v>
      </c>
      <c r="O59" s="155"/>
      <c r="P59" s="155"/>
      <c r="Q59" s="155"/>
    </row>
    <row r="60" spans="1:17" ht="26.1" customHeight="1" x14ac:dyDescent="0.25">
      <c r="A60" s="152" t="s">
        <v>270</v>
      </c>
      <c r="B60" s="152"/>
      <c r="C60" s="152"/>
      <c r="D60" s="152"/>
      <c r="E60" s="152"/>
      <c r="F60" s="152"/>
      <c r="G60" s="152"/>
      <c r="H60" s="153" t="s">
        <v>271</v>
      </c>
      <c r="I60" s="153"/>
      <c r="J60" s="153"/>
      <c r="K60" s="155" t="s">
        <v>20</v>
      </c>
      <c r="L60" s="155"/>
      <c r="M60" s="155"/>
      <c r="N60" s="155" t="s">
        <v>20</v>
      </c>
      <c r="O60" s="155"/>
      <c r="P60" s="155"/>
      <c r="Q60" s="155"/>
    </row>
    <row r="61" spans="1:17" ht="12.95" customHeight="1" x14ac:dyDescent="0.25">
      <c r="A61" s="152" t="s">
        <v>272</v>
      </c>
      <c r="B61" s="152"/>
      <c r="C61" s="152"/>
      <c r="D61" s="152"/>
      <c r="E61" s="152"/>
      <c r="F61" s="152"/>
      <c r="G61" s="152"/>
      <c r="H61" s="153" t="s">
        <v>104</v>
      </c>
      <c r="I61" s="153"/>
      <c r="J61" s="153"/>
      <c r="K61" s="155" t="s">
        <v>20</v>
      </c>
      <c r="L61" s="155"/>
      <c r="M61" s="155"/>
      <c r="N61" s="155" t="s">
        <v>20</v>
      </c>
      <c r="O61" s="155"/>
      <c r="P61" s="155"/>
      <c r="Q61" s="155"/>
    </row>
    <row r="62" spans="1:17" ht="12.95" customHeight="1" x14ac:dyDescent="0.25">
      <c r="A62" s="152" t="s">
        <v>249</v>
      </c>
      <c r="B62" s="152"/>
      <c r="C62" s="152"/>
      <c r="D62" s="152"/>
      <c r="E62" s="152"/>
      <c r="F62" s="152"/>
      <c r="G62" s="152"/>
      <c r="H62" s="153" t="s">
        <v>46</v>
      </c>
      <c r="I62" s="153"/>
      <c r="J62" s="153"/>
      <c r="K62" s="155" t="s">
        <v>20</v>
      </c>
      <c r="L62" s="155"/>
      <c r="M62" s="155"/>
      <c r="N62" s="155" t="s">
        <v>20</v>
      </c>
      <c r="O62" s="155"/>
      <c r="P62" s="155"/>
      <c r="Q62" s="155"/>
    </row>
    <row r="63" spans="1:17" ht="12.95" customHeight="1" x14ac:dyDescent="0.25">
      <c r="A63" s="152" t="s">
        <v>250</v>
      </c>
      <c r="B63" s="152"/>
      <c r="C63" s="152"/>
      <c r="D63" s="152"/>
      <c r="E63" s="152"/>
      <c r="F63" s="152"/>
      <c r="G63" s="152"/>
      <c r="H63" s="153" t="s">
        <v>48</v>
      </c>
      <c r="I63" s="153"/>
      <c r="J63" s="153"/>
      <c r="K63" s="155" t="s">
        <v>20</v>
      </c>
      <c r="L63" s="155"/>
      <c r="M63" s="155"/>
      <c r="N63" s="155" t="s">
        <v>20</v>
      </c>
      <c r="O63" s="155"/>
      <c r="P63" s="155"/>
      <c r="Q63" s="155"/>
    </row>
    <row r="64" spans="1:17" ht="38.1" customHeight="1" x14ac:dyDescent="0.25">
      <c r="A64" s="152" t="s">
        <v>273</v>
      </c>
      <c r="B64" s="152"/>
      <c r="C64" s="152"/>
      <c r="D64" s="152"/>
      <c r="E64" s="152"/>
      <c r="F64" s="152"/>
      <c r="G64" s="152"/>
      <c r="H64" s="159" t="s">
        <v>274</v>
      </c>
      <c r="I64" s="159"/>
      <c r="J64" s="159"/>
      <c r="K64" s="155" t="s">
        <v>20</v>
      </c>
      <c r="L64" s="155"/>
      <c r="M64" s="155"/>
      <c r="N64" s="155" t="s">
        <v>20</v>
      </c>
      <c r="O64" s="155"/>
      <c r="P64" s="155"/>
      <c r="Q64" s="155"/>
    </row>
    <row r="65" spans="1:17" ht="26.1" customHeight="1" x14ac:dyDescent="0.25">
      <c r="A65" s="152" t="s">
        <v>275</v>
      </c>
      <c r="B65" s="152"/>
      <c r="C65" s="152"/>
      <c r="D65" s="152"/>
      <c r="E65" s="152"/>
      <c r="F65" s="152"/>
      <c r="G65" s="152"/>
      <c r="H65" s="159" t="s">
        <v>252</v>
      </c>
      <c r="I65" s="159"/>
      <c r="J65" s="159"/>
      <c r="K65" s="155" t="s">
        <v>20</v>
      </c>
      <c r="L65" s="155"/>
      <c r="M65" s="155"/>
      <c r="N65" s="155" t="s">
        <v>20</v>
      </c>
      <c r="O65" s="155"/>
      <c r="P65" s="155"/>
      <c r="Q65" s="155"/>
    </row>
    <row r="66" spans="1:17" ht="12.95" customHeight="1" x14ac:dyDescent="0.25">
      <c r="A66" s="152" t="s">
        <v>148</v>
      </c>
      <c r="B66" s="152"/>
      <c r="C66" s="152"/>
      <c r="D66" s="152"/>
      <c r="E66" s="152"/>
      <c r="F66" s="152"/>
      <c r="G66" s="152"/>
      <c r="H66" s="153" t="s">
        <v>46</v>
      </c>
      <c r="I66" s="153"/>
      <c r="J66" s="153"/>
      <c r="K66" s="155" t="s">
        <v>20</v>
      </c>
      <c r="L66" s="155"/>
      <c r="M66" s="155"/>
      <c r="N66" s="155" t="s">
        <v>20</v>
      </c>
      <c r="O66" s="155"/>
      <c r="P66" s="155"/>
      <c r="Q66" s="155"/>
    </row>
    <row r="67" spans="1:17" ht="12.95" customHeight="1" x14ac:dyDescent="0.25">
      <c r="A67" s="152" t="s">
        <v>253</v>
      </c>
      <c r="B67" s="152"/>
      <c r="C67" s="152"/>
      <c r="D67" s="152"/>
      <c r="E67" s="152"/>
      <c r="F67" s="152"/>
      <c r="G67" s="152"/>
      <c r="H67" s="153" t="s">
        <v>48</v>
      </c>
      <c r="I67" s="153"/>
      <c r="J67" s="153"/>
      <c r="K67" s="155" t="s">
        <v>20</v>
      </c>
      <c r="L67" s="155"/>
      <c r="M67" s="155"/>
      <c r="N67" s="155" t="s">
        <v>20</v>
      </c>
      <c r="O67" s="155"/>
      <c r="P67" s="155"/>
      <c r="Q67" s="155"/>
    </row>
    <row r="68" spans="1:17" ht="26.1" customHeight="1" x14ac:dyDescent="0.25">
      <c r="A68" s="152" t="s">
        <v>276</v>
      </c>
      <c r="B68" s="152"/>
      <c r="C68" s="152"/>
      <c r="D68" s="152"/>
      <c r="E68" s="152"/>
      <c r="F68" s="152"/>
      <c r="G68" s="152"/>
      <c r="H68" s="159" t="s">
        <v>274</v>
      </c>
      <c r="I68" s="159"/>
      <c r="J68" s="159"/>
      <c r="K68" s="155" t="s">
        <v>20</v>
      </c>
      <c r="L68" s="155"/>
      <c r="M68" s="155"/>
      <c r="N68" s="155" t="s">
        <v>20</v>
      </c>
      <c r="O68" s="155"/>
      <c r="P68" s="155"/>
      <c r="Q68" s="155"/>
    </row>
    <row r="69" spans="1:17" ht="26.1" customHeight="1" x14ac:dyDescent="0.25">
      <c r="A69" s="152" t="s">
        <v>277</v>
      </c>
      <c r="B69" s="152"/>
      <c r="C69" s="152"/>
      <c r="D69" s="152"/>
      <c r="E69" s="152"/>
      <c r="F69" s="152"/>
      <c r="G69" s="152"/>
      <c r="H69" s="159" t="s">
        <v>278</v>
      </c>
      <c r="I69" s="159"/>
      <c r="J69" s="159"/>
      <c r="K69" s="155" t="s">
        <v>20</v>
      </c>
      <c r="L69" s="155"/>
      <c r="M69" s="155"/>
      <c r="N69" s="155" t="s">
        <v>20</v>
      </c>
      <c r="O69" s="155"/>
      <c r="P69" s="155"/>
      <c r="Q69" s="155"/>
    </row>
    <row r="70" spans="1:17" ht="26.1" customHeight="1" x14ac:dyDescent="0.25">
      <c r="A70" s="152" t="s">
        <v>275</v>
      </c>
      <c r="B70" s="152"/>
      <c r="C70" s="152"/>
      <c r="D70" s="152"/>
      <c r="E70" s="152"/>
      <c r="F70" s="152"/>
      <c r="G70" s="152"/>
      <c r="H70" s="159" t="s">
        <v>252</v>
      </c>
      <c r="I70" s="159"/>
      <c r="J70" s="159"/>
      <c r="K70" s="155" t="s">
        <v>20</v>
      </c>
      <c r="L70" s="155"/>
      <c r="M70" s="155"/>
      <c r="N70" s="155" t="s">
        <v>20</v>
      </c>
      <c r="O70" s="155"/>
      <c r="P70" s="155"/>
      <c r="Q70" s="155"/>
    </row>
    <row r="71" spans="1:17" ht="12.95" customHeight="1" x14ac:dyDescent="0.25">
      <c r="A71" s="152" t="s">
        <v>148</v>
      </c>
      <c r="B71" s="152"/>
      <c r="C71" s="152"/>
      <c r="D71" s="152"/>
      <c r="E71" s="152"/>
      <c r="F71" s="152"/>
      <c r="G71" s="152"/>
      <c r="H71" s="153" t="s">
        <v>46</v>
      </c>
      <c r="I71" s="153"/>
      <c r="J71" s="153"/>
      <c r="K71" s="155" t="s">
        <v>20</v>
      </c>
      <c r="L71" s="155"/>
      <c r="M71" s="155"/>
      <c r="N71" s="155" t="s">
        <v>20</v>
      </c>
      <c r="O71" s="155"/>
      <c r="P71" s="155"/>
      <c r="Q71" s="155"/>
    </row>
    <row r="72" spans="1:17" ht="12.95" customHeight="1" x14ac:dyDescent="0.25">
      <c r="A72" s="152" t="s">
        <v>253</v>
      </c>
      <c r="B72" s="152"/>
      <c r="C72" s="152"/>
      <c r="D72" s="152"/>
      <c r="E72" s="152"/>
      <c r="F72" s="152"/>
      <c r="G72" s="152"/>
      <c r="H72" s="153" t="s">
        <v>48</v>
      </c>
      <c r="I72" s="153"/>
      <c r="J72" s="153"/>
      <c r="K72" s="155" t="s">
        <v>20</v>
      </c>
      <c r="L72" s="155"/>
      <c r="M72" s="155"/>
      <c r="N72" s="155" t="s">
        <v>20</v>
      </c>
      <c r="O72" s="155"/>
      <c r="P72" s="155"/>
      <c r="Q72" s="155"/>
    </row>
    <row r="73" spans="1:17" ht="26.1" customHeight="1" x14ac:dyDescent="0.25">
      <c r="A73" s="152" t="s">
        <v>276</v>
      </c>
      <c r="B73" s="152"/>
      <c r="C73" s="152"/>
      <c r="D73" s="152"/>
      <c r="E73" s="152"/>
      <c r="F73" s="152"/>
      <c r="G73" s="152"/>
      <c r="H73" s="159" t="s">
        <v>278</v>
      </c>
      <c r="I73" s="159"/>
      <c r="J73" s="159"/>
      <c r="K73" s="155" t="s">
        <v>20</v>
      </c>
      <c r="L73" s="155"/>
      <c r="M73" s="155"/>
      <c r="N73" s="155" t="s">
        <v>20</v>
      </c>
      <c r="O73" s="155"/>
      <c r="P73" s="155"/>
      <c r="Q73" s="155"/>
    </row>
    <row r="74" spans="1:17" ht="12.95" customHeight="1" x14ac:dyDescent="0.25">
      <c r="A74" s="152" t="s">
        <v>279</v>
      </c>
      <c r="B74" s="152"/>
      <c r="C74" s="152"/>
      <c r="D74" s="152"/>
      <c r="E74" s="152"/>
      <c r="F74" s="152"/>
      <c r="G74" s="152"/>
      <c r="H74" s="159" t="s">
        <v>280</v>
      </c>
      <c r="I74" s="159"/>
      <c r="J74" s="159"/>
      <c r="K74" s="155" t="s">
        <v>20</v>
      </c>
      <c r="L74" s="155"/>
      <c r="M74" s="155"/>
      <c r="N74" s="155" t="s">
        <v>20</v>
      </c>
      <c r="O74" s="155"/>
      <c r="P74" s="155"/>
      <c r="Q74" s="155"/>
    </row>
    <row r="75" spans="1:17" ht="12.95" customHeight="1" x14ac:dyDescent="0.25">
      <c r="A75" s="152" t="s">
        <v>249</v>
      </c>
      <c r="B75" s="152"/>
      <c r="C75" s="152"/>
      <c r="D75" s="152"/>
      <c r="E75" s="152"/>
      <c r="F75" s="152"/>
      <c r="G75" s="152"/>
      <c r="H75" s="153" t="s">
        <v>46</v>
      </c>
      <c r="I75" s="153"/>
      <c r="J75" s="153"/>
      <c r="K75" s="155" t="s">
        <v>20</v>
      </c>
      <c r="L75" s="155"/>
      <c r="M75" s="155"/>
      <c r="N75" s="155" t="s">
        <v>20</v>
      </c>
      <c r="O75" s="155"/>
      <c r="P75" s="155"/>
      <c r="Q75" s="155"/>
    </row>
    <row r="76" spans="1:17" ht="12.95" customHeight="1" x14ac:dyDescent="0.25">
      <c r="A76" s="152" t="s">
        <v>250</v>
      </c>
      <c r="B76" s="152"/>
      <c r="C76" s="152"/>
      <c r="D76" s="152"/>
      <c r="E76" s="152"/>
      <c r="F76" s="152"/>
      <c r="G76" s="152"/>
      <c r="H76" s="153" t="s">
        <v>48</v>
      </c>
      <c r="I76" s="153"/>
      <c r="J76" s="153"/>
      <c r="K76" s="155" t="s">
        <v>20</v>
      </c>
      <c r="L76" s="155"/>
      <c r="M76" s="155"/>
      <c r="N76" s="155" t="s">
        <v>20</v>
      </c>
      <c r="O76" s="155"/>
      <c r="P76" s="155"/>
      <c r="Q76" s="155"/>
    </row>
    <row r="77" spans="1:17" ht="38.1" customHeight="1" x14ac:dyDescent="0.25">
      <c r="A77" s="152" t="s">
        <v>281</v>
      </c>
      <c r="B77" s="152"/>
      <c r="C77" s="152"/>
      <c r="D77" s="152"/>
      <c r="E77" s="152"/>
      <c r="F77" s="152"/>
      <c r="G77" s="152"/>
      <c r="H77" s="159" t="s">
        <v>282</v>
      </c>
      <c r="I77" s="159"/>
      <c r="J77" s="159"/>
      <c r="K77" s="155" t="s">
        <v>20</v>
      </c>
      <c r="L77" s="155"/>
      <c r="M77" s="155"/>
      <c r="N77" s="155" t="s">
        <v>20</v>
      </c>
      <c r="O77" s="155"/>
      <c r="P77" s="155"/>
      <c r="Q77" s="155"/>
    </row>
    <row r="78" spans="1:17" ht="26.1" customHeight="1" x14ac:dyDescent="0.25">
      <c r="A78" s="152" t="s">
        <v>283</v>
      </c>
      <c r="B78" s="152"/>
      <c r="C78" s="152"/>
      <c r="D78" s="152"/>
      <c r="E78" s="152"/>
      <c r="F78" s="152"/>
      <c r="G78" s="152"/>
      <c r="H78" s="159" t="s">
        <v>252</v>
      </c>
      <c r="I78" s="159"/>
      <c r="J78" s="159"/>
      <c r="K78" s="155" t="s">
        <v>20</v>
      </c>
      <c r="L78" s="155"/>
      <c r="M78" s="155"/>
      <c r="N78" s="155" t="s">
        <v>20</v>
      </c>
      <c r="O78" s="155"/>
      <c r="P78" s="155"/>
      <c r="Q78" s="155"/>
    </row>
    <row r="79" spans="1:17" ht="12.95" customHeight="1" x14ac:dyDescent="0.25">
      <c r="A79" s="152" t="s">
        <v>148</v>
      </c>
      <c r="B79" s="152"/>
      <c r="C79" s="152"/>
      <c r="D79" s="152"/>
      <c r="E79" s="152"/>
      <c r="F79" s="152"/>
      <c r="G79" s="152"/>
      <c r="H79" s="153" t="s">
        <v>46</v>
      </c>
      <c r="I79" s="153"/>
      <c r="J79" s="153"/>
      <c r="K79" s="155" t="s">
        <v>20</v>
      </c>
      <c r="L79" s="155"/>
      <c r="M79" s="155"/>
      <c r="N79" s="155" t="s">
        <v>20</v>
      </c>
      <c r="O79" s="155"/>
      <c r="P79" s="155"/>
      <c r="Q79" s="155"/>
    </row>
    <row r="80" spans="1:17" ht="12.95" customHeight="1" x14ac:dyDescent="0.25">
      <c r="A80" s="152" t="s">
        <v>253</v>
      </c>
      <c r="B80" s="152"/>
      <c r="C80" s="152"/>
      <c r="D80" s="152"/>
      <c r="E80" s="152"/>
      <c r="F80" s="152"/>
      <c r="G80" s="152"/>
      <c r="H80" s="153" t="s">
        <v>48</v>
      </c>
      <c r="I80" s="153"/>
      <c r="J80" s="153"/>
      <c r="K80" s="155" t="s">
        <v>20</v>
      </c>
      <c r="L80" s="155"/>
      <c r="M80" s="155"/>
      <c r="N80" s="155" t="s">
        <v>20</v>
      </c>
      <c r="O80" s="155"/>
      <c r="P80" s="155"/>
      <c r="Q80" s="155"/>
    </row>
    <row r="81" spans="1:17" ht="12.95" customHeight="1" x14ac:dyDescent="0.25">
      <c r="A81" s="152" t="s">
        <v>284</v>
      </c>
      <c r="B81" s="152"/>
      <c r="C81" s="152"/>
      <c r="D81" s="152"/>
      <c r="E81" s="152"/>
      <c r="F81" s="152"/>
      <c r="G81" s="152"/>
      <c r="H81" s="159" t="s">
        <v>282</v>
      </c>
      <c r="I81" s="159"/>
      <c r="J81" s="159"/>
      <c r="K81" s="155" t="s">
        <v>20</v>
      </c>
      <c r="L81" s="155"/>
      <c r="M81" s="155"/>
      <c r="N81" s="155" t="s">
        <v>20</v>
      </c>
      <c r="O81" s="155"/>
      <c r="P81" s="155"/>
      <c r="Q81" s="155"/>
    </row>
    <row r="82" spans="1:17" ht="26.1" customHeight="1" x14ac:dyDescent="0.25">
      <c r="A82" s="152" t="s">
        <v>285</v>
      </c>
      <c r="B82" s="152"/>
      <c r="C82" s="152"/>
      <c r="D82" s="152"/>
      <c r="E82" s="152"/>
      <c r="F82" s="152"/>
      <c r="G82" s="152"/>
      <c r="H82" s="159" t="s">
        <v>282</v>
      </c>
      <c r="I82" s="159"/>
      <c r="J82" s="159"/>
      <c r="K82" s="155" t="s">
        <v>20</v>
      </c>
      <c r="L82" s="155"/>
      <c r="M82" s="155"/>
      <c r="N82" s="155" t="s">
        <v>20</v>
      </c>
      <c r="O82" s="155"/>
      <c r="P82" s="155"/>
      <c r="Q82" s="155"/>
    </row>
    <row r="83" spans="1:17" ht="26.1" customHeight="1" x14ac:dyDescent="0.25">
      <c r="A83" s="152" t="s">
        <v>283</v>
      </c>
      <c r="B83" s="152"/>
      <c r="C83" s="152"/>
      <c r="D83" s="152"/>
      <c r="E83" s="152"/>
      <c r="F83" s="152"/>
      <c r="G83" s="152"/>
      <c r="H83" s="159" t="s">
        <v>252</v>
      </c>
      <c r="I83" s="159"/>
      <c r="J83" s="159"/>
      <c r="K83" s="155" t="s">
        <v>20</v>
      </c>
      <c r="L83" s="155"/>
      <c r="M83" s="155"/>
      <c r="N83" s="155" t="s">
        <v>20</v>
      </c>
      <c r="O83" s="155"/>
      <c r="P83" s="155"/>
      <c r="Q83" s="155"/>
    </row>
    <row r="84" spans="1:17" ht="12.95" customHeight="1" x14ac:dyDescent="0.25">
      <c r="A84" s="152" t="s">
        <v>148</v>
      </c>
      <c r="B84" s="152"/>
      <c r="C84" s="152"/>
      <c r="D84" s="152"/>
      <c r="E84" s="152"/>
      <c r="F84" s="152"/>
      <c r="G84" s="152"/>
      <c r="H84" s="153" t="s">
        <v>46</v>
      </c>
      <c r="I84" s="153"/>
      <c r="J84" s="153"/>
      <c r="K84" s="155" t="s">
        <v>20</v>
      </c>
      <c r="L84" s="155"/>
      <c r="M84" s="155"/>
      <c r="N84" s="155" t="s">
        <v>20</v>
      </c>
      <c r="O84" s="155"/>
      <c r="P84" s="155"/>
      <c r="Q84" s="155"/>
    </row>
    <row r="85" spans="1:17" ht="12.95" customHeight="1" x14ac:dyDescent="0.25">
      <c r="A85" s="152" t="s">
        <v>253</v>
      </c>
      <c r="B85" s="152"/>
      <c r="C85" s="152"/>
      <c r="D85" s="152"/>
      <c r="E85" s="152"/>
      <c r="F85" s="152"/>
      <c r="G85" s="152"/>
      <c r="H85" s="153" t="s">
        <v>48</v>
      </c>
      <c r="I85" s="153"/>
      <c r="J85" s="153"/>
      <c r="K85" s="155" t="s">
        <v>20</v>
      </c>
      <c r="L85" s="155"/>
      <c r="M85" s="155"/>
      <c r="N85" s="155" t="s">
        <v>20</v>
      </c>
      <c r="O85" s="155"/>
      <c r="P85" s="155"/>
      <c r="Q85" s="155"/>
    </row>
    <row r="86" spans="1:17" ht="12.95" customHeight="1" x14ac:dyDescent="0.25">
      <c r="A86" s="152" t="s">
        <v>284</v>
      </c>
      <c r="B86" s="152"/>
      <c r="C86" s="152"/>
      <c r="D86" s="152"/>
      <c r="E86" s="152"/>
      <c r="F86" s="152"/>
      <c r="G86" s="152"/>
      <c r="H86" s="159" t="s">
        <v>286</v>
      </c>
      <c r="I86" s="159"/>
      <c r="J86" s="159"/>
      <c r="K86" s="155" t="s">
        <v>20</v>
      </c>
      <c r="L86" s="155"/>
      <c r="M86" s="155"/>
      <c r="N86" s="155" t="s">
        <v>20</v>
      </c>
      <c r="O86" s="155"/>
      <c r="P86" s="155"/>
      <c r="Q86" s="155"/>
    </row>
    <row r="87" spans="1:17" ht="26.1" customHeight="1" x14ac:dyDescent="0.25">
      <c r="A87" s="152" t="s">
        <v>287</v>
      </c>
      <c r="B87" s="152"/>
      <c r="C87" s="152"/>
      <c r="D87" s="152"/>
      <c r="E87" s="152"/>
      <c r="F87" s="152"/>
      <c r="G87" s="152"/>
      <c r="H87" s="153" t="s">
        <v>288</v>
      </c>
      <c r="I87" s="153"/>
      <c r="J87" s="153"/>
      <c r="K87" s="155" t="s">
        <v>20</v>
      </c>
      <c r="L87" s="155"/>
      <c r="M87" s="155"/>
      <c r="N87" s="155" t="s">
        <v>20</v>
      </c>
      <c r="O87" s="155"/>
      <c r="P87" s="155"/>
      <c r="Q87" s="155"/>
    </row>
    <row r="88" spans="1:17" ht="12.95" customHeight="1" x14ac:dyDescent="0.25">
      <c r="A88" s="152" t="s">
        <v>249</v>
      </c>
      <c r="B88" s="152"/>
      <c r="C88" s="152"/>
      <c r="D88" s="152"/>
      <c r="E88" s="152"/>
      <c r="F88" s="152"/>
      <c r="G88" s="152"/>
      <c r="H88" s="153" t="s">
        <v>46</v>
      </c>
      <c r="I88" s="153"/>
      <c r="J88" s="153"/>
      <c r="K88" s="155" t="s">
        <v>20</v>
      </c>
      <c r="L88" s="155"/>
      <c r="M88" s="155"/>
      <c r="N88" s="155" t="s">
        <v>20</v>
      </c>
      <c r="O88" s="155"/>
      <c r="P88" s="155"/>
      <c r="Q88" s="155"/>
    </row>
    <row r="89" spans="1:17" ht="12.95" customHeight="1" x14ac:dyDescent="0.25">
      <c r="A89" s="152" t="s">
        <v>250</v>
      </c>
      <c r="B89" s="152"/>
      <c r="C89" s="152"/>
      <c r="D89" s="152"/>
      <c r="E89" s="152"/>
      <c r="F89" s="152"/>
      <c r="G89" s="152"/>
      <c r="H89" s="153" t="s">
        <v>48</v>
      </c>
      <c r="I89" s="153"/>
      <c r="J89" s="153"/>
      <c r="K89" s="155" t="s">
        <v>20</v>
      </c>
      <c r="L89" s="155"/>
      <c r="M89" s="155"/>
      <c r="N89" s="155" t="s">
        <v>20</v>
      </c>
      <c r="O89" s="155"/>
      <c r="P89" s="155"/>
      <c r="Q89" s="155"/>
    </row>
    <row r="90" spans="1:17" ht="38.1" customHeight="1" x14ac:dyDescent="0.25">
      <c r="A90" s="152" t="s">
        <v>289</v>
      </c>
      <c r="B90" s="152"/>
      <c r="C90" s="152"/>
      <c r="D90" s="152"/>
      <c r="E90" s="152"/>
      <c r="F90" s="152"/>
      <c r="G90" s="152"/>
      <c r="H90" s="159" t="s">
        <v>290</v>
      </c>
      <c r="I90" s="159"/>
      <c r="J90" s="159"/>
      <c r="K90" s="155" t="s">
        <v>20</v>
      </c>
      <c r="L90" s="155"/>
      <c r="M90" s="155"/>
      <c r="N90" s="155" t="s">
        <v>20</v>
      </c>
      <c r="O90" s="155"/>
      <c r="P90" s="155"/>
      <c r="Q90" s="155"/>
    </row>
    <row r="91" spans="1:17" ht="26.1" customHeight="1" x14ac:dyDescent="0.25">
      <c r="A91" s="152" t="s">
        <v>291</v>
      </c>
      <c r="B91" s="152"/>
      <c r="C91" s="152"/>
      <c r="D91" s="152"/>
      <c r="E91" s="152"/>
      <c r="F91" s="152"/>
      <c r="G91" s="152"/>
      <c r="H91" s="159"/>
      <c r="I91" s="159"/>
      <c r="J91" s="159"/>
      <c r="K91" s="155" t="s">
        <v>20</v>
      </c>
      <c r="L91" s="155"/>
      <c r="M91" s="155"/>
      <c r="N91" s="155" t="s">
        <v>20</v>
      </c>
      <c r="O91" s="155"/>
      <c r="P91" s="155"/>
      <c r="Q91" s="155"/>
    </row>
    <row r="92" spans="1:17" ht="12.95" customHeight="1" x14ac:dyDescent="0.25">
      <c r="A92" s="152" t="s">
        <v>148</v>
      </c>
      <c r="B92" s="152"/>
      <c r="C92" s="152"/>
      <c r="D92" s="152"/>
      <c r="E92" s="152"/>
      <c r="F92" s="152"/>
      <c r="G92" s="152"/>
      <c r="H92" s="153" t="s">
        <v>46</v>
      </c>
      <c r="I92" s="153"/>
      <c r="J92" s="153"/>
      <c r="K92" s="155" t="s">
        <v>20</v>
      </c>
      <c r="L92" s="155"/>
      <c r="M92" s="155"/>
      <c r="N92" s="155" t="s">
        <v>20</v>
      </c>
      <c r="O92" s="155"/>
      <c r="P92" s="155"/>
      <c r="Q92" s="155"/>
    </row>
    <row r="93" spans="1:17" ht="12.95" customHeight="1" x14ac:dyDescent="0.25">
      <c r="A93" s="152" t="s">
        <v>253</v>
      </c>
      <c r="B93" s="152"/>
      <c r="C93" s="152"/>
      <c r="D93" s="152"/>
      <c r="E93" s="152"/>
      <c r="F93" s="152"/>
      <c r="G93" s="152"/>
      <c r="H93" s="153" t="s">
        <v>48</v>
      </c>
      <c r="I93" s="153"/>
      <c r="J93" s="153"/>
      <c r="K93" s="155" t="s">
        <v>20</v>
      </c>
      <c r="L93" s="155"/>
      <c r="M93" s="155"/>
      <c r="N93" s="155" t="s">
        <v>20</v>
      </c>
      <c r="O93" s="155"/>
      <c r="P93" s="155"/>
      <c r="Q93" s="155"/>
    </row>
    <row r="94" spans="1:17" ht="26.1" customHeight="1" x14ac:dyDescent="0.25">
      <c r="A94" s="152" t="s">
        <v>292</v>
      </c>
      <c r="B94" s="152"/>
      <c r="C94" s="152"/>
      <c r="D94" s="152"/>
      <c r="E94" s="152"/>
      <c r="F94" s="152"/>
      <c r="G94" s="152"/>
      <c r="H94" s="159" t="s">
        <v>290</v>
      </c>
      <c r="I94" s="159"/>
      <c r="J94" s="159"/>
      <c r="K94" s="155" t="s">
        <v>20</v>
      </c>
      <c r="L94" s="155"/>
      <c r="M94" s="155"/>
      <c r="N94" s="155" t="s">
        <v>20</v>
      </c>
      <c r="O94" s="155"/>
      <c r="P94" s="155"/>
      <c r="Q94" s="155"/>
    </row>
    <row r="95" spans="1:17" ht="26.1" customHeight="1" x14ac:dyDescent="0.25">
      <c r="A95" s="152" t="s">
        <v>293</v>
      </c>
      <c r="B95" s="152"/>
      <c r="C95" s="152"/>
      <c r="D95" s="152"/>
      <c r="E95" s="152"/>
      <c r="F95" s="152"/>
      <c r="G95" s="152"/>
      <c r="H95" s="159" t="s">
        <v>294</v>
      </c>
      <c r="I95" s="159"/>
      <c r="J95" s="159"/>
      <c r="K95" s="155" t="s">
        <v>20</v>
      </c>
      <c r="L95" s="155"/>
      <c r="M95" s="155"/>
      <c r="N95" s="155" t="s">
        <v>20</v>
      </c>
      <c r="O95" s="155"/>
      <c r="P95" s="155"/>
      <c r="Q95" s="155"/>
    </row>
    <row r="96" spans="1:17" ht="26.1" customHeight="1" x14ac:dyDescent="0.25">
      <c r="A96" s="152" t="s">
        <v>291</v>
      </c>
      <c r="B96" s="152"/>
      <c r="C96" s="152"/>
      <c r="D96" s="152"/>
      <c r="E96" s="152"/>
      <c r="F96" s="152"/>
      <c r="G96" s="152"/>
      <c r="H96" s="159"/>
      <c r="I96" s="159"/>
      <c r="J96" s="159"/>
      <c r="K96" s="155" t="s">
        <v>20</v>
      </c>
      <c r="L96" s="155"/>
      <c r="M96" s="155"/>
      <c r="N96" s="155" t="s">
        <v>20</v>
      </c>
      <c r="O96" s="155"/>
      <c r="P96" s="155"/>
      <c r="Q96" s="155"/>
    </row>
    <row r="97" spans="1:17" ht="12.95" customHeight="1" x14ac:dyDescent="0.25">
      <c r="A97" s="152" t="s">
        <v>148</v>
      </c>
      <c r="B97" s="152"/>
      <c r="C97" s="152"/>
      <c r="D97" s="152"/>
      <c r="E97" s="152"/>
      <c r="F97" s="152"/>
      <c r="G97" s="152"/>
      <c r="H97" s="153" t="s">
        <v>46</v>
      </c>
      <c r="I97" s="153"/>
      <c r="J97" s="153"/>
      <c r="K97" s="155" t="s">
        <v>20</v>
      </c>
      <c r="L97" s="155"/>
      <c r="M97" s="155"/>
      <c r="N97" s="155" t="s">
        <v>20</v>
      </c>
      <c r="O97" s="155"/>
      <c r="P97" s="155"/>
      <c r="Q97" s="155"/>
    </row>
    <row r="98" spans="1:17" ht="12.95" customHeight="1" x14ac:dyDescent="0.25">
      <c r="A98" s="152" t="s">
        <v>253</v>
      </c>
      <c r="B98" s="152"/>
      <c r="C98" s="152"/>
      <c r="D98" s="152"/>
      <c r="E98" s="152"/>
      <c r="F98" s="152"/>
      <c r="G98" s="152"/>
      <c r="H98" s="153" t="s">
        <v>48</v>
      </c>
      <c r="I98" s="153"/>
      <c r="J98" s="153"/>
      <c r="K98" s="155" t="s">
        <v>20</v>
      </c>
      <c r="L98" s="155"/>
      <c r="M98" s="155"/>
      <c r="N98" s="155" t="s">
        <v>20</v>
      </c>
      <c r="O98" s="155"/>
      <c r="P98" s="155"/>
      <c r="Q98" s="155"/>
    </row>
    <row r="99" spans="1:17" ht="26.1" customHeight="1" x14ac:dyDescent="0.25">
      <c r="A99" s="152" t="s">
        <v>292</v>
      </c>
      <c r="B99" s="152"/>
      <c r="C99" s="152"/>
      <c r="D99" s="152"/>
      <c r="E99" s="152"/>
      <c r="F99" s="152"/>
      <c r="G99" s="152"/>
      <c r="H99" s="159" t="s">
        <v>294</v>
      </c>
      <c r="I99" s="159"/>
      <c r="J99" s="159"/>
      <c r="K99" s="155" t="s">
        <v>20</v>
      </c>
      <c r="L99" s="155"/>
      <c r="M99" s="155"/>
      <c r="N99" s="155" t="s">
        <v>20</v>
      </c>
      <c r="O99" s="155"/>
      <c r="P99" s="155"/>
      <c r="Q99" s="155"/>
    </row>
    <row r="100" spans="1:17" ht="26.1" customHeight="1" x14ac:dyDescent="0.25">
      <c r="A100" s="152" t="s">
        <v>295</v>
      </c>
      <c r="B100" s="152"/>
      <c r="C100" s="152"/>
      <c r="D100" s="152"/>
      <c r="E100" s="152"/>
      <c r="F100" s="152"/>
      <c r="G100" s="152"/>
      <c r="H100" s="153" t="s">
        <v>296</v>
      </c>
      <c r="I100" s="153"/>
      <c r="J100" s="153"/>
      <c r="K100" s="155" t="s">
        <v>20</v>
      </c>
      <c r="L100" s="155"/>
      <c r="M100" s="155"/>
      <c r="N100" s="155" t="s">
        <v>20</v>
      </c>
      <c r="O100" s="155"/>
      <c r="P100" s="155"/>
      <c r="Q100" s="155"/>
    </row>
    <row r="101" spans="1:17" ht="12.95" customHeight="1" x14ac:dyDescent="0.25">
      <c r="A101" s="152" t="s">
        <v>249</v>
      </c>
      <c r="B101" s="152"/>
      <c r="C101" s="152"/>
      <c r="D101" s="152"/>
      <c r="E101" s="152"/>
      <c r="F101" s="152"/>
      <c r="G101" s="152"/>
      <c r="H101" s="153" t="s">
        <v>46</v>
      </c>
      <c r="I101" s="153"/>
      <c r="J101" s="153"/>
      <c r="K101" s="155" t="s">
        <v>20</v>
      </c>
      <c r="L101" s="155"/>
      <c r="M101" s="155"/>
      <c r="N101" s="155" t="s">
        <v>20</v>
      </c>
      <c r="O101" s="155"/>
      <c r="P101" s="155"/>
      <c r="Q101" s="155"/>
    </row>
    <row r="102" spans="1:17" ht="12.95" customHeight="1" x14ac:dyDescent="0.25">
      <c r="A102" s="152" t="s">
        <v>250</v>
      </c>
      <c r="B102" s="152"/>
      <c r="C102" s="152"/>
      <c r="D102" s="152"/>
      <c r="E102" s="152"/>
      <c r="F102" s="152"/>
      <c r="G102" s="152"/>
      <c r="H102" s="153" t="s">
        <v>48</v>
      </c>
      <c r="I102" s="153"/>
      <c r="J102" s="153"/>
      <c r="K102" s="155" t="s">
        <v>20</v>
      </c>
      <c r="L102" s="155"/>
      <c r="M102" s="155"/>
      <c r="N102" s="155" t="s">
        <v>20</v>
      </c>
      <c r="O102" s="155"/>
      <c r="P102" s="155"/>
      <c r="Q102" s="155"/>
    </row>
    <row r="103" spans="1:17" ht="38.1" customHeight="1" x14ac:dyDescent="0.25">
      <c r="A103" s="152" t="s">
        <v>297</v>
      </c>
      <c r="B103" s="152"/>
      <c r="C103" s="152"/>
      <c r="D103" s="152"/>
      <c r="E103" s="152"/>
      <c r="F103" s="152"/>
      <c r="G103" s="152"/>
      <c r="H103" s="159" t="s">
        <v>298</v>
      </c>
      <c r="I103" s="159"/>
      <c r="J103" s="159"/>
      <c r="K103" s="155" t="s">
        <v>20</v>
      </c>
      <c r="L103" s="155"/>
      <c r="M103" s="155"/>
      <c r="N103" s="155" t="s">
        <v>20</v>
      </c>
      <c r="O103" s="155"/>
      <c r="P103" s="155"/>
      <c r="Q103" s="155"/>
    </row>
    <row r="104" spans="1:17" ht="26.1" customHeight="1" x14ac:dyDescent="0.25">
      <c r="A104" s="152" t="s">
        <v>299</v>
      </c>
      <c r="B104" s="152"/>
      <c r="C104" s="152"/>
      <c r="D104" s="152"/>
      <c r="E104" s="152"/>
      <c r="F104" s="152"/>
      <c r="G104" s="152"/>
      <c r="H104" s="159" t="s">
        <v>252</v>
      </c>
      <c r="I104" s="159"/>
      <c r="J104" s="159"/>
      <c r="K104" s="155" t="s">
        <v>20</v>
      </c>
      <c r="L104" s="155"/>
      <c r="M104" s="155"/>
      <c r="N104" s="155" t="s">
        <v>20</v>
      </c>
      <c r="O104" s="155"/>
      <c r="P104" s="155"/>
      <c r="Q104" s="155"/>
    </row>
    <row r="105" spans="1:17" ht="12.95" customHeight="1" x14ac:dyDescent="0.25">
      <c r="A105" s="152" t="s">
        <v>148</v>
      </c>
      <c r="B105" s="152"/>
      <c r="C105" s="152"/>
      <c r="D105" s="152"/>
      <c r="E105" s="152"/>
      <c r="F105" s="152"/>
      <c r="G105" s="152"/>
      <c r="H105" s="153" t="s">
        <v>46</v>
      </c>
      <c r="I105" s="153"/>
      <c r="J105" s="153"/>
      <c r="K105" s="155" t="s">
        <v>20</v>
      </c>
      <c r="L105" s="155"/>
      <c r="M105" s="155"/>
      <c r="N105" s="155" t="s">
        <v>20</v>
      </c>
      <c r="O105" s="155"/>
      <c r="P105" s="155"/>
      <c r="Q105" s="155"/>
    </row>
    <row r="106" spans="1:17" ht="12.95" customHeight="1" x14ac:dyDescent="0.25">
      <c r="A106" s="152" t="s">
        <v>253</v>
      </c>
      <c r="B106" s="152"/>
      <c r="C106" s="152"/>
      <c r="D106" s="152"/>
      <c r="E106" s="152"/>
      <c r="F106" s="152"/>
      <c r="G106" s="152"/>
      <c r="H106" s="153" t="s">
        <v>48</v>
      </c>
      <c r="I106" s="153"/>
      <c r="J106" s="153"/>
      <c r="K106" s="155" t="s">
        <v>20</v>
      </c>
      <c r="L106" s="155"/>
      <c r="M106" s="155"/>
      <c r="N106" s="155" t="s">
        <v>20</v>
      </c>
      <c r="O106" s="155"/>
      <c r="P106" s="155"/>
      <c r="Q106" s="155"/>
    </row>
    <row r="107" spans="1:17" ht="26.1" customHeight="1" x14ac:dyDescent="0.25">
      <c r="A107" s="152" t="s">
        <v>300</v>
      </c>
      <c r="B107" s="152"/>
      <c r="C107" s="152"/>
      <c r="D107" s="152"/>
      <c r="E107" s="152"/>
      <c r="F107" s="152"/>
      <c r="G107" s="152"/>
      <c r="H107" s="159" t="s">
        <v>301</v>
      </c>
      <c r="I107" s="159"/>
      <c r="J107" s="159"/>
      <c r="K107" s="155" t="s">
        <v>20</v>
      </c>
      <c r="L107" s="155"/>
      <c r="M107" s="155"/>
      <c r="N107" s="155" t="s">
        <v>20</v>
      </c>
      <c r="O107" s="155"/>
      <c r="P107" s="155"/>
      <c r="Q107" s="155"/>
    </row>
    <row r="108" spans="1:17" ht="26.1" customHeight="1" x14ac:dyDescent="0.25">
      <c r="A108" s="152" t="s">
        <v>299</v>
      </c>
      <c r="B108" s="152"/>
      <c r="C108" s="152"/>
      <c r="D108" s="152"/>
      <c r="E108" s="152"/>
      <c r="F108" s="152"/>
      <c r="G108" s="152"/>
      <c r="H108" s="159"/>
      <c r="I108" s="159"/>
      <c r="J108" s="159"/>
      <c r="K108" s="155" t="s">
        <v>20</v>
      </c>
      <c r="L108" s="155"/>
      <c r="M108" s="155"/>
      <c r="N108" s="155" t="s">
        <v>20</v>
      </c>
      <c r="O108" s="155"/>
      <c r="P108" s="155"/>
      <c r="Q108" s="155"/>
    </row>
    <row r="109" spans="1:17" ht="12.95" customHeight="1" x14ac:dyDescent="0.25">
      <c r="A109" s="152" t="s">
        <v>148</v>
      </c>
      <c r="B109" s="152"/>
      <c r="C109" s="152"/>
      <c r="D109" s="152"/>
      <c r="E109" s="152"/>
      <c r="F109" s="152"/>
      <c r="G109" s="152"/>
      <c r="H109" s="153" t="s">
        <v>46</v>
      </c>
      <c r="I109" s="153"/>
      <c r="J109" s="153"/>
      <c r="K109" s="155" t="s">
        <v>20</v>
      </c>
      <c r="L109" s="155"/>
      <c r="M109" s="155"/>
      <c r="N109" s="155" t="s">
        <v>20</v>
      </c>
      <c r="O109" s="155"/>
      <c r="P109" s="155"/>
      <c r="Q109" s="155"/>
    </row>
    <row r="110" spans="1:17" ht="12.95" customHeight="1" x14ac:dyDescent="0.25">
      <c r="A110" s="152" t="s">
        <v>253</v>
      </c>
      <c r="B110" s="152"/>
      <c r="C110" s="152"/>
      <c r="D110" s="152"/>
      <c r="E110" s="152"/>
      <c r="F110" s="152"/>
      <c r="G110" s="152"/>
      <c r="H110" s="153" t="s">
        <v>48</v>
      </c>
      <c r="I110" s="153"/>
      <c r="J110" s="153"/>
      <c r="K110" s="155" t="s">
        <v>20</v>
      </c>
      <c r="L110" s="155"/>
      <c r="M110" s="155"/>
      <c r="N110" s="155" t="s">
        <v>20</v>
      </c>
      <c r="O110" s="155"/>
      <c r="P110" s="155"/>
      <c r="Q110" s="155"/>
    </row>
    <row r="111" spans="1:17" ht="12.95" customHeight="1" x14ac:dyDescent="0.25">
      <c r="A111" s="152" t="s">
        <v>302</v>
      </c>
      <c r="B111" s="152"/>
      <c r="C111" s="152"/>
      <c r="D111" s="152"/>
      <c r="E111" s="152"/>
      <c r="F111" s="152"/>
      <c r="G111" s="152"/>
      <c r="H111" s="159" t="s">
        <v>301</v>
      </c>
      <c r="I111" s="159"/>
      <c r="J111" s="159"/>
      <c r="K111" s="155" t="s">
        <v>20</v>
      </c>
      <c r="L111" s="155"/>
      <c r="M111" s="155"/>
      <c r="N111" s="155" t="s">
        <v>20</v>
      </c>
      <c r="O111" s="155"/>
      <c r="P111" s="155"/>
      <c r="Q111" s="155"/>
    </row>
    <row r="112" spans="1:17" ht="12.95" customHeight="1" x14ac:dyDescent="0.25">
      <c r="A112" s="152" t="s">
        <v>303</v>
      </c>
      <c r="B112" s="152"/>
      <c r="C112" s="152"/>
      <c r="D112" s="152"/>
      <c r="E112" s="152"/>
      <c r="F112" s="152"/>
      <c r="G112" s="152"/>
      <c r="H112" s="153" t="s">
        <v>304</v>
      </c>
      <c r="I112" s="153"/>
      <c r="J112" s="153"/>
      <c r="K112" s="155" t="s">
        <v>20</v>
      </c>
      <c r="L112" s="155"/>
      <c r="M112" s="155"/>
      <c r="N112" s="155" t="s">
        <v>20</v>
      </c>
      <c r="O112" s="155"/>
      <c r="P112" s="155"/>
      <c r="Q112" s="155"/>
    </row>
    <row r="113" spans="1:17" ht="38.1" customHeight="1" x14ac:dyDescent="0.25">
      <c r="A113" s="152" t="s">
        <v>305</v>
      </c>
      <c r="B113" s="152"/>
      <c r="C113" s="152"/>
      <c r="D113" s="152"/>
      <c r="E113" s="152"/>
      <c r="F113" s="152"/>
      <c r="G113" s="152"/>
      <c r="H113" s="159" t="s">
        <v>306</v>
      </c>
      <c r="I113" s="159"/>
      <c r="J113" s="159"/>
      <c r="K113" s="155" t="s">
        <v>20</v>
      </c>
      <c r="L113" s="155"/>
      <c r="M113" s="155"/>
      <c r="N113" s="155" t="s">
        <v>20</v>
      </c>
      <c r="O113" s="155"/>
      <c r="P113" s="155"/>
      <c r="Q113" s="155"/>
    </row>
    <row r="114" spans="1:17" ht="12.95" customHeight="1" x14ac:dyDescent="0.25">
      <c r="A114" s="152" t="s">
        <v>107</v>
      </c>
      <c r="B114" s="152"/>
      <c r="C114" s="152"/>
      <c r="D114" s="152"/>
      <c r="E114" s="152"/>
      <c r="F114" s="152"/>
      <c r="G114" s="152"/>
      <c r="H114" s="153" t="s">
        <v>46</v>
      </c>
      <c r="I114" s="153"/>
      <c r="J114" s="153"/>
      <c r="K114" s="155" t="s">
        <v>20</v>
      </c>
      <c r="L114" s="155"/>
      <c r="M114" s="155"/>
      <c r="N114" s="155" t="s">
        <v>20</v>
      </c>
      <c r="O114" s="155"/>
      <c r="P114" s="155"/>
      <c r="Q114" s="155"/>
    </row>
    <row r="115" spans="1:17" ht="12.95" customHeight="1" x14ac:dyDescent="0.25">
      <c r="A115" s="152" t="s">
        <v>100</v>
      </c>
      <c r="B115" s="152"/>
      <c r="C115" s="152"/>
      <c r="D115" s="152"/>
      <c r="E115" s="152"/>
      <c r="F115" s="152"/>
      <c r="G115" s="152"/>
      <c r="H115" s="153" t="s">
        <v>48</v>
      </c>
      <c r="I115" s="153"/>
      <c r="J115" s="153"/>
      <c r="K115" s="155" t="s">
        <v>20</v>
      </c>
      <c r="L115" s="155"/>
      <c r="M115" s="155"/>
      <c r="N115" s="155" t="s">
        <v>20</v>
      </c>
      <c r="O115" s="155"/>
      <c r="P115" s="155"/>
      <c r="Q115" s="155"/>
    </row>
    <row r="116" spans="1:17" ht="26.1" customHeight="1" x14ac:dyDescent="0.25">
      <c r="A116" s="152" t="s">
        <v>307</v>
      </c>
      <c r="B116" s="152"/>
      <c r="C116" s="152"/>
      <c r="D116" s="152"/>
      <c r="E116" s="152"/>
      <c r="F116" s="152"/>
      <c r="G116" s="152"/>
      <c r="H116" s="159" t="s">
        <v>308</v>
      </c>
      <c r="I116" s="159"/>
      <c r="J116" s="159"/>
      <c r="K116" s="155" t="s">
        <v>20</v>
      </c>
      <c r="L116" s="155"/>
      <c r="M116" s="155"/>
      <c r="N116" s="155" t="s">
        <v>20</v>
      </c>
      <c r="O116" s="155"/>
      <c r="P116" s="155"/>
      <c r="Q116" s="155"/>
    </row>
    <row r="117" spans="1:17" ht="12.95" customHeight="1" x14ac:dyDescent="0.25">
      <c r="A117" s="152" t="s">
        <v>107</v>
      </c>
      <c r="B117" s="152"/>
      <c r="C117" s="152"/>
      <c r="D117" s="152"/>
      <c r="E117" s="152"/>
      <c r="F117" s="152"/>
      <c r="G117" s="152"/>
      <c r="H117" s="153" t="s">
        <v>46</v>
      </c>
      <c r="I117" s="153"/>
      <c r="J117" s="153"/>
      <c r="K117" s="155" t="s">
        <v>20</v>
      </c>
      <c r="L117" s="155"/>
      <c r="M117" s="155"/>
      <c r="N117" s="155" t="s">
        <v>20</v>
      </c>
      <c r="O117" s="155"/>
      <c r="P117" s="155"/>
      <c r="Q117" s="155"/>
    </row>
    <row r="118" spans="1:17" ht="12.95" customHeight="1" x14ac:dyDescent="0.25">
      <c r="A118" s="152" t="s">
        <v>100</v>
      </c>
      <c r="B118" s="152"/>
      <c r="C118" s="152"/>
      <c r="D118" s="152"/>
      <c r="E118" s="152"/>
      <c r="F118" s="152"/>
      <c r="G118" s="152"/>
      <c r="H118" s="153" t="s">
        <v>48</v>
      </c>
      <c r="I118" s="153"/>
      <c r="J118" s="153"/>
      <c r="K118" s="155" t="s">
        <v>20</v>
      </c>
      <c r="L118" s="155"/>
      <c r="M118" s="155"/>
      <c r="N118" s="155" t="s">
        <v>20</v>
      </c>
      <c r="O118" s="155"/>
      <c r="P118" s="155"/>
      <c r="Q118" s="155"/>
    </row>
  </sheetData>
  <mergeCells count="448">
    <mergeCell ref="A117:G117"/>
    <mergeCell ref="H117:J117"/>
    <mergeCell ref="K117:M117"/>
    <mergeCell ref="N117:Q117"/>
    <mergeCell ref="A118:G118"/>
    <mergeCell ref="H118:J118"/>
    <mergeCell ref="K118:M118"/>
    <mergeCell ref="N118:Q118"/>
    <mergeCell ref="A115:G115"/>
    <mergeCell ref="H115:J115"/>
    <mergeCell ref="K115:M115"/>
    <mergeCell ref="N115:Q115"/>
    <mergeCell ref="A116:G116"/>
    <mergeCell ref="H116:J116"/>
    <mergeCell ref="K116:M116"/>
    <mergeCell ref="N116:Q116"/>
    <mergeCell ref="A113:G113"/>
    <mergeCell ref="H113:J113"/>
    <mergeCell ref="K113:M113"/>
    <mergeCell ref="N113:Q113"/>
    <mergeCell ref="A114:G114"/>
    <mergeCell ref="H114:J114"/>
    <mergeCell ref="K114:M114"/>
    <mergeCell ref="N114:Q114"/>
    <mergeCell ref="A111:G111"/>
    <mergeCell ref="H111:J111"/>
    <mergeCell ref="K111:M111"/>
    <mergeCell ref="N111:Q111"/>
    <mergeCell ref="A112:G112"/>
    <mergeCell ref="H112:J112"/>
    <mergeCell ref="K112:M112"/>
    <mergeCell ref="N112:Q112"/>
    <mergeCell ref="A109:G109"/>
    <mergeCell ref="H109:J109"/>
    <mergeCell ref="K109:M109"/>
    <mergeCell ref="N109:Q109"/>
    <mergeCell ref="A110:G110"/>
    <mergeCell ref="H110:J110"/>
    <mergeCell ref="K110:M110"/>
    <mergeCell ref="N110:Q110"/>
    <mergeCell ref="A107:G107"/>
    <mergeCell ref="H107:J107"/>
    <mergeCell ref="K107:M107"/>
    <mergeCell ref="N107:Q107"/>
    <mergeCell ref="A108:G108"/>
    <mergeCell ref="H108:J108"/>
    <mergeCell ref="K108:M108"/>
    <mergeCell ref="N108:Q108"/>
    <mergeCell ref="A105:G105"/>
    <mergeCell ref="H105:J105"/>
    <mergeCell ref="K105:M105"/>
    <mergeCell ref="N105:Q105"/>
    <mergeCell ref="A106:G106"/>
    <mergeCell ref="H106:J106"/>
    <mergeCell ref="K106:M106"/>
    <mergeCell ref="N106:Q106"/>
    <mergeCell ref="A103:G103"/>
    <mergeCell ref="H103:J103"/>
    <mergeCell ref="K103:M103"/>
    <mergeCell ref="N103:Q103"/>
    <mergeCell ref="A104:G104"/>
    <mergeCell ref="H104:J104"/>
    <mergeCell ref="K104:M104"/>
    <mergeCell ref="N104:Q104"/>
    <mergeCell ref="A101:G101"/>
    <mergeCell ref="H101:J101"/>
    <mergeCell ref="K101:M101"/>
    <mergeCell ref="N101:Q101"/>
    <mergeCell ref="A102:G102"/>
    <mergeCell ref="H102:J102"/>
    <mergeCell ref="K102:M102"/>
    <mergeCell ref="N102:Q102"/>
    <mergeCell ref="A99:G99"/>
    <mergeCell ref="H99:J99"/>
    <mergeCell ref="K99:M99"/>
    <mergeCell ref="N99:Q99"/>
    <mergeCell ref="A100:G100"/>
    <mergeCell ref="H100:J100"/>
    <mergeCell ref="K100:M100"/>
    <mergeCell ref="N100:Q100"/>
    <mergeCell ref="A97:G97"/>
    <mergeCell ref="H97:J97"/>
    <mergeCell ref="K97:M97"/>
    <mergeCell ref="N97:Q97"/>
    <mergeCell ref="A98:G98"/>
    <mergeCell ref="H98:J98"/>
    <mergeCell ref="K98:M98"/>
    <mergeCell ref="N98:Q98"/>
    <mergeCell ref="A95:G95"/>
    <mergeCell ref="H95:J95"/>
    <mergeCell ref="K95:M95"/>
    <mergeCell ref="N95:Q95"/>
    <mergeCell ref="A96:G96"/>
    <mergeCell ref="H96:J96"/>
    <mergeCell ref="K96:M96"/>
    <mergeCell ref="N96:Q96"/>
    <mergeCell ref="A93:G93"/>
    <mergeCell ref="H93:J93"/>
    <mergeCell ref="K93:M93"/>
    <mergeCell ref="N93:Q93"/>
    <mergeCell ref="A94:G94"/>
    <mergeCell ref="H94:J94"/>
    <mergeCell ref="K94:M94"/>
    <mergeCell ref="N94:Q94"/>
    <mergeCell ref="A91:G91"/>
    <mergeCell ref="H91:J91"/>
    <mergeCell ref="K91:M91"/>
    <mergeCell ref="N91:Q91"/>
    <mergeCell ref="A92:G92"/>
    <mergeCell ref="H92:J92"/>
    <mergeCell ref="K92:M92"/>
    <mergeCell ref="N92:Q92"/>
    <mergeCell ref="A89:G89"/>
    <mergeCell ref="H89:J89"/>
    <mergeCell ref="K89:M89"/>
    <mergeCell ref="N89:Q89"/>
    <mergeCell ref="A90:G90"/>
    <mergeCell ref="H90:J90"/>
    <mergeCell ref="K90:M90"/>
    <mergeCell ref="N90:Q90"/>
    <mergeCell ref="A87:G87"/>
    <mergeCell ref="H87:J87"/>
    <mergeCell ref="K87:M87"/>
    <mergeCell ref="N87:Q87"/>
    <mergeCell ref="A88:G88"/>
    <mergeCell ref="H88:J88"/>
    <mergeCell ref="K88:M88"/>
    <mergeCell ref="N88:Q88"/>
    <mergeCell ref="A85:G85"/>
    <mergeCell ref="H85:J85"/>
    <mergeCell ref="K85:M85"/>
    <mergeCell ref="N85:Q85"/>
    <mergeCell ref="A86:G86"/>
    <mergeCell ref="H86:J86"/>
    <mergeCell ref="K86:M86"/>
    <mergeCell ref="N86:Q86"/>
    <mergeCell ref="A83:G83"/>
    <mergeCell ref="H83:J83"/>
    <mergeCell ref="K83:M83"/>
    <mergeCell ref="N83:Q83"/>
    <mergeCell ref="A84:G84"/>
    <mergeCell ref="H84:J84"/>
    <mergeCell ref="K84:M84"/>
    <mergeCell ref="N84:Q84"/>
    <mergeCell ref="A81:G81"/>
    <mergeCell ref="H81:J81"/>
    <mergeCell ref="K81:M81"/>
    <mergeCell ref="N81:Q81"/>
    <mergeCell ref="A82:G82"/>
    <mergeCell ref="H82:J82"/>
    <mergeCell ref="K82:M82"/>
    <mergeCell ref="N82:Q82"/>
    <mergeCell ref="A79:G79"/>
    <mergeCell ref="H79:J79"/>
    <mergeCell ref="K79:M79"/>
    <mergeCell ref="N79:Q79"/>
    <mergeCell ref="A80:G80"/>
    <mergeCell ref="H80:J80"/>
    <mergeCell ref="K80:M80"/>
    <mergeCell ref="N80:Q80"/>
    <mergeCell ref="A77:G77"/>
    <mergeCell ref="H77:J77"/>
    <mergeCell ref="K77:M77"/>
    <mergeCell ref="N77:Q77"/>
    <mergeCell ref="A78:G78"/>
    <mergeCell ref="H78:J78"/>
    <mergeCell ref="K78:M78"/>
    <mergeCell ref="N78:Q78"/>
    <mergeCell ref="A75:G75"/>
    <mergeCell ref="H75:J75"/>
    <mergeCell ref="K75:M75"/>
    <mergeCell ref="N75:Q75"/>
    <mergeCell ref="A76:G76"/>
    <mergeCell ref="H76:J76"/>
    <mergeCell ref="K76:M76"/>
    <mergeCell ref="N76:Q76"/>
    <mergeCell ref="A73:G73"/>
    <mergeCell ref="H73:J73"/>
    <mergeCell ref="K73:M73"/>
    <mergeCell ref="N73:Q73"/>
    <mergeCell ref="A74:G74"/>
    <mergeCell ref="H74:J74"/>
    <mergeCell ref="K74:M74"/>
    <mergeCell ref="N74:Q74"/>
    <mergeCell ref="A71:G71"/>
    <mergeCell ref="H71:J71"/>
    <mergeCell ref="K71:M71"/>
    <mergeCell ref="N71:Q71"/>
    <mergeCell ref="A72:G72"/>
    <mergeCell ref="H72:J72"/>
    <mergeCell ref="K72:M72"/>
    <mergeCell ref="N72:Q72"/>
    <mergeCell ref="A69:G69"/>
    <mergeCell ref="H69:J69"/>
    <mergeCell ref="K69:M69"/>
    <mergeCell ref="N69:Q69"/>
    <mergeCell ref="A70:G70"/>
    <mergeCell ref="H70:J70"/>
    <mergeCell ref="K70:M70"/>
    <mergeCell ref="N70:Q70"/>
    <mergeCell ref="A67:G67"/>
    <mergeCell ref="H67:J67"/>
    <mergeCell ref="K67:M67"/>
    <mergeCell ref="N67:Q67"/>
    <mergeCell ref="A68:G68"/>
    <mergeCell ref="H68:J68"/>
    <mergeCell ref="K68:M68"/>
    <mergeCell ref="N68:Q68"/>
    <mergeCell ref="A65:G65"/>
    <mergeCell ref="H65:J65"/>
    <mergeCell ref="K65:M65"/>
    <mergeCell ref="N65:Q65"/>
    <mergeCell ref="A66:G66"/>
    <mergeCell ref="H66:J66"/>
    <mergeCell ref="K66:M66"/>
    <mergeCell ref="N66:Q66"/>
    <mergeCell ref="A63:G63"/>
    <mergeCell ref="H63:J63"/>
    <mergeCell ref="K63:M63"/>
    <mergeCell ref="N63:Q63"/>
    <mergeCell ref="A64:G64"/>
    <mergeCell ref="H64:J64"/>
    <mergeCell ref="K64:M64"/>
    <mergeCell ref="N64:Q64"/>
    <mergeCell ref="A61:G61"/>
    <mergeCell ref="H61:J61"/>
    <mergeCell ref="K61:M61"/>
    <mergeCell ref="N61:Q61"/>
    <mergeCell ref="A62:G62"/>
    <mergeCell ref="H62:J62"/>
    <mergeCell ref="K62:M62"/>
    <mergeCell ref="N62:Q62"/>
    <mergeCell ref="A59:G59"/>
    <mergeCell ref="H59:J59"/>
    <mergeCell ref="K59:M59"/>
    <mergeCell ref="N59:Q59"/>
    <mergeCell ref="A60:G60"/>
    <mergeCell ref="H60:J60"/>
    <mergeCell ref="K60:M60"/>
    <mergeCell ref="N60:Q60"/>
    <mergeCell ref="A57:G57"/>
    <mergeCell ref="H57:J57"/>
    <mergeCell ref="K57:M57"/>
    <mergeCell ref="N57:Q57"/>
    <mergeCell ref="A58:G58"/>
    <mergeCell ref="H58:J58"/>
    <mergeCell ref="K58:M58"/>
    <mergeCell ref="N58:Q58"/>
    <mergeCell ref="A55:G55"/>
    <mergeCell ref="H55:J55"/>
    <mergeCell ref="K55:M55"/>
    <mergeCell ref="N55:Q55"/>
    <mergeCell ref="A56:G56"/>
    <mergeCell ref="H56:J56"/>
    <mergeCell ref="K56:M56"/>
    <mergeCell ref="N56:Q56"/>
    <mergeCell ref="A53:G53"/>
    <mergeCell ref="H53:J53"/>
    <mergeCell ref="K53:M53"/>
    <mergeCell ref="N53:Q53"/>
    <mergeCell ref="A54:G54"/>
    <mergeCell ref="H54:J54"/>
    <mergeCell ref="K54:M54"/>
    <mergeCell ref="N54:Q54"/>
    <mergeCell ref="A51:G51"/>
    <mergeCell ref="H51:J51"/>
    <mergeCell ref="K51:M51"/>
    <mergeCell ref="N51:Q51"/>
    <mergeCell ref="A52:G52"/>
    <mergeCell ref="H52:J52"/>
    <mergeCell ref="K52:M52"/>
    <mergeCell ref="N52:Q52"/>
    <mergeCell ref="A49:G49"/>
    <mergeCell ref="H49:J49"/>
    <mergeCell ref="K49:M49"/>
    <mergeCell ref="N49:Q49"/>
    <mergeCell ref="A50:G50"/>
    <mergeCell ref="H50:J50"/>
    <mergeCell ref="K50:M50"/>
    <mergeCell ref="N50:Q50"/>
    <mergeCell ref="A47:G47"/>
    <mergeCell ref="H47:J47"/>
    <mergeCell ref="K47:M47"/>
    <mergeCell ref="N47:Q47"/>
    <mergeCell ref="A48:G48"/>
    <mergeCell ref="H48:J48"/>
    <mergeCell ref="K48:M48"/>
    <mergeCell ref="N48:Q48"/>
    <mergeCell ref="A45:G45"/>
    <mergeCell ref="H45:J45"/>
    <mergeCell ref="K45:M45"/>
    <mergeCell ref="N45:Q45"/>
    <mergeCell ref="A46:G46"/>
    <mergeCell ref="H46:J46"/>
    <mergeCell ref="K46:M46"/>
    <mergeCell ref="N46:Q46"/>
    <mergeCell ref="A43:G43"/>
    <mergeCell ref="H43:J43"/>
    <mergeCell ref="K43:M43"/>
    <mergeCell ref="N43:Q43"/>
    <mergeCell ref="A44:G44"/>
    <mergeCell ref="H44:J44"/>
    <mergeCell ref="K44:M44"/>
    <mergeCell ref="N44:Q44"/>
    <mergeCell ref="A41:G41"/>
    <mergeCell ref="H41:J41"/>
    <mergeCell ref="K41:M41"/>
    <mergeCell ref="N41:Q41"/>
    <mergeCell ref="A42:G42"/>
    <mergeCell ref="H42:J42"/>
    <mergeCell ref="K42:M42"/>
    <mergeCell ref="N42:Q42"/>
    <mergeCell ref="A39:G39"/>
    <mergeCell ref="H39:J39"/>
    <mergeCell ref="K39:M39"/>
    <mergeCell ref="N39:Q39"/>
    <mergeCell ref="A40:G40"/>
    <mergeCell ref="H40:J40"/>
    <mergeCell ref="K40:M40"/>
    <mergeCell ref="N40:Q40"/>
    <mergeCell ref="A37:G37"/>
    <mergeCell ref="H37:J37"/>
    <mergeCell ref="K37:M37"/>
    <mergeCell ref="N37:Q37"/>
    <mergeCell ref="A38:G38"/>
    <mergeCell ref="H38:J38"/>
    <mergeCell ref="K38:M38"/>
    <mergeCell ref="N38:Q38"/>
    <mergeCell ref="A35:G35"/>
    <mergeCell ref="H35:J35"/>
    <mergeCell ref="K35:M35"/>
    <mergeCell ref="N35:Q35"/>
    <mergeCell ref="A36:G36"/>
    <mergeCell ref="H36:J36"/>
    <mergeCell ref="K36:M36"/>
    <mergeCell ref="N36:Q36"/>
    <mergeCell ref="A33:G33"/>
    <mergeCell ref="H33:J33"/>
    <mergeCell ref="K33:M33"/>
    <mergeCell ref="N33:Q33"/>
    <mergeCell ref="A34:G34"/>
    <mergeCell ref="H34:J34"/>
    <mergeCell ref="K34:M34"/>
    <mergeCell ref="N34:Q34"/>
    <mergeCell ref="A31:G31"/>
    <mergeCell ref="H31:J31"/>
    <mergeCell ref="K31:M31"/>
    <mergeCell ref="N31:Q31"/>
    <mergeCell ref="A32:G32"/>
    <mergeCell ref="H32:J32"/>
    <mergeCell ref="K32:M32"/>
    <mergeCell ref="N32:Q32"/>
    <mergeCell ref="A29:G29"/>
    <mergeCell ref="H29:J29"/>
    <mergeCell ref="K29:M29"/>
    <mergeCell ref="N29:Q29"/>
    <mergeCell ref="A30:G30"/>
    <mergeCell ref="H30:J30"/>
    <mergeCell ref="K30:M30"/>
    <mergeCell ref="N30:Q30"/>
    <mergeCell ref="A27:G27"/>
    <mergeCell ref="H27:J27"/>
    <mergeCell ref="K27:M27"/>
    <mergeCell ref="N27:Q27"/>
    <mergeCell ref="A28:G28"/>
    <mergeCell ref="H28:J28"/>
    <mergeCell ref="K28:M28"/>
    <mergeCell ref="N28:Q28"/>
    <mergeCell ref="A25:G25"/>
    <mergeCell ref="H25:J25"/>
    <mergeCell ref="K25:M25"/>
    <mergeCell ref="N25:Q25"/>
    <mergeCell ref="A26:G26"/>
    <mergeCell ref="H26:J26"/>
    <mergeCell ref="K26:M26"/>
    <mergeCell ref="N26:Q26"/>
    <mergeCell ref="A23:G23"/>
    <mergeCell ref="H23:J23"/>
    <mergeCell ref="K23:M23"/>
    <mergeCell ref="N23:Q23"/>
    <mergeCell ref="A24:G24"/>
    <mergeCell ref="H24:J24"/>
    <mergeCell ref="K24:M24"/>
    <mergeCell ref="N24:Q24"/>
    <mergeCell ref="A16:N16"/>
    <mergeCell ref="O16:Q16"/>
    <mergeCell ref="A21:G21"/>
    <mergeCell ref="H21:J21"/>
    <mergeCell ref="K21:M21"/>
    <mergeCell ref="N21:Q21"/>
    <mergeCell ref="A22:G22"/>
    <mergeCell ref="H22:J22"/>
    <mergeCell ref="K22:M22"/>
    <mergeCell ref="N22:Q22"/>
    <mergeCell ref="A18:Q18"/>
    <mergeCell ref="A19:Q19"/>
    <mergeCell ref="A20:G20"/>
    <mergeCell ref="H20:J20"/>
    <mergeCell ref="K20:M20"/>
    <mergeCell ref="N20:Q20"/>
    <mergeCell ref="A13:F13"/>
    <mergeCell ref="G13:J13"/>
    <mergeCell ref="K13:N13"/>
    <mergeCell ref="O13:Q13"/>
    <mergeCell ref="A15:F15"/>
    <mergeCell ref="G15:J15"/>
    <mergeCell ref="K15:N15"/>
    <mergeCell ref="O15:Q15"/>
    <mergeCell ref="A10:G10"/>
    <mergeCell ref="H10:J10"/>
    <mergeCell ref="K10:M10"/>
    <mergeCell ref="N10:Q10"/>
    <mergeCell ref="A11:Q11"/>
    <mergeCell ref="A12:Q12"/>
    <mergeCell ref="A14:F14"/>
    <mergeCell ref="G14:J14"/>
    <mergeCell ref="K14:N14"/>
    <mergeCell ref="O14:Q14"/>
    <mergeCell ref="A8:G8"/>
    <mergeCell ref="H8:J8"/>
    <mergeCell ref="K8:M8"/>
    <mergeCell ref="N8:Q8"/>
    <mergeCell ref="A9:G9"/>
    <mergeCell ref="H9:J9"/>
    <mergeCell ref="K9:M9"/>
    <mergeCell ref="N9:Q9"/>
    <mergeCell ref="A6:G6"/>
    <mergeCell ref="H6:J6"/>
    <mergeCell ref="K6:M6"/>
    <mergeCell ref="N6:Q6"/>
    <mergeCell ref="A7:G7"/>
    <mergeCell ref="H7:J7"/>
    <mergeCell ref="K7:M7"/>
    <mergeCell ref="N7:Q7"/>
    <mergeCell ref="A4:G4"/>
    <mergeCell ref="H4:J4"/>
    <mergeCell ref="K4:M4"/>
    <mergeCell ref="N4:Q4"/>
    <mergeCell ref="A5:G5"/>
    <mergeCell ref="H5:J5"/>
    <mergeCell ref="K5:M5"/>
    <mergeCell ref="N5:Q5"/>
    <mergeCell ref="A1:Q1"/>
    <mergeCell ref="A2:Q2"/>
    <mergeCell ref="A3:G3"/>
    <mergeCell ref="H3:J3"/>
    <mergeCell ref="K3:M3"/>
    <mergeCell ref="N3:Q3"/>
  </mergeCell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3"/>
  <sheetViews>
    <sheetView view="pageBreakPreview" zoomScale="60" zoomScaleNormal="100" workbookViewId="0">
      <selection activeCell="AY12" sqref="AY12:BM12"/>
    </sheetView>
  </sheetViews>
  <sheetFormatPr defaultColWidth="9" defaultRowHeight="15" x14ac:dyDescent="0.25"/>
  <cols>
    <col min="1" max="7" width="1.85546875" style="21" customWidth="1"/>
    <col min="8" max="8" width="0.85546875" style="21" customWidth="1"/>
    <col min="9" max="9" width="0.7109375" style="21" customWidth="1"/>
    <col min="10" max="10" width="1.85546875" style="21" customWidth="1"/>
    <col min="11" max="11" width="1.85546875" style="21" hidden="1" customWidth="1"/>
    <col min="12" max="12" width="1.85546875" style="21" customWidth="1"/>
    <col min="13" max="13" width="0.7109375" style="21" customWidth="1"/>
    <col min="14" max="14" width="1.85546875" style="21" customWidth="1"/>
    <col min="15" max="15" width="0.85546875" style="21" customWidth="1"/>
    <col min="16" max="16" width="1.85546875" style="21" customWidth="1"/>
    <col min="17" max="17" width="0.42578125" style="21" customWidth="1"/>
    <col min="18" max="18" width="1.85546875" style="21" customWidth="1"/>
    <col min="19" max="19" width="0.5703125" style="21" customWidth="1"/>
    <col min="20" max="20" width="0.85546875" style="21" customWidth="1"/>
    <col min="21" max="21" width="1.85546875" style="21" customWidth="1"/>
    <col min="22" max="22" width="4.140625" style="21" customWidth="1"/>
    <col min="23" max="23" width="3.5703125" style="21" customWidth="1"/>
    <col min="24" max="24" width="0.7109375" style="21" customWidth="1"/>
    <col min="25" max="35" width="1.140625" style="21" customWidth="1"/>
    <col min="36" max="36" width="12.7109375" style="21" customWidth="1"/>
    <col min="37" max="37" width="1.140625" style="21" customWidth="1"/>
    <col min="38" max="38" width="2.28515625" style="21" customWidth="1"/>
    <col min="39" max="39" width="1.140625" style="21" customWidth="1"/>
    <col min="40" max="40" width="0.28515625" style="21" customWidth="1"/>
    <col min="41" max="41" width="0.28515625" style="21" hidden="1" customWidth="1"/>
    <col min="42" max="43" width="1.140625" style="21" hidden="1" customWidth="1"/>
    <col min="44" max="44" width="0.28515625" style="21" customWidth="1"/>
    <col min="45" max="45" width="1" style="21" customWidth="1"/>
    <col min="46" max="47" width="1.140625" style="21" customWidth="1"/>
    <col min="48" max="48" width="3.42578125" style="21" customWidth="1"/>
    <col min="49" max="49" width="1.140625" style="21" customWidth="1"/>
    <col min="50" max="50" width="0.42578125" style="21" customWidth="1"/>
    <col min="51" max="62" width="1.140625" style="21" customWidth="1"/>
    <col min="63" max="64" width="1.7109375" style="21" customWidth="1"/>
    <col min="65" max="65" width="9.5703125" style="21" customWidth="1"/>
    <col min="66" max="66" width="1.85546875" style="21" customWidth="1"/>
    <col min="67" max="67" width="1.140625" style="21" hidden="1" customWidth="1"/>
    <col min="68" max="68" width="0.42578125" style="21" customWidth="1"/>
    <col min="69" max="69" width="0.85546875" style="21" customWidth="1"/>
    <col min="70" max="70" width="1.140625" style="21" customWidth="1"/>
    <col min="71" max="71" width="1.5703125" style="21" customWidth="1"/>
    <col min="72" max="77" width="1.140625" style="21" customWidth="1"/>
  </cols>
  <sheetData>
    <row r="1" spans="1:77" ht="12.95" customHeight="1" x14ac:dyDescent="0.25">
      <c r="A1" s="22" t="s">
        <v>309</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row>
    <row r="2" spans="1:77" ht="12.95" customHeight="1" x14ac:dyDescent="0.25">
      <c r="A2" s="22" t="s">
        <v>310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row>
    <row r="3" spans="1:77" ht="12.95" customHeight="1" thickBot="1" x14ac:dyDescent="0.3">
      <c r="A3" s="20" t="s">
        <v>311</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row>
    <row r="4" spans="1:77" ht="50.1" customHeight="1" thickBot="1" x14ac:dyDescent="0.3">
      <c r="A4" s="181" t="s">
        <v>312</v>
      </c>
      <c r="B4" s="181"/>
      <c r="C4" s="181"/>
      <c r="D4" s="181"/>
      <c r="E4" s="181"/>
      <c r="F4" s="181"/>
      <c r="G4" s="181" t="s">
        <v>238</v>
      </c>
      <c r="H4" s="181"/>
      <c r="I4" s="181"/>
      <c r="J4" s="181"/>
      <c r="K4" s="181"/>
      <c r="L4" s="181"/>
      <c r="M4" s="181"/>
      <c r="N4" s="181"/>
      <c r="O4" s="181" t="s">
        <v>313</v>
      </c>
      <c r="P4" s="181"/>
      <c r="Q4" s="181"/>
      <c r="R4" s="181"/>
      <c r="S4" s="181"/>
      <c r="T4" s="181"/>
      <c r="U4" s="181"/>
      <c r="V4" s="181"/>
      <c r="W4" s="181" t="s">
        <v>314</v>
      </c>
      <c r="X4" s="181"/>
      <c r="Y4" s="181"/>
      <c r="Z4" s="181"/>
      <c r="AA4" s="181"/>
      <c r="AB4" s="181"/>
      <c r="AC4" s="181"/>
      <c r="AD4" s="181"/>
      <c r="AE4" s="181"/>
      <c r="AF4" s="181"/>
      <c r="AG4" s="181"/>
      <c r="AH4" s="181"/>
      <c r="AI4" s="181"/>
      <c r="AJ4" s="181"/>
      <c r="AK4" s="181" t="s">
        <v>219</v>
      </c>
      <c r="AL4" s="181"/>
      <c r="AM4" s="181"/>
      <c r="AN4" s="181"/>
      <c r="AO4" s="181"/>
      <c r="AP4" s="181"/>
      <c r="AQ4" s="181"/>
      <c r="AR4" s="181"/>
      <c r="AS4" s="181"/>
      <c r="AT4" s="181"/>
      <c r="AU4" s="181"/>
      <c r="AV4" s="181"/>
      <c r="AW4" s="181"/>
      <c r="AX4" s="181"/>
      <c r="AY4" s="185" t="s">
        <v>315</v>
      </c>
      <c r="AZ4" s="185"/>
      <c r="BA4" s="185"/>
      <c r="BB4" s="185"/>
      <c r="BC4" s="185"/>
      <c r="BD4" s="185"/>
      <c r="BE4" s="185"/>
      <c r="BF4" s="185"/>
      <c r="BG4" s="185"/>
      <c r="BH4" s="185"/>
      <c r="BI4" s="185"/>
      <c r="BJ4" s="185"/>
      <c r="BK4" s="185"/>
      <c r="BL4" s="185"/>
      <c r="BM4" s="185"/>
      <c r="BN4" s="181" t="s">
        <v>316</v>
      </c>
      <c r="BO4" s="181"/>
      <c r="BP4" s="181"/>
      <c r="BQ4" s="181"/>
      <c r="BR4" s="181"/>
      <c r="BS4" s="181"/>
      <c r="BT4" s="181"/>
      <c r="BU4" s="181"/>
      <c r="BV4" s="181"/>
      <c r="BW4" s="181"/>
      <c r="BX4" s="181"/>
      <c r="BY4" s="181"/>
    </row>
    <row r="5" spans="1:77" ht="26.1" customHeight="1" x14ac:dyDescent="0.25">
      <c r="A5" s="182" t="s">
        <v>317</v>
      </c>
      <c r="B5" s="182"/>
      <c r="C5" s="182"/>
      <c r="D5" s="182"/>
      <c r="E5" s="182"/>
      <c r="F5" s="182"/>
      <c r="G5" s="183" t="s">
        <v>902</v>
      </c>
      <c r="H5" s="183"/>
      <c r="I5" s="183"/>
      <c r="J5" s="183"/>
      <c r="K5" s="183"/>
      <c r="L5" s="183"/>
      <c r="M5" s="183"/>
      <c r="N5" s="183"/>
      <c r="O5" s="178" t="s">
        <v>318</v>
      </c>
      <c r="P5" s="178"/>
      <c r="Q5" s="178"/>
      <c r="R5" s="178"/>
      <c r="S5" s="178"/>
      <c r="T5" s="178"/>
      <c r="U5" s="178"/>
      <c r="V5" s="178"/>
      <c r="W5" s="178" t="s">
        <v>319</v>
      </c>
      <c r="X5" s="178"/>
      <c r="Y5" s="178"/>
      <c r="Z5" s="178"/>
      <c r="AA5" s="178"/>
      <c r="AB5" s="178"/>
      <c r="AC5" s="178"/>
      <c r="AD5" s="178"/>
      <c r="AE5" s="178"/>
      <c r="AF5" s="178"/>
      <c r="AG5" s="178"/>
      <c r="AH5" s="178"/>
      <c r="AI5" s="178"/>
      <c r="AJ5" s="178"/>
      <c r="AK5" s="184"/>
      <c r="AL5" s="184"/>
      <c r="AM5" s="184"/>
      <c r="AN5" s="184"/>
      <c r="AO5" s="184"/>
      <c r="AP5" s="184"/>
      <c r="AQ5" s="184"/>
      <c r="AR5" s="184"/>
      <c r="AS5" s="184"/>
      <c r="AT5" s="184"/>
      <c r="AU5" s="184"/>
      <c r="AV5" s="184"/>
      <c r="AW5" s="184"/>
      <c r="AX5" s="184"/>
      <c r="AY5" s="178" t="s">
        <v>903</v>
      </c>
      <c r="AZ5" s="178"/>
      <c r="BA5" s="178"/>
      <c r="BB5" s="178"/>
      <c r="BC5" s="178"/>
      <c r="BD5" s="178"/>
      <c r="BE5" s="178"/>
      <c r="BF5" s="178"/>
      <c r="BG5" s="178"/>
      <c r="BH5" s="178"/>
      <c r="BI5" s="178"/>
      <c r="BJ5" s="178"/>
      <c r="BK5" s="178"/>
      <c r="BL5" s="178"/>
      <c r="BM5" s="178"/>
      <c r="BN5" s="180">
        <v>20000</v>
      </c>
      <c r="BO5" s="180"/>
      <c r="BP5" s="180"/>
      <c r="BQ5" s="180"/>
      <c r="BR5" s="180"/>
      <c r="BS5" s="180"/>
      <c r="BT5" s="180"/>
      <c r="BU5" s="180"/>
      <c r="BV5" s="180"/>
      <c r="BW5" s="180"/>
      <c r="BX5" s="180"/>
      <c r="BY5" s="180"/>
    </row>
    <row r="6" spans="1:77" ht="12.95" customHeight="1" x14ac:dyDescent="0.25">
      <c r="A6" s="182" t="s">
        <v>320</v>
      </c>
      <c r="B6" s="182"/>
      <c r="C6" s="182"/>
      <c r="D6" s="182"/>
      <c r="E6" s="182"/>
      <c r="F6" s="182"/>
      <c r="G6" s="183" t="s">
        <v>902</v>
      </c>
      <c r="H6" s="183"/>
      <c r="I6" s="183"/>
      <c r="J6" s="183"/>
      <c r="K6" s="183"/>
      <c r="L6" s="183"/>
      <c r="M6" s="183"/>
      <c r="N6" s="183"/>
      <c r="O6" s="178" t="s">
        <v>321</v>
      </c>
      <c r="P6" s="178"/>
      <c r="Q6" s="178"/>
      <c r="R6" s="178"/>
      <c r="S6" s="178"/>
      <c r="T6" s="178"/>
      <c r="U6" s="178"/>
      <c r="V6" s="178"/>
      <c r="W6" s="178" t="s">
        <v>322</v>
      </c>
      <c r="X6" s="178"/>
      <c r="Y6" s="178"/>
      <c r="Z6" s="178"/>
      <c r="AA6" s="178"/>
      <c r="AB6" s="178"/>
      <c r="AC6" s="178"/>
      <c r="AD6" s="178"/>
      <c r="AE6" s="178"/>
      <c r="AF6" s="178"/>
      <c r="AG6" s="178"/>
      <c r="AH6" s="178"/>
      <c r="AI6" s="178"/>
      <c r="AJ6" s="178"/>
      <c r="AK6" s="184"/>
      <c r="AL6" s="184"/>
      <c r="AM6" s="184"/>
      <c r="AN6" s="184"/>
      <c r="AO6" s="184"/>
      <c r="AP6" s="184"/>
      <c r="AQ6" s="184"/>
      <c r="AR6" s="184"/>
      <c r="AS6" s="184"/>
      <c r="AT6" s="184"/>
      <c r="AU6" s="184"/>
      <c r="AV6" s="184"/>
      <c r="AW6" s="184"/>
      <c r="AX6" s="184"/>
      <c r="AY6" s="178" t="s">
        <v>323</v>
      </c>
      <c r="AZ6" s="178"/>
      <c r="BA6" s="178"/>
      <c r="BB6" s="178"/>
      <c r="BC6" s="178"/>
      <c r="BD6" s="178"/>
      <c r="BE6" s="178"/>
      <c r="BF6" s="178"/>
      <c r="BG6" s="178"/>
      <c r="BH6" s="178"/>
      <c r="BI6" s="178"/>
      <c r="BJ6" s="178"/>
      <c r="BK6" s="178"/>
      <c r="BL6" s="178"/>
      <c r="BM6" s="178"/>
      <c r="BN6" s="186">
        <v>50</v>
      </c>
      <c r="BO6" s="186"/>
      <c r="BP6" s="186"/>
      <c r="BQ6" s="186"/>
      <c r="BR6" s="186"/>
      <c r="BS6" s="186"/>
      <c r="BT6" s="186"/>
      <c r="BU6" s="186"/>
      <c r="BV6" s="186"/>
      <c r="BW6" s="186"/>
      <c r="BX6" s="186"/>
      <c r="BY6" s="186"/>
    </row>
    <row r="7" spans="1:77" ht="33.75" customHeight="1" x14ac:dyDescent="0.25">
      <c r="A7" s="182" t="s">
        <v>899</v>
      </c>
      <c r="B7" s="182"/>
      <c r="C7" s="182"/>
      <c r="D7" s="182"/>
      <c r="E7" s="182"/>
      <c r="F7" s="182"/>
      <c r="G7" s="183" t="s">
        <v>902</v>
      </c>
      <c r="H7" s="183"/>
      <c r="I7" s="183"/>
      <c r="J7" s="183"/>
      <c r="K7" s="183"/>
      <c r="L7" s="183"/>
      <c r="M7" s="183"/>
      <c r="N7" s="183"/>
      <c r="O7" s="175" t="s">
        <v>900</v>
      </c>
      <c r="P7" s="176"/>
      <c r="Q7" s="176"/>
      <c r="R7" s="176"/>
      <c r="S7" s="176"/>
      <c r="T7" s="176"/>
      <c r="U7" s="176"/>
      <c r="V7" s="176"/>
      <c r="W7" s="177" t="s">
        <v>901</v>
      </c>
      <c r="X7" s="178"/>
      <c r="Y7" s="178"/>
      <c r="Z7" s="178"/>
      <c r="AA7" s="178"/>
      <c r="AB7" s="178"/>
      <c r="AC7" s="178"/>
      <c r="AD7" s="178"/>
      <c r="AE7" s="178"/>
      <c r="AF7" s="178"/>
      <c r="AG7" s="178"/>
      <c r="AH7" s="178"/>
      <c r="AI7" s="178"/>
      <c r="AJ7" s="178"/>
      <c r="AK7" s="179"/>
      <c r="AL7" s="179"/>
      <c r="AM7" s="179"/>
      <c r="AN7" s="179"/>
      <c r="AO7" s="179"/>
      <c r="AP7" s="179"/>
      <c r="AQ7" s="179"/>
      <c r="AR7" s="179"/>
      <c r="AS7" s="179"/>
      <c r="AT7" s="179"/>
      <c r="AU7" s="179"/>
      <c r="AV7" s="179"/>
      <c r="AW7" s="179"/>
      <c r="AX7" s="179"/>
      <c r="AY7" s="177" t="s">
        <v>904</v>
      </c>
      <c r="AZ7" s="178"/>
      <c r="BA7" s="178"/>
      <c r="BB7" s="178"/>
      <c r="BC7" s="178"/>
      <c r="BD7" s="178"/>
      <c r="BE7" s="178"/>
      <c r="BF7" s="178"/>
      <c r="BG7" s="178"/>
      <c r="BH7" s="178"/>
      <c r="BI7" s="178"/>
      <c r="BJ7" s="178"/>
      <c r="BK7" s="178"/>
      <c r="BL7" s="178"/>
      <c r="BM7" s="178"/>
      <c r="BN7" s="180">
        <v>4900</v>
      </c>
      <c r="BO7" s="180"/>
      <c r="BP7" s="180"/>
      <c r="BQ7" s="180"/>
      <c r="BR7" s="180"/>
      <c r="BS7" s="180"/>
      <c r="BT7" s="180"/>
      <c r="BU7" s="180"/>
      <c r="BV7" s="180"/>
      <c r="BW7" s="180"/>
      <c r="BX7" s="180"/>
      <c r="BY7" s="180"/>
    </row>
    <row r="8" spans="1:77" ht="26.1" customHeight="1" x14ac:dyDescent="0.25">
      <c r="A8" s="182" t="s">
        <v>320</v>
      </c>
      <c r="B8" s="182"/>
      <c r="C8" s="182"/>
      <c r="D8" s="182"/>
      <c r="E8" s="182"/>
      <c r="F8" s="182"/>
      <c r="G8" s="183" t="s">
        <v>902</v>
      </c>
      <c r="H8" s="183"/>
      <c r="I8" s="183"/>
      <c r="J8" s="183"/>
      <c r="K8" s="183"/>
      <c r="L8" s="183"/>
      <c r="M8" s="183"/>
      <c r="N8" s="183"/>
      <c r="O8" s="178" t="s">
        <v>324</v>
      </c>
      <c r="P8" s="178"/>
      <c r="Q8" s="178"/>
      <c r="R8" s="178"/>
      <c r="S8" s="178"/>
      <c r="T8" s="178"/>
      <c r="U8" s="178"/>
      <c r="V8" s="178"/>
      <c r="W8" s="178" t="s">
        <v>325</v>
      </c>
      <c r="X8" s="178"/>
      <c r="Y8" s="178"/>
      <c r="Z8" s="178"/>
      <c r="AA8" s="178"/>
      <c r="AB8" s="178"/>
      <c r="AC8" s="178"/>
      <c r="AD8" s="178"/>
      <c r="AE8" s="178"/>
      <c r="AF8" s="178"/>
      <c r="AG8" s="178"/>
      <c r="AH8" s="178"/>
      <c r="AI8" s="178"/>
      <c r="AJ8" s="178"/>
      <c r="AK8" s="179"/>
      <c r="AL8" s="179"/>
      <c r="AM8" s="179"/>
      <c r="AN8" s="179"/>
      <c r="AO8" s="179"/>
      <c r="AP8" s="179"/>
      <c r="AQ8" s="179"/>
      <c r="AR8" s="179"/>
      <c r="AS8" s="179"/>
      <c r="AT8" s="179"/>
      <c r="AU8" s="179"/>
      <c r="AV8" s="179"/>
      <c r="AW8" s="179"/>
      <c r="AX8" s="179"/>
      <c r="AY8" s="178" t="s">
        <v>905</v>
      </c>
      <c r="AZ8" s="178"/>
      <c r="BA8" s="178"/>
      <c r="BB8" s="178"/>
      <c r="BC8" s="178"/>
      <c r="BD8" s="178"/>
      <c r="BE8" s="178"/>
      <c r="BF8" s="178"/>
      <c r="BG8" s="178"/>
      <c r="BH8" s="178"/>
      <c r="BI8" s="178"/>
      <c r="BJ8" s="178"/>
      <c r="BK8" s="178"/>
      <c r="BL8" s="178"/>
      <c r="BM8" s="178"/>
      <c r="BN8" s="180">
        <v>3000</v>
      </c>
      <c r="BO8" s="180"/>
      <c r="BP8" s="180"/>
      <c r="BQ8" s="180"/>
      <c r="BR8" s="180"/>
      <c r="BS8" s="180"/>
      <c r="BT8" s="180"/>
      <c r="BU8" s="180"/>
      <c r="BV8" s="180"/>
      <c r="BW8" s="180"/>
      <c r="BX8" s="180"/>
      <c r="BY8" s="180"/>
    </row>
    <row r="9" spans="1:77" ht="33" customHeight="1" x14ac:dyDescent="0.25">
      <c r="A9" s="182" t="s">
        <v>320</v>
      </c>
      <c r="B9" s="182"/>
      <c r="C9" s="182"/>
      <c r="D9" s="182"/>
      <c r="E9" s="182"/>
      <c r="F9" s="182"/>
      <c r="G9" s="183" t="s">
        <v>902</v>
      </c>
      <c r="H9" s="183"/>
      <c r="I9" s="183"/>
      <c r="J9" s="183"/>
      <c r="K9" s="183"/>
      <c r="L9" s="183"/>
      <c r="M9" s="183"/>
      <c r="N9" s="183"/>
      <c r="O9" s="178" t="s">
        <v>326</v>
      </c>
      <c r="P9" s="178"/>
      <c r="Q9" s="178"/>
      <c r="R9" s="178"/>
      <c r="S9" s="178"/>
      <c r="T9" s="178"/>
      <c r="U9" s="178"/>
      <c r="V9" s="178"/>
      <c r="W9" s="178" t="s">
        <v>327</v>
      </c>
      <c r="X9" s="178"/>
      <c r="Y9" s="178"/>
      <c r="Z9" s="178"/>
      <c r="AA9" s="178"/>
      <c r="AB9" s="178"/>
      <c r="AC9" s="178"/>
      <c r="AD9" s="178"/>
      <c r="AE9" s="178"/>
      <c r="AF9" s="178"/>
      <c r="AG9" s="178"/>
      <c r="AH9" s="178"/>
      <c r="AI9" s="178"/>
      <c r="AJ9" s="178"/>
      <c r="AK9" s="184"/>
      <c r="AL9" s="184"/>
      <c r="AM9" s="184"/>
      <c r="AN9" s="184"/>
      <c r="AO9" s="184"/>
      <c r="AP9" s="184"/>
      <c r="AQ9" s="184"/>
      <c r="AR9" s="184"/>
      <c r="AS9" s="184"/>
      <c r="AT9" s="184"/>
      <c r="AU9" s="184"/>
      <c r="AV9" s="184"/>
      <c r="AW9" s="184"/>
      <c r="AX9" s="184"/>
      <c r="AY9" s="178" t="s">
        <v>906</v>
      </c>
      <c r="AZ9" s="178"/>
      <c r="BA9" s="178"/>
      <c r="BB9" s="178"/>
      <c r="BC9" s="178"/>
      <c r="BD9" s="178"/>
      <c r="BE9" s="178"/>
      <c r="BF9" s="178"/>
      <c r="BG9" s="178"/>
      <c r="BH9" s="178"/>
      <c r="BI9" s="178"/>
      <c r="BJ9" s="178"/>
      <c r="BK9" s="178"/>
      <c r="BL9" s="178"/>
      <c r="BM9" s="178"/>
      <c r="BN9" s="180">
        <v>3100</v>
      </c>
      <c r="BO9" s="180"/>
      <c r="BP9" s="180"/>
      <c r="BQ9" s="180"/>
      <c r="BR9" s="180"/>
      <c r="BS9" s="180"/>
      <c r="BT9" s="180"/>
      <c r="BU9" s="180"/>
      <c r="BV9" s="180"/>
      <c r="BW9" s="180"/>
      <c r="BX9" s="180"/>
      <c r="BY9" s="180"/>
    </row>
    <row r="10" spans="1:77" ht="38.1" customHeight="1" x14ac:dyDescent="0.25">
      <c r="A10" s="182" t="s">
        <v>328</v>
      </c>
      <c r="B10" s="182"/>
      <c r="C10" s="182"/>
      <c r="D10" s="182"/>
      <c r="E10" s="182"/>
      <c r="F10" s="182"/>
      <c r="G10" s="183" t="s">
        <v>902</v>
      </c>
      <c r="H10" s="183"/>
      <c r="I10" s="183"/>
      <c r="J10" s="183"/>
      <c r="K10" s="183"/>
      <c r="L10" s="183"/>
      <c r="M10" s="183"/>
      <c r="N10" s="183"/>
      <c r="O10" s="178" t="s">
        <v>329</v>
      </c>
      <c r="P10" s="178"/>
      <c r="Q10" s="178"/>
      <c r="R10" s="178"/>
      <c r="S10" s="178"/>
      <c r="T10" s="178"/>
      <c r="U10" s="178"/>
      <c r="V10" s="178"/>
      <c r="W10" s="178" t="s">
        <v>330</v>
      </c>
      <c r="X10" s="178"/>
      <c r="Y10" s="178"/>
      <c r="Z10" s="178"/>
      <c r="AA10" s="178"/>
      <c r="AB10" s="178"/>
      <c r="AC10" s="178"/>
      <c r="AD10" s="178"/>
      <c r="AE10" s="178"/>
      <c r="AF10" s="178"/>
      <c r="AG10" s="178"/>
      <c r="AH10" s="178"/>
      <c r="AI10" s="178"/>
      <c r="AJ10" s="178"/>
      <c r="AK10" s="184"/>
      <c r="AL10" s="184"/>
      <c r="AM10" s="184"/>
      <c r="AN10" s="184"/>
      <c r="AO10" s="184"/>
      <c r="AP10" s="184"/>
      <c r="AQ10" s="184"/>
      <c r="AR10" s="184"/>
      <c r="AS10" s="184"/>
      <c r="AT10" s="184"/>
      <c r="AU10" s="184"/>
      <c r="AV10" s="184"/>
      <c r="AW10" s="184"/>
      <c r="AX10" s="184"/>
      <c r="AY10" s="178" t="s">
        <v>907</v>
      </c>
      <c r="AZ10" s="178"/>
      <c r="BA10" s="178"/>
      <c r="BB10" s="178"/>
      <c r="BC10" s="178"/>
      <c r="BD10" s="178"/>
      <c r="BE10" s="178"/>
      <c r="BF10" s="178"/>
      <c r="BG10" s="178"/>
      <c r="BH10" s="178"/>
      <c r="BI10" s="178"/>
      <c r="BJ10" s="178"/>
      <c r="BK10" s="178"/>
      <c r="BL10" s="178"/>
      <c r="BM10" s="178"/>
      <c r="BN10" s="180">
        <v>4500</v>
      </c>
      <c r="BO10" s="180"/>
      <c r="BP10" s="180"/>
      <c r="BQ10" s="180"/>
      <c r="BR10" s="180"/>
      <c r="BS10" s="180"/>
      <c r="BT10" s="180"/>
      <c r="BU10" s="180"/>
      <c r="BV10" s="180"/>
      <c r="BW10" s="180"/>
      <c r="BX10" s="180"/>
      <c r="BY10" s="180"/>
    </row>
    <row r="11" spans="1:77" ht="38.1" customHeight="1" x14ac:dyDescent="0.25">
      <c r="A11" s="182" t="s">
        <v>328</v>
      </c>
      <c r="B11" s="182"/>
      <c r="C11" s="182"/>
      <c r="D11" s="182"/>
      <c r="E11" s="182"/>
      <c r="F11" s="182"/>
      <c r="G11" s="183" t="s">
        <v>902</v>
      </c>
      <c r="H11" s="183"/>
      <c r="I11" s="183"/>
      <c r="J11" s="183"/>
      <c r="K11" s="183"/>
      <c r="L11" s="183"/>
      <c r="M11" s="183"/>
      <c r="N11" s="183"/>
      <c r="O11" s="178" t="s">
        <v>331</v>
      </c>
      <c r="P11" s="178"/>
      <c r="Q11" s="178"/>
      <c r="R11" s="178"/>
      <c r="S11" s="178"/>
      <c r="T11" s="178"/>
      <c r="U11" s="178"/>
      <c r="V11" s="178"/>
      <c r="W11" s="178" t="s">
        <v>332</v>
      </c>
      <c r="X11" s="178"/>
      <c r="Y11" s="178"/>
      <c r="Z11" s="178"/>
      <c r="AA11" s="178"/>
      <c r="AB11" s="178"/>
      <c r="AC11" s="178"/>
      <c r="AD11" s="178"/>
      <c r="AE11" s="178"/>
      <c r="AF11" s="178"/>
      <c r="AG11" s="178"/>
      <c r="AH11" s="178"/>
      <c r="AI11" s="178"/>
      <c r="AJ11" s="178"/>
      <c r="AK11" s="184"/>
      <c r="AL11" s="184"/>
      <c r="AM11" s="184"/>
      <c r="AN11" s="184"/>
      <c r="AO11" s="184"/>
      <c r="AP11" s="184"/>
      <c r="AQ11" s="184"/>
      <c r="AR11" s="184"/>
      <c r="AS11" s="184"/>
      <c r="AT11" s="184"/>
      <c r="AU11" s="184"/>
      <c r="AV11" s="184"/>
      <c r="AW11" s="184"/>
      <c r="AX11" s="184"/>
      <c r="AY11" s="178" t="s">
        <v>908</v>
      </c>
      <c r="AZ11" s="178"/>
      <c r="BA11" s="178"/>
      <c r="BB11" s="178"/>
      <c r="BC11" s="178"/>
      <c r="BD11" s="178"/>
      <c r="BE11" s="178"/>
      <c r="BF11" s="178"/>
      <c r="BG11" s="178"/>
      <c r="BH11" s="178"/>
      <c r="BI11" s="178"/>
      <c r="BJ11" s="178"/>
      <c r="BK11" s="178"/>
      <c r="BL11" s="178"/>
      <c r="BM11" s="178"/>
      <c r="BN11" s="180">
        <v>4500</v>
      </c>
      <c r="BO11" s="180"/>
      <c r="BP11" s="180"/>
      <c r="BQ11" s="180"/>
      <c r="BR11" s="180"/>
      <c r="BS11" s="180"/>
      <c r="BT11" s="180"/>
      <c r="BU11" s="180"/>
      <c r="BV11" s="180"/>
      <c r="BW11" s="180"/>
      <c r="BX11" s="180"/>
      <c r="BY11" s="180"/>
    </row>
    <row r="12" spans="1:77" ht="26.1" customHeight="1" x14ac:dyDescent="0.25">
      <c r="A12" s="182" t="s">
        <v>328</v>
      </c>
      <c r="B12" s="182"/>
      <c r="C12" s="182"/>
      <c r="D12" s="182"/>
      <c r="E12" s="182"/>
      <c r="F12" s="182"/>
      <c r="G12" s="183" t="s">
        <v>902</v>
      </c>
      <c r="H12" s="183"/>
      <c r="I12" s="183"/>
      <c r="J12" s="183"/>
      <c r="K12" s="183"/>
      <c r="L12" s="183"/>
      <c r="M12" s="183"/>
      <c r="N12" s="183"/>
      <c r="O12" s="178" t="s">
        <v>333</v>
      </c>
      <c r="P12" s="178"/>
      <c r="Q12" s="178"/>
      <c r="R12" s="178"/>
      <c r="S12" s="178"/>
      <c r="T12" s="178"/>
      <c r="U12" s="178"/>
      <c r="V12" s="178"/>
      <c r="W12" s="178" t="s">
        <v>325</v>
      </c>
      <c r="X12" s="178"/>
      <c r="Y12" s="178"/>
      <c r="Z12" s="178"/>
      <c r="AA12" s="178"/>
      <c r="AB12" s="178"/>
      <c r="AC12" s="178"/>
      <c r="AD12" s="178"/>
      <c r="AE12" s="178"/>
      <c r="AF12" s="178"/>
      <c r="AG12" s="178"/>
      <c r="AH12" s="178"/>
      <c r="AI12" s="178"/>
      <c r="AJ12" s="178"/>
      <c r="AK12" s="179"/>
      <c r="AL12" s="179"/>
      <c r="AM12" s="179"/>
      <c r="AN12" s="179"/>
      <c r="AO12" s="179"/>
      <c r="AP12" s="179"/>
      <c r="AQ12" s="179"/>
      <c r="AR12" s="179"/>
      <c r="AS12" s="179"/>
      <c r="AT12" s="179"/>
      <c r="AU12" s="179"/>
      <c r="AV12" s="179"/>
      <c r="AW12" s="179"/>
      <c r="AX12" s="179"/>
      <c r="AY12" s="178" t="s">
        <v>909</v>
      </c>
      <c r="AZ12" s="178"/>
      <c r="BA12" s="178"/>
      <c r="BB12" s="178"/>
      <c r="BC12" s="178"/>
      <c r="BD12" s="178"/>
      <c r="BE12" s="178"/>
      <c r="BF12" s="178"/>
      <c r="BG12" s="178"/>
      <c r="BH12" s="178"/>
      <c r="BI12" s="178"/>
      <c r="BJ12" s="178"/>
      <c r="BK12" s="178"/>
      <c r="BL12" s="178"/>
      <c r="BM12" s="178"/>
      <c r="BN12" s="180">
        <v>8000</v>
      </c>
      <c r="BO12" s="180"/>
      <c r="BP12" s="180"/>
      <c r="BQ12" s="180"/>
      <c r="BR12" s="180"/>
      <c r="BS12" s="180"/>
      <c r="BT12" s="180"/>
      <c r="BU12" s="180"/>
      <c r="BV12" s="180"/>
      <c r="BW12" s="180"/>
      <c r="BX12" s="180"/>
      <c r="BY12" s="180"/>
    </row>
    <row r="13" spans="1:77" ht="26.1" customHeight="1" thickBot="1" x14ac:dyDescent="0.3">
      <c r="A13" s="182" t="s">
        <v>328</v>
      </c>
      <c r="B13" s="182"/>
      <c r="C13" s="182"/>
      <c r="D13" s="182"/>
      <c r="E13" s="182"/>
      <c r="F13" s="182"/>
      <c r="G13" s="183" t="s">
        <v>902</v>
      </c>
      <c r="H13" s="183"/>
      <c r="I13" s="183"/>
      <c r="J13" s="183"/>
      <c r="K13" s="183"/>
      <c r="L13" s="183"/>
      <c r="M13" s="183"/>
      <c r="N13" s="183"/>
      <c r="O13" s="178" t="s">
        <v>334</v>
      </c>
      <c r="P13" s="178"/>
      <c r="Q13" s="178"/>
      <c r="R13" s="178"/>
      <c r="S13" s="178"/>
      <c r="T13" s="178"/>
      <c r="U13" s="178"/>
      <c r="V13" s="178"/>
      <c r="W13" s="178" t="s">
        <v>325</v>
      </c>
      <c r="X13" s="178"/>
      <c r="Y13" s="178"/>
      <c r="Z13" s="178"/>
      <c r="AA13" s="178"/>
      <c r="AB13" s="178"/>
      <c r="AC13" s="178"/>
      <c r="AD13" s="178"/>
      <c r="AE13" s="178"/>
      <c r="AF13" s="178"/>
      <c r="AG13" s="178"/>
      <c r="AH13" s="178"/>
      <c r="AI13" s="178"/>
      <c r="AJ13" s="178"/>
      <c r="AK13" s="179"/>
      <c r="AL13" s="179"/>
      <c r="AM13" s="179"/>
      <c r="AN13" s="179"/>
      <c r="AO13" s="179"/>
      <c r="AP13" s="179"/>
      <c r="AQ13" s="179"/>
      <c r="AR13" s="179"/>
      <c r="AS13" s="179"/>
      <c r="AT13" s="179"/>
      <c r="AU13" s="179"/>
      <c r="AV13" s="179"/>
      <c r="AW13" s="179"/>
      <c r="AX13" s="179"/>
      <c r="AY13" s="178" t="s">
        <v>905</v>
      </c>
      <c r="AZ13" s="178"/>
      <c r="BA13" s="178"/>
      <c r="BB13" s="178"/>
      <c r="BC13" s="178"/>
      <c r="BD13" s="178"/>
      <c r="BE13" s="178"/>
      <c r="BF13" s="178"/>
      <c r="BG13" s="178"/>
      <c r="BH13" s="178"/>
      <c r="BI13" s="178"/>
      <c r="BJ13" s="178"/>
      <c r="BK13" s="178"/>
      <c r="BL13" s="178"/>
      <c r="BM13" s="178"/>
      <c r="BN13" s="180">
        <v>8000</v>
      </c>
      <c r="BO13" s="180"/>
      <c r="BP13" s="180"/>
      <c r="BQ13" s="180"/>
      <c r="BR13" s="180"/>
      <c r="BS13" s="180"/>
      <c r="BT13" s="180"/>
      <c r="BU13" s="180"/>
      <c r="BV13" s="180"/>
      <c r="BW13" s="180"/>
      <c r="BX13" s="180"/>
      <c r="BY13" s="180"/>
    </row>
    <row r="14" spans="1:77" ht="12.95" customHeight="1" thickBot="1" x14ac:dyDescent="0.3">
      <c r="A14" s="187" t="s">
        <v>242</v>
      </c>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8">
        <f>SUM(BN5:BY13)</f>
        <v>56050</v>
      </c>
      <c r="BO14" s="188"/>
      <c r="BP14" s="188"/>
      <c r="BQ14" s="188"/>
      <c r="BR14" s="188"/>
      <c r="BS14" s="188"/>
      <c r="BT14" s="188"/>
      <c r="BU14" s="188"/>
      <c r="BV14" s="188"/>
      <c r="BW14" s="188"/>
      <c r="BX14" s="188"/>
      <c r="BY14" s="188"/>
    </row>
    <row r="15" spans="1:77" ht="12.95" customHeight="1" x14ac:dyDescent="0.2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row>
    <row r="16" spans="1:77" ht="12.75" hidden="1" customHeight="1" x14ac:dyDescent="0.2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row>
    <row r="17" spans="1:77" ht="12.95" customHeight="1" x14ac:dyDescent="0.2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row>
    <row r="18" spans="1:77" ht="12.95" customHeight="1" thickBot="1" x14ac:dyDescent="0.3">
      <c r="A18" s="20" t="s">
        <v>335</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row>
    <row r="19" spans="1:77" ht="50.1" customHeight="1" x14ac:dyDescent="0.25">
      <c r="A19" s="189" t="s">
        <v>312</v>
      </c>
      <c r="B19" s="189"/>
      <c r="C19" s="189"/>
      <c r="D19" s="189"/>
      <c r="E19" s="189"/>
      <c r="F19" s="189"/>
      <c r="G19" s="190" t="s">
        <v>238</v>
      </c>
      <c r="H19" s="190"/>
      <c r="I19" s="190"/>
      <c r="J19" s="190"/>
      <c r="K19" s="190"/>
      <c r="L19" s="190"/>
      <c r="M19" s="190"/>
      <c r="N19" s="190"/>
      <c r="O19" s="190" t="s">
        <v>313</v>
      </c>
      <c r="P19" s="190"/>
      <c r="Q19" s="190"/>
      <c r="R19" s="190"/>
      <c r="S19" s="190"/>
      <c r="T19" s="190"/>
      <c r="U19" s="190"/>
      <c r="V19" s="190"/>
      <c r="W19" s="190" t="s">
        <v>336</v>
      </c>
      <c r="X19" s="190"/>
      <c r="Y19" s="190"/>
      <c r="Z19" s="190"/>
      <c r="AA19" s="190"/>
      <c r="AB19" s="190"/>
      <c r="AC19" s="190"/>
      <c r="AD19" s="190"/>
      <c r="AE19" s="190"/>
      <c r="AF19" s="190"/>
      <c r="AG19" s="190"/>
      <c r="AH19" s="190"/>
      <c r="AI19" s="190"/>
      <c r="AJ19" s="190"/>
      <c r="AK19" s="190" t="s">
        <v>337</v>
      </c>
      <c r="AL19" s="190"/>
      <c r="AM19" s="190"/>
      <c r="AN19" s="190"/>
      <c r="AO19" s="190"/>
      <c r="AP19" s="190"/>
      <c r="AQ19" s="190"/>
      <c r="AR19" s="190"/>
      <c r="AS19" s="190"/>
      <c r="AT19" s="190"/>
      <c r="AU19" s="190"/>
      <c r="AV19" s="190"/>
      <c r="AW19" s="190"/>
      <c r="AX19" s="190"/>
      <c r="AY19" s="191" t="s">
        <v>338</v>
      </c>
      <c r="AZ19" s="191"/>
      <c r="BA19" s="191"/>
      <c r="BB19" s="191"/>
      <c r="BC19" s="191"/>
      <c r="BD19" s="191"/>
      <c r="BE19" s="191"/>
      <c r="BF19" s="191"/>
      <c r="BG19" s="191"/>
      <c r="BH19" s="191"/>
      <c r="BI19" s="191"/>
      <c r="BJ19" s="191"/>
      <c r="BK19" s="191"/>
      <c r="BL19" s="191"/>
      <c r="BM19" s="191"/>
      <c r="BN19" s="192" t="s">
        <v>316</v>
      </c>
      <c r="BO19" s="192"/>
      <c r="BP19" s="192"/>
      <c r="BQ19" s="192"/>
      <c r="BR19" s="192"/>
      <c r="BS19" s="192"/>
      <c r="BT19" s="192"/>
      <c r="BU19" s="192"/>
      <c r="BV19" s="192"/>
      <c r="BW19" s="192"/>
      <c r="BX19" s="192"/>
      <c r="BY19" s="192"/>
    </row>
    <row r="20" spans="1:77" ht="20.25" customHeight="1" x14ac:dyDescent="0.25">
      <c r="A20" s="196"/>
      <c r="B20" s="196"/>
      <c r="C20" s="196"/>
      <c r="D20" s="196"/>
      <c r="E20" s="196"/>
      <c r="F20" s="196"/>
      <c r="G20" s="197"/>
      <c r="H20" s="197"/>
      <c r="I20" s="197"/>
      <c r="J20" s="197"/>
      <c r="K20" s="197"/>
      <c r="L20" s="197"/>
      <c r="M20" s="197"/>
      <c r="N20" s="197"/>
      <c r="O20" s="198"/>
      <c r="P20" s="198"/>
      <c r="Q20" s="198"/>
      <c r="R20" s="198"/>
      <c r="S20" s="198"/>
      <c r="T20" s="198"/>
      <c r="U20" s="198"/>
      <c r="V20" s="198"/>
      <c r="W20" s="199"/>
      <c r="X20" s="199"/>
      <c r="Y20" s="199"/>
      <c r="Z20" s="199"/>
      <c r="AA20" s="199"/>
      <c r="AB20" s="199"/>
      <c r="AC20" s="199"/>
      <c r="AD20" s="199"/>
      <c r="AE20" s="199"/>
      <c r="AF20" s="199"/>
      <c r="AG20" s="199"/>
      <c r="AH20" s="199"/>
      <c r="AI20" s="199"/>
      <c r="AJ20" s="199"/>
      <c r="AK20" s="198"/>
      <c r="AL20" s="198"/>
      <c r="AM20" s="198"/>
      <c r="AN20" s="198"/>
      <c r="AO20" s="198"/>
      <c r="AP20" s="198"/>
      <c r="AQ20" s="198"/>
      <c r="AR20" s="198"/>
      <c r="AS20" s="198"/>
      <c r="AT20" s="198"/>
      <c r="AU20" s="198"/>
      <c r="AV20" s="198"/>
      <c r="AW20" s="198"/>
      <c r="AX20" s="198"/>
      <c r="AY20" s="199"/>
      <c r="AZ20" s="199"/>
      <c r="BA20" s="199"/>
      <c r="BB20" s="199"/>
      <c r="BC20" s="199"/>
      <c r="BD20" s="199"/>
      <c r="BE20" s="199"/>
      <c r="BF20" s="199"/>
      <c r="BG20" s="199"/>
      <c r="BH20" s="199"/>
      <c r="BI20" s="199"/>
      <c r="BJ20" s="199"/>
      <c r="BK20" s="199"/>
      <c r="BL20" s="199"/>
      <c r="BM20" s="199"/>
      <c r="BN20" s="195"/>
      <c r="BO20" s="195"/>
      <c r="BP20" s="195"/>
      <c r="BQ20" s="195"/>
      <c r="BR20" s="195"/>
      <c r="BS20" s="195"/>
      <c r="BT20" s="195"/>
      <c r="BU20" s="195"/>
      <c r="BV20" s="195"/>
      <c r="BW20" s="195"/>
      <c r="BX20" s="195"/>
      <c r="BY20" s="195"/>
    </row>
    <row r="21" spans="1:77" ht="14.25" customHeight="1" x14ac:dyDescent="0.25">
      <c r="A21" s="196"/>
      <c r="B21" s="196"/>
      <c r="C21" s="196"/>
      <c r="D21" s="196"/>
      <c r="E21" s="196"/>
      <c r="F21" s="196"/>
      <c r="G21" s="197"/>
      <c r="H21" s="197"/>
      <c r="I21" s="197"/>
      <c r="J21" s="197"/>
      <c r="K21" s="197"/>
      <c r="L21" s="197"/>
      <c r="M21" s="197"/>
      <c r="N21" s="197"/>
      <c r="O21" s="198"/>
      <c r="P21" s="198"/>
      <c r="Q21" s="198"/>
      <c r="R21" s="198"/>
      <c r="S21" s="198"/>
      <c r="T21" s="198"/>
      <c r="U21" s="198"/>
      <c r="V21" s="198"/>
      <c r="W21" s="199"/>
      <c r="X21" s="199"/>
      <c r="Y21" s="199"/>
      <c r="Z21" s="199"/>
      <c r="AA21" s="199"/>
      <c r="AB21" s="199"/>
      <c r="AC21" s="199"/>
      <c r="AD21" s="199"/>
      <c r="AE21" s="199"/>
      <c r="AF21" s="199"/>
      <c r="AG21" s="199"/>
      <c r="AH21" s="199"/>
      <c r="AI21" s="199"/>
      <c r="AJ21" s="199"/>
      <c r="AK21" s="198"/>
      <c r="AL21" s="198"/>
      <c r="AM21" s="198"/>
      <c r="AN21" s="198"/>
      <c r="AO21" s="198"/>
      <c r="AP21" s="198"/>
      <c r="AQ21" s="198"/>
      <c r="AR21" s="198"/>
      <c r="AS21" s="198"/>
      <c r="AT21" s="198"/>
      <c r="AU21" s="198"/>
      <c r="AV21" s="198"/>
      <c r="AW21" s="198"/>
      <c r="AX21" s="198"/>
      <c r="AY21" s="199"/>
      <c r="AZ21" s="199"/>
      <c r="BA21" s="199"/>
      <c r="BB21" s="199"/>
      <c r="BC21" s="199"/>
      <c r="BD21" s="199"/>
      <c r="BE21" s="199"/>
      <c r="BF21" s="199"/>
      <c r="BG21" s="199"/>
      <c r="BH21" s="199"/>
      <c r="BI21" s="199"/>
      <c r="BJ21" s="199"/>
      <c r="BK21" s="199"/>
      <c r="BL21" s="199"/>
      <c r="BM21" s="199"/>
      <c r="BN21" s="195"/>
      <c r="BO21" s="195"/>
      <c r="BP21" s="195"/>
      <c r="BQ21" s="195"/>
      <c r="BR21" s="195"/>
      <c r="BS21" s="195"/>
      <c r="BT21" s="195"/>
      <c r="BU21" s="195"/>
      <c r="BV21" s="195"/>
      <c r="BW21" s="195"/>
      <c r="BX21" s="195"/>
      <c r="BY21" s="195"/>
    </row>
    <row r="22" spans="1:77" ht="12.95" customHeight="1" thickBot="1" x14ac:dyDescent="0.3">
      <c r="A22" s="19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4"/>
      <c r="BO22" s="194"/>
      <c r="BP22" s="194"/>
      <c r="BQ22" s="194"/>
      <c r="BR22" s="194"/>
      <c r="BS22" s="194"/>
      <c r="BT22" s="194"/>
      <c r="BU22" s="194"/>
      <c r="BV22" s="194"/>
      <c r="BW22" s="194"/>
      <c r="BX22" s="194"/>
      <c r="BY22" s="194"/>
    </row>
    <row r="23" spans="1:77" ht="12.95" customHeight="1" x14ac:dyDescent="0.25"/>
  </sheetData>
  <mergeCells count="95">
    <mergeCell ref="A22:BM22"/>
    <mergeCell ref="BN22:BY22"/>
    <mergeCell ref="BN20:BY20"/>
    <mergeCell ref="A21:F21"/>
    <mergeCell ref="G21:N21"/>
    <mergeCell ref="O21:V21"/>
    <mergeCell ref="W21:AJ21"/>
    <mergeCell ref="AK21:AX21"/>
    <mergeCell ref="AY21:BM21"/>
    <mergeCell ref="BN21:BY21"/>
    <mergeCell ref="A20:F20"/>
    <mergeCell ref="G20:N20"/>
    <mergeCell ref="O20:V20"/>
    <mergeCell ref="W20:AJ20"/>
    <mergeCell ref="AK20:AX20"/>
    <mergeCell ref="AY20:BM20"/>
    <mergeCell ref="BN13:BY13"/>
    <mergeCell ref="A14:BM14"/>
    <mergeCell ref="BN14:BY14"/>
    <mergeCell ref="A19:F19"/>
    <mergeCell ref="G19:N19"/>
    <mergeCell ref="O19:V19"/>
    <mergeCell ref="W19:AJ19"/>
    <mergeCell ref="AK19:AX19"/>
    <mergeCell ref="AY19:BM19"/>
    <mergeCell ref="BN19:BY19"/>
    <mergeCell ref="A13:F13"/>
    <mergeCell ref="G13:N13"/>
    <mergeCell ref="O13:V13"/>
    <mergeCell ref="W13:AJ13"/>
    <mergeCell ref="AK13:AX13"/>
    <mergeCell ref="AY13:BM13"/>
    <mergeCell ref="BN11:BY11"/>
    <mergeCell ref="A12:F12"/>
    <mergeCell ref="G12:N12"/>
    <mergeCell ref="O12:V12"/>
    <mergeCell ref="W12:AJ12"/>
    <mergeCell ref="AK12:AX12"/>
    <mergeCell ref="AY12:BM12"/>
    <mergeCell ref="BN12:BY12"/>
    <mergeCell ref="A11:F11"/>
    <mergeCell ref="G11:N11"/>
    <mergeCell ref="O11:V11"/>
    <mergeCell ref="W11:AJ11"/>
    <mergeCell ref="AK11:AX11"/>
    <mergeCell ref="AY11:BM11"/>
    <mergeCell ref="BN9:BY9"/>
    <mergeCell ref="A10:F10"/>
    <mergeCell ref="G10:N10"/>
    <mergeCell ref="O10:V10"/>
    <mergeCell ref="W10:AJ10"/>
    <mergeCell ref="AK10:AX10"/>
    <mergeCell ref="AY10:BM10"/>
    <mergeCell ref="BN10:BY10"/>
    <mergeCell ref="A9:F9"/>
    <mergeCell ref="G9:N9"/>
    <mergeCell ref="O9:V9"/>
    <mergeCell ref="W9:AJ9"/>
    <mergeCell ref="AK9:AX9"/>
    <mergeCell ref="AY9:BM9"/>
    <mergeCell ref="BN6:BY6"/>
    <mergeCell ref="A8:F8"/>
    <mergeCell ref="G8:N8"/>
    <mergeCell ref="O8:V8"/>
    <mergeCell ref="W8:AJ8"/>
    <mergeCell ref="AK8:AX8"/>
    <mergeCell ref="AY8:BM8"/>
    <mergeCell ref="BN8:BY8"/>
    <mergeCell ref="A6:F6"/>
    <mergeCell ref="G6:N6"/>
    <mergeCell ref="O6:V6"/>
    <mergeCell ref="W6:AJ6"/>
    <mergeCell ref="AK6:AX6"/>
    <mergeCell ref="AY6:BM6"/>
    <mergeCell ref="A7:F7"/>
    <mergeCell ref="G7:N7"/>
    <mergeCell ref="BN4:BY4"/>
    <mergeCell ref="A5:F5"/>
    <mergeCell ref="G5:N5"/>
    <mergeCell ref="O5:V5"/>
    <mergeCell ref="W5:AJ5"/>
    <mergeCell ref="AK5:AX5"/>
    <mergeCell ref="AY5:BM5"/>
    <mergeCell ref="BN5:BY5"/>
    <mergeCell ref="A4:F4"/>
    <mergeCell ref="G4:N4"/>
    <mergeCell ref="O4:V4"/>
    <mergeCell ref="W4:AJ4"/>
    <mergeCell ref="AK4:AX4"/>
    <mergeCell ref="AY4:BM4"/>
    <mergeCell ref="O7:V7"/>
    <mergeCell ref="W7:AJ7"/>
    <mergeCell ref="AK7:AX7"/>
    <mergeCell ref="AY7:BM7"/>
    <mergeCell ref="BN7:BY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view="pageBreakPreview" zoomScale="60" zoomScaleNormal="100" workbookViewId="0">
      <selection activeCell="A6" sqref="A6:XFD10"/>
    </sheetView>
  </sheetViews>
  <sheetFormatPr defaultColWidth="9" defaultRowHeight="11.45" customHeight="1" x14ac:dyDescent="0.25"/>
  <cols>
    <col min="1" max="12" width="7" style="21" customWidth="1"/>
    <col min="13" max="14" width="7" style="21" hidden="1" customWidth="1"/>
  </cols>
  <sheetData>
    <row r="1" spans="1:14" ht="15" x14ac:dyDescent="0.25">
      <c r="A1" s="20"/>
      <c r="B1" s="20"/>
      <c r="C1" s="20"/>
      <c r="D1" s="20"/>
      <c r="E1" s="20"/>
      <c r="F1" s="20"/>
      <c r="G1" s="20"/>
      <c r="H1" s="20"/>
      <c r="I1" s="20"/>
      <c r="J1" s="20"/>
      <c r="K1" s="20"/>
      <c r="L1" s="20"/>
      <c r="M1" s="20"/>
      <c r="N1" s="20"/>
    </row>
    <row r="2" spans="1:14" ht="15" x14ac:dyDescent="0.25">
      <c r="A2" s="202" t="s">
        <v>189</v>
      </c>
      <c r="B2" s="202"/>
      <c r="C2" s="202"/>
      <c r="D2" s="202"/>
      <c r="E2" s="202"/>
      <c r="F2" s="202"/>
      <c r="G2" s="202"/>
      <c r="H2" s="202"/>
      <c r="I2" s="202"/>
      <c r="J2" s="202"/>
      <c r="K2" s="202"/>
      <c r="L2" s="202"/>
      <c r="M2" s="202"/>
      <c r="N2" s="202"/>
    </row>
    <row r="3" spans="1:14" s="1" customFormat="1" ht="15.75" thickBot="1" x14ac:dyDescent="0.3">
      <c r="A3" s="202" t="s">
        <v>190</v>
      </c>
      <c r="B3" s="202"/>
      <c r="C3" s="202"/>
      <c r="D3" s="202"/>
      <c r="E3" s="202"/>
      <c r="F3" s="202"/>
      <c r="G3" s="202"/>
      <c r="H3" s="202"/>
      <c r="I3" s="202"/>
      <c r="J3" s="202"/>
      <c r="K3" s="202"/>
      <c r="L3" s="202"/>
      <c r="M3" s="202"/>
      <c r="N3" s="202"/>
    </row>
    <row r="4" spans="1:14" ht="15.75" thickBot="1" x14ac:dyDescent="0.3">
      <c r="A4" s="203" t="s">
        <v>191</v>
      </c>
      <c r="B4" s="203"/>
      <c r="C4" s="203"/>
      <c r="D4" s="203"/>
      <c r="E4" s="203"/>
      <c r="F4" s="203"/>
      <c r="G4" s="203"/>
      <c r="H4" s="204" t="s">
        <v>37</v>
      </c>
      <c r="I4" s="204"/>
      <c r="J4" s="204"/>
      <c r="K4" s="205" t="s">
        <v>192</v>
      </c>
      <c r="L4" s="205"/>
      <c r="M4" s="205"/>
      <c r="N4" s="205"/>
    </row>
    <row r="5" spans="1:14" ht="32.25" customHeight="1" x14ac:dyDescent="0.25">
      <c r="A5" s="200" t="s">
        <v>193</v>
      </c>
      <c r="B5" s="200"/>
      <c r="C5" s="200"/>
      <c r="D5" s="200"/>
      <c r="E5" s="200"/>
      <c r="F5" s="200"/>
      <c r="G5" s="200"/>
      <c r="H5" s="153" t="s">
        <v>42</v>
      </c>
      <c r="I5" s="153"/>
      <c r="J5" s="153"/>
      <c r="K5" s="201">
        <v>74746.7</v>
      </c>
      <c r="L5" s="201"/>
      <c r="M5" s="201"/>
      <c r="N5" s="201"/>
    </row>
    <row r="6" spans="1:14" ht="18.75" customHeight="1" x14ac:dyDescent="0.25">
      <c r="A6" s="152" t="s">
        <v>194</v>
      </c>
      <c r="B6" s="152"/>
      <c r="C6" s="152"/>
      <c r="D6" s="152"/>
      <c r="E6" s="152"/>
      <c r="F6" s="152"/>
      <c r="G6" s="152"/>
      <c r="H6" s="153" t="s">
        <v>46</v>
      </c>
      <c r="I6" s="153"/>
      <c r="J6" s="153"/>
      <c r="K6" s="206">
        <v>28880</v>
      </c>
      <c r="L6" s="206"/>
      <c r="M6" s="206"/>
      <c r="N6" s="206"/>
    </row>
    <row r="7" spans="1:14" ht="18.75" customHeight="1" x14ac:dyDescent="0.25">
      <c r="A7" s="152" t="s">
        <v>195</v>
      </c>
      <c r="B7" s="152"/>
      <c r="C7" s="152"/>
      <c r="D7" s="152"/>
      <c r="E7" s="152"/>
      <c r="F7" s="152"/>
      <c r="G7" s="152"/>
      <c r="H7" s="153" t="s">
        <v>48</v>
      </c>
      <c r="I7" s="153"/>
      <c r="J7" s="153"/>
      <c r="K7" s="201">
        <v>45866.7</v>
      </c>
      <c r="L7" s="201"/>
      <c r="M7" s="201"/>
      <c r="N7" s="201"/>
    </row>
    <row r="8" spans="1:14" ht="18.75" customHeight="1" x14ac:dyDescent="0.25">
      <c r="A8" s="200" t="s">
        <v>196</v>
      </c>
      <c r="B8" s="200"/>
      <c r="C8" s="200"/>
      <c r="D8" s="200"/>
      <c r="E8" s="200"/>
      <c r="F8" s="200"/>
      <c r="G8" s="200"/>
      <c r="H8" s="153" t="s">
        <v>44</v>
      </c>
      <c r="I8" s="153"/>
      <c r="J8" s="153"/>
      <c r="K8" s="207"/>
      <c r="L8" s="207"/>
      <c r="M8" s="207"/>
      <c r="N8" s="207"/>
    </row>
    <row r="9" spans="1:14" ht="18.75" customHeight="1" x14ac:dyDescent="0.25">
      <c r="A9" s="152" t="s">
        <v>194</v>
      </c>
      <c r="B9" s="152"/>
      <c r="C9" s="152"/>
      <c r="D9" s="152"/>
      <c r="E9" s="152"/>
      <c r="F9" s="152"/>
      <c r="G9" s="152"/>
      <c r="H9" s="153" t="s">
        <v>46</v>
      </c>
      <c r="I9" s="153"/>
      <c r="J9" s="153"/>
      <c r="K9" s="207"/>
      <c r="L9" s="207"/>
      <c r="M9" s="207"/>
      <c r="N9" s="207"/>
    </row>
    <row r="10" spans="1:14" ht="18.75" customHeight="1" x14ac:dyDescent="0.25">
      <c r="A10" s="152" t="s">
        <v>195</v>
      </c>
      <c r="B10" s="152"/>
      <c r="C10" s="152"/>
      <c r="D10" s="152"/>
      <c r="E10" s="152"/>
      <c r="F10" s="152"/>
      <c r="G10" s="152"/>
      <c r="H10" s="153" t="s">
        <v>48</v>
      </c>
      <c r="I10" s="153"/>
      <c r="J10" s="153"/>
      <c r="K10" s="207"/>
      <c r="L10" s="207"/>
      <c r="M10" s="207"/>
      <c r="N10" s="207"/>
    </row>
    <row r="11" spans="1:14" ht="47.25" customHeight="1" x14ac:dyDescent="0.25">
      <c r="A11" s="200" t="s">
        <v>197</v>
      </c>
      <c r="B11" s="200"/>
      <c r="C11" s="200"/>
      <c r="D11" s="200"/>
      <c r="E11" s="200"/>
      <c r="F11" s="200"/>
      <c r="G11" s="200"/>
      <c r="H11" s="153" t="s">
        <v>50</v>
      </c>
      <c r="I11" s="153"/>
      <c r="J11" s="153"/>
      <c r="K11" s="207" t="s">
        <v>20</v>
      </c>
      <c r="L11" s="207"/>
      <c r="M11" s="207"/>
      <c r="N11" s="207"/>
    </row>
    <row r="12" spans="1:14" ht="15" x14ac:dyDescent="0.25">
      <c r="A12" s="152" t="s">
        <v>194</v>
      </c>
      <c r="B12" s="152"/>
      <c r="C12" s="152"/>
      <c r="D12" s="152"/>
      <c r="E12" s="152"/>
      <c r="F12" s="152"/>
      <c r="G12" s="152"/>
      <c r="H12" s="153" t="s">
        <v>46</v>
      </c>
      <c r="I12" s="153"/>
      <c r="J12" s="153"/>
      <c r="K12" s="207" t="s">
        <v>20</v>
      </c>
      <c r="L12" s="207"/>
      <c r="M12" s="207"/>
      <c r="N12" s="207"/>
    </row>
    <row r="13" spans="1:14" ht="15" x14ac:dyDescent="0.25">
      <c r="A13" s="152" t="s">
        <v>195</v>
      </c>
      <c r="B13" s="152"/>
      <c r="C13" s="152"/>
      <c r="D13" s="152"/>
      <c r="E13" s="152"/>
      <c r="F13" s="152"/>
      <c r="G13" s="152"/>
      <c r="H13" s="153" t="s">
        <v>48</v>
      </c>
      <c r="I13" s="153"/>
      <c r="J13" s="153"/>
      <c r="K13" s="207" t="s">
        <v>20</v>
      </c>
      <c r="L13" s="207"/>
      <c r="M13" s="207"/>
      <c r="N13" s="207"/>
    </row>
    <row r="14" spans="1:14" ht="15" x14ac:dyDescent="0.25">
      <c r="A14" s="200" t="s">
        <v>198</v>
      </c>
      <c r="B14" s="200"/>
      <c r="C14" s="200"/>
      <c r="D14" s="200"/>
      <c r="E14" s="200"/>
      <c r="F14" s="200"/>
      <c r="G14" s="200"/>
      <c r="H14" s="153" t="s">
        <v>52</v>
      </c>
      <c r="I14" s="153"/>
      <c r="J14" s="153"/>
      <c r="K14" s="207" t="s">
        <v>20</v>
      </c>
      <c r="L14" s="207"/>
      <c r="M14" s="207"/>
      <c r="N14" s="207"/>
    </row>
    <row r="15" spans="1:14" ht="15" x14ac:dyDescent="0.25">
      <c r="A15" s="152" t="s">
        <v>194</v>
      </c>
      <c r="B15" s="152"/>
      <c r="C15" s="152"/>
      <c r="D15" s="152"/>
      <c r="E15" s="152"/>
      <c r="F15" s="152"/>
      <c r="G15" s="152"/>
      <c r="H15" s="153" t="s">
        <v>46</v>
      </c>
      <c r="I15" s="153"/>
      <c r="J15" s="153"/>
      <c r="K15" s="207" t="s">
        <v>20</v>
      </c>
      <c r="L15" s="207"/>
      <c r="M15" s="207"/>
      <c r="N15" s="207"/>
    </row>
    <row r="16" spans="1:14" ht="15" x14ac:dyDescent="0.25">
      <c r="A16" s="152" t="s">
        <v>195</v>
      </c>
      <c r="B16" s="152"/>
      <c r="C16" s="152"/>
      <c r="D16" s="152"/>
      <c r="E16" s="152"/>
      <c r="F16" s="152"/>
      <c r="G16" s="152"/>
      <c r="H16" s="153" t="s">
        <v>48</v>
      </c>
      <c r="I16" s="153"/>
      <c r="J16" s="153"/>
      <c r="K16" s="207" t="s">
        <v>20</v>
      </c>
      <c r="L16" s="207"/>
      <c r="M16" s="207"/>
      <c r="N16" s="207"/>
    </row>
    <row r="17" spans="1:14" ht="51" customHeight="1" x14ac:dyDescent="0.25">
      <c r="A17" s="200" t="s">
        <v>199</v>
      </c>
      <c r="B17" s="200"/>
      <c r="C17" s="200"/>
      <c r="D17" s="200"/>
      <c r="E17" s="200"/>
      <c r="F17" s="200"/>
      <c r="G17" s="200"/>
      <c r="H17" s="153" t="s">
        <v>200</v>
      </c>
      <c r="I17" s="153"/>
      <c r="J17" s="153"/>
      <c r="K17" s="207" t="s">
        <v>20</v>
      </c>
      <c r="L17" s="207"/>
      <c r="M17" s="207"/>
      <c r="N17" s="207"/>
    </row>
    <row r="18" spans="1:14" ht="15" x14ac:dyDescent="0.25">
      <c r="A18" s="152" t="s">
        <v>194</v>
      </c>
      <c r="B18" s="152"/>
      <c r="C18" s="152"/>
      <c r="D18" s="152"/>
      <c r="E18" s="152"/>
      <c r="F18" s="152"/>
      <c r="G18" s="152"/>
      <c r="H18" s="153" t="s">
        <v>46</v>
      </c>
      <c r="I18" s="153"/>
      <c r="J18" s="153"/>
      <c r="K18" s="207" t="s">
        <v>20</v>
      </c>
      <c r="L18" s="207"/>
      <c r="M18" s="207"/>
      <c r="N18" s="207"/>
    </row>
    <row r="19" spans="1:14" ht="15" x14ac:dyDescent="0.25">
      <c r="A19" s="152" t="s">
        <v>195</v>
      </c>
      <c r="B19" s="152"/>
      <c r="C19" s="152"/>
      <c r="D19" s="152"/>
      <c r="E19" s="152"/>
      <c r="F19" s="152"/>
      <c r="G19" s="152"/>
      <c r="H19" s="153" t="s">
        <v>48</v>
      </c>
      <c r="I19" s="153"/>
      <c r="J19" s="153"/>
      <c r="K19" s="207" t="s">
        <v>20</v>
      </c>
      <c r="L19" s="207"/>
      <c r="M19" s="207"/>
      <c r="N19" s="207"/>
    </row>
    <row r="20" spans="1:14" ht="22.5" customHeight="1" x14ac:dyDescent="0.25">
      <c r="A20" s="152" t="s">
        <v>201</v>
      </c>
      <c r="B20" s="152"/>
      <c r="C20" s="152"/>
      <c r="D20" s="152"/>
      <c r="E20" s="152"/>
      <c r="F20" s="152"/>
      <c r="G20" s="152"/>
      <c r="H20" s="153"/>
      <c r="I20" s="153"/>
      <c r="J20" s="153"/>
      <c r="K20" s="201">
        <v>74746.7</v>
      </c>
      <c r="L20" s="201"/>
      <c r="M20" s="201"/>
      <c r="N20" s="201"/>
    </row>
  </sheetData>
  <mergeCells count="53">
    <mergeCell ref="A20:G20"/>
    <mergeCell ref="H20:J20"/>
    <mergeCell ref="K20:N20"/>
    <mergeCell ref="A18:G18"/>
    <mergeCell ref="H18:J18"/>
    <mergeCell ref="K18:N18"/>
    <mergeCell ref="A19:G19"/>
    <mergeCell ref="H19:J19"/>
    <mergeCell ref="K19:N19"/>
    <mergeCell ref="A16:G16"/>
    <mergeCell ref="H16:J16"/>
    <mergeCell ref="K16:N16"/>
    <mergeCell ref="A17:G17"/>
    <mergeCell ref="H17:J17"/>
    <mergeCell ref="K17:N17"/>
    <mergeCell ref="A14:G14"/>
    <mergeCell ref="H14:J14"/>
    <mergeCell ref="K14:N14"/>
    <mergeCell ref="A15:G15"/>
    <mergeCell ref="H15:J15"/>
    <mergeCell ref="K15:N15"/>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99"/>
  <sheetViews>
    <sheetView view="pageBreakPreview" topLeftCell="A13" zoomScale="60" zoomScaleNormal="100" workbookViewId="0">
      <selection activeCell="A4" sqref="A4:XFD7"/>
    </sheetView>
  </sheetViews>
  <sheetFormatPr defaultColWidth="2" defaultRowHeight="15" x14ac:dyDescent="0.25"/>
  <cols>
    <col min="1" max="3" width="2" style="23"/>
    <col min="4" max="4" width="4.7109375" style="23" customWidth="1"/>
    <col min="5" max="12" width="2" style="23"/>
    <col min="13" max="13" width="10.5703125" style="23" bestFit="1" customWidth="1"/>
    <col min="14" max="14" width="1.85546875" style="23" customWidth="1"/>
    <col min="15" max="15" width="2" style="23" hidden="1" customWidth="1"/>
    <col min="16" max="16" width="3.140625" style="23" hidden="1" customWidth="1"/>
    <col min="17" max="54" width="2" style="23"/>
    <col min="55" max="55" width="0.7109375" style="23" customWidth="1"/>
    <col min="56" max="65" width="2" style="23"/>
    <col min="66" max="66" width="1.28515625" style="23" customWidth="1"/>
    <col min="67" max="68" width="2" style="23" hidden="1" customWidth="1"/>
    <col min="69" max="75" width="2" style="23"/>
    <col min="76" max="76" width="2.7109375" style="23" customWidth="1"/>
  </cols>
  <sheetData>
    <row r="1" spans="1:76" ht="15" customHeight="1" x14ac:dyDescent="0.25">
      <c r="A1" s="269" t="s">
        <v>341</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row>
    <row r="2" spans="1:76" ht="15" customHeight="1" thickBot="1" x14ac:dyDescent="0.3">
      <c r="A2" s="20" t="s">
        <v>342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row>
    <row r="3" spans="1:76" ht="75" customHeight="1" thickBot="1" x14ac:dyDescent="0.3">
      <c r="A3" s="270" t="s">
        <v>343</v>
      </c>
      <c r="B3" s="270"/>
      <c r="C3" s="270"/>
      <c r="D3" s="270"/>
      <c r="E3" s="271" t="s">
        <v>344</v>
      </c>
      <c r="F3" s="271"/>
      <c r="G3" s="271"/>
      <c r="H3" s="271"/>
      <c r="I3" s="271"/>
      <c r="J3" s="271"/>
      <c r="K3" s="271" t="s">
        <v>345</v>
      </c>
      <c r="L3" s="271"/>
      <c r="M3" s="271"/>
      <c r="N3" s="271"/>
      <c r="O3" s="271"/>
      <c r="P3" s="271"/>
      <c r="Q3" s="272" t="s">
        <v>346</v>
      </c>
      <c r="R3" s="272"/>
      <c r="S3" s="272"/>
      <c r="T3" s="272"/>
      <c r="U3" s="272"/>
      <c r="V3" s="272"/>
      <c r="W3" s="272"/>
      <c r="X3" s="272"/>
      <c r="Y3" s="271" t="s">
        <v>219</v>
      </c>
      <c r="Z3" s="271"/>
      <c r="AA3" s="271"/>
      <c r="AB3" s="271"/>
      <c r="AC3" s="271"/>
      <c r="AD3" s="271"/>
      <c r="AE3" s="271"/>
      <c r="AF3" s="271"/>
      <c r="AG3" s="271" t="s">
        <v>347</v>
      </c>
      <c r="AH3" s="271"/>
      <c r="AI3" s="271"/>
      <c r="AJ3" s="271"/>
      <c r="AK3" s="271"/>
      <c r="AL3" s="271"/>
      <c r="AM3" s="271"/>
      <c r="AN3" s="271"/>
      <c r="AO3" s="271"/>
      <c r="AP3" s="271"/>
      <c r="AQ3" s="271"/>
      <c r="AR3" s="271"/>
      <c r="AS3" s="271" t="s">
        <v>348</v>
      </c>
      <c r="AT3" s="271"/>
      <c r="AU3" s="271"/>
      <c r="AV3" s="271"/>
      <c r="AW3" s="271"/>
      <c r="AX3" s="271"/>
      <c r="AY3" s="271"/>
      <c r="AZ3" s="271"/>
      <c r="BA3" s="271"/>
      <c r="BB3" s="271"/>
      <c r="BC3" s="271"/>
      <c r="BD3" s="271" t="s">
        <v>37</v>
      </c>
      <c r="BE3" s="271"/>
      <c r="BF3" s="271"/>
      <c r="BG3" s="271"/>
      <c r="BH3" s="271"/>
      <c r="BI3" s="271"/>
      <c r="BJ3" s="271"/>
      <c r="BK3" s="271"/>
      <c r="BL3" s="271"/>
      <c r="BM3" s="271"/>
      <c r="BN3" s="271"/>
      <c r="BO3" s="271"/>
      <c r="BP3" s="271"/>
      <c r="BQ3" s="273" t="s">
        <v>349</v>
      </c>
      <c r="BR3" s="273"/>
      <c r="BS3" s="273"/>
      <c r="BT3" s="273"/>
      <c r="BU3" s="273"/>
      <c r="BV3" s="273"/>
      <c r="BW3" s="273"/>
      <c r="BX3" s="273"/>
    </row>
    <row r="4" spans="1:76" ht="30" customHeight="1" thickBot="1" x14ac:dyDescent="0.3">
      <c r="A4" s="274" t="s">
        <v>350</v>
      </c>
      <c r="B4" s="274"/>
      <c r="C4" s="274"/>
      <c r="D4" s="274"/>
      <c r="E4" s="275" t="s">
        <v>902</v>
      </c>
      <c r="F4" s="275"/>
      <c r="G4" s="275"/>
      <c r="H4" s="275"/>
      <c r="I4" s="275"/>
      <c r="J4" s="275"/>
      <c r="K4" s="276">
        <v>1</v>
      </c>
      <c r="L4" s="276"/>
      <c r="M4" s="276"/>
      <c r="N4" s="276"/>
      <c r="O4" s="276"/>
      <c r="P4" s="276"/>
      <c r="Q4" s="178" t="s">
        <v>351</v>
      </c>
      <c r="R4" s="178"/>
      <c r="S4" s="178"/>
      <c r="T4" s="178"/>
      <c r="U4" s="178"/>
      <c r="V4" s="178"/>
      <c r="W4" s="178"/>
      <c r="X4" s="178"/>
      <c r="Y4" s="239"/>
      <c r="Z4" s="239"/>
      <c r="AA4" s="239"/>
      <c r="AB4" s="239"/>
      <c r="AC4" s="239"/>
      <c r="AD4" s="239"/>
      <c r="AE4" s="239"/>
      <c r="AF4" s="239"/>
      <c r="AG4" s="178" t="s">
        <v>910</v>
      </c>
      <c r="AH4" s="178"/>
      <c r="AI4" s="178"/>
      <c r="AJ4" s="178"/>
      <c r="AK4" s="178"/>
      <c r="AL4" s="178"/>
      <c r="AM4" s="178"/>
      <c r="AN4" s="178"/>
      <c r="AO4" s="178"/>
      <c r="AP4" s="178"/>
      <c r="AQ4" s="178"/>
      <c r="AR4" s="178"/>
      <c r="AS4" s="178" t="s">
        <v>126</v>
      </c>
      <c r="AT4" s="178"/>
      <c r="AU4" s="178"/>
      <c r="AV4" s="178"/>
      <c r="AW4" s="178"/>
      <c r="AX4" s="178"/>
      <c r="AY4" s="178"/>
      <c r="AZ4" s="178"/>
      <c r="BA4" s="178"/>
      <c r="BB4" s="178"/>
      <c r="BC4" s="178"/>
      <c r="BD4" s="178" t="s">
        <v>352</v>
      </c>
      <c r="BE4" s="178"/>
      <c r="BF4" s="178"/>
      <c r="BG4" s="178"/>
      <c r="BH4" s="178"/>
      <c r="BI4" s="178"/>
      <c r="BJ4" s="178"/>
      <c r="BK4" s="178"/>
      <c r="BL4" s="178"/>
      <c r="BM4" s="178"/>
      <c r="BN4" s="178"/>
      <c r="BO4" s="178"/>
      <c r="BP4" s="178"/>
      <c r="BQ4" s="180">
        <v>6000</v>
      </c>
      <c r="BR4" s="180"/>
      <c r="BS4" s="180"/>
      <c r="BT4" s="180"/>
      <c r="BU4" s="180"/>
      <c r="BV4" s="180"/>
      <c r="BW4" s="180"/>
      <c r="BX4" s="180"/>
    </row>
    <row r="5" spans="1:76" ht="30" customHeight="1" thickBot="1" x14ac:dyDescent="0.3">
      <c r="A5" s="274" t="s">
        <v>350</v>
      </c>
      <c r="B5" s="274"/>
      <c r="C5" s="274"/>
      <c r="D5" s="274"/>
      <c r="E5" s="275" t="s">
        <v>902</v>
      </c>
      <c r="F5" s="275"/>
      <c r="G5" s="275"/>
      <c r="H5" s="275"/>
      <c r="I5" s="275"/>
      <c r="J5" s="275"/>
      <c r="K5" s="276">
        <v>1</v>
      </c>
      <c r="L5" s="276"/>
      <c r="M5" s="276"/>
      <c r="N5" s="276"/>
      <c r="O5" s="276"/>
      <c r="P5" s="276"/>
      <c r="Q5" s="178" t="s">
        <v>353</v>
      </c>
      <c r="R5" s="178"/>
      <c r="S5" s="178"/>
      <c r="T5" s="178"/>
      <c r="U5" s="178"/>
      <c r="V5" s="178"/>
      <c r="W5" s="178"/>
      <c r="X5" s="178"/>
      <c r="Y5" s="239"/>
      <c r="Z5" s="239"/>
      <c r="AA5" s="239"/>
      <c r="AB5" s="239"/>
      <c r="AC5" s="239"/>
      <c r="AD5" s="239"/>
      <c r="AE5" s="239"/>
      <c r="AF5" s="239"/>
      <c r="AG5" s="178" t="s">
        <v>911</v>
      </c>
      <c r="AH5" s="178"/>
      <c r="AI5" s="178"/>
      <c r="AJ5" s="178"/>
      <c r="AK5" s="178"/>
      <c r="AL5" s="178"/>
      <c r="AM5" s="178"/>
      <c r="AN5" s="178"/>
      <c r="AO5" s="178"/>
      <c r="AP5" s="178"/>
      <c r="AQ5" s="178"/>
      <c r="AR5" s="178"/>
      <c r="AS5" s="178" t="s">
        <v>126</v>
      </c>
      <c r="AT5" s="178"/>
      <c r="AU5" s="178"/>
      <c r="AV5" s="178"/>
      <c r="AW5" s="178"/>
      <c r="AX5" s="178"/>
      <c r="AY5" s="178"/>
      <c r="AZ5" s="178"/>
      <c r="BA5" s="178"/>
      <c r="BB5" s="178"/>
      <c r="BC5" s="178"/>
      <c r="BD5" s="178" t="s">
        <v>352</v>
      </c>
      <c r="BE5" s="178"/>
      <c r="BF5" s="178"/>
      <c r="BG5" s="178"/>
      <c r="BH5" s="178"/>
      <c r="BI5" s="178"/>
      <c r="BJ5" s="178"/>
      <c r="BK5" s="178"/>
      <c r="BL5" s="178"/>
      <c r="BM5" s="178"/>
      <c r="BN5" s="178"/>
      <c r="BO5" s="178"/>
      <c r="BP5" s="178"/>
      <c r="BQ5" s="180">
        <v>7000</v>
      </c>
      <c r="BR5" s="180"/>
      <c r="BS5" s="180"/>
      <c r="BT5" s="180"/>
      <c r="BU5" s="180"/>
      <c r="BV5" s="180"/>
      <c r="BW5" s="180"/>
      <c r="BX5" s="180"/>
    </row>
    <row r="6" spans="1:76" ht="30" customHeight="1" thickBot="1" x14ac:dyDescent="0.3">
      <c r="A6" s="274" t="s">
        <v>328</v>
      </c>
      <c r="B6" s="274"/>
      <c r="C6" s="274"/>
      <c r="D6" s="274"/>
      <c r="E6" s="275" t="s">
        <v>902</v>
      </c>
      <c r="F6" s="275"/>
      <c r="G6" s="275"/>
      <c r="H6" s="275"/>
      <c r="I6" s="275"/>
      <c r="J6" s="275"/>
      <c r="K6" s="276">
        <v>1</v>
      </c>
      <c r="L6" s="276"/>
      <c r="M6" s="276"/>
      <c r="N6" s="276"/>
      <c r="O6" s="276"/>
      <c r="P6" s="276"/>
      <c r="Q6" s="178" t="s">
        <v>353</v>
      </c>
      <c r="R6" s="178"/>
      <c r="S6" s="178"/>
      <c r="T6" s="178"/>
      <c r="U6" s="178"/>
      <c r="V6" s="178"/>
      <c r="W6" s="178"/>
      <c r="X6" s="178"/>
      <c r="Y6" s="239"/>
      <c r="Z6" s="239"/>
      <c r="AA6" s="239"/>
      <c r="AB6" s="239"/>
      <c r="AC6" s="239"/>
      <c r="AD6" s="239"/>
      <c r="AE6" s="239"/>
      <c r="AF6" s="239"/>
      <c r="AG6" s="178" t="s">
        <v>912</v>
      </c>
      <c r="AH6" s="178"/>
      <c r="AI6" s="178"/>
      <c r="AJ6" s="178"/>
      <c r="AK6" s="178"/>
      <c r="AL6" s="178"/>
      <c r="AM6" s="178"/>
      <c r="AN6" s="178"/>
      <c r="AO6" s="178"/>
      <c r="AP6" s="178"/>
      <c r="AQ6" s="178"/>
      <c r="AR6" s="178"/>
      <c r="AS6" s="178" t="s">
        <v>126</v>
      </c>
      <c r="AT6" s="178"/>
      <c r="AU6" s="178"/>
      <c r="AV6" s="178"/>
      <c r="AW6" s="178"/>
      <c r="AX6" s="178"/>
      <c r="AY6" s="178"/>
      <c r="AZ6" s="178"/>
      <c r="BA6" s="178"/>
      <c r="BB6" s="178"/>
      <c r="BC6" s="178"/>
      <c r="BD6" s="178" t="s">
        <v>352</v>
      </c>
      <c r="BE6" s="178"/>
      <c r="BF6" s="178"/>
      <c r="BG6" s="178"/>
      <c r="BH6" s="178"/>
      <c r="BI6" s="178"/>
      <c r="BJ6" s="178"/>
      <c r="BK6" s="178"/>
      <c r="BL6" s="178"/>
      <c r="BM6" s="178"/>
      <c r="BN6" s="178"/>
      <c r="BO6" s="178"/>
      <c r="BP6" s="178"/>
      <c r="BQ6" s="180">
        <v>5880</v>
      </c>
      <c r="BR6" s="180"/>
      <c r="BS6" s="180"/>
      <c r="BT6" s="180"/>
      <c r="BU6" s="180"/>
      <c r="BV6" s="180"/>
      <c r="BW6" s="180"/>
      <c r="BX6" s="180"/>
    </row>
    <row r="7" spans="1:76" ht="30" customHeight="1" thickBot="1" x14ac:dyDescent="0.3">
      <c r="A7" s="274" t="s">
        <v>328</v>
      </c>
      <c r="B7" s="274"/>
      <c r="C7" s="274"/>
      <c r="D7" s="274"/>
      <c r="E7" s="275" t="s">
        <v>902</v>
      </c>
      <c r="F7" s="275"/>
      <c r="G7" s="275"/>
      <c r="H7" s="275"/>
      <c r="I7" s="275"/>
      <c r="J7" s="275"/>
      <c r="K7" s="276">
        <v>1</v>
      </c>
      <c r="L7" s="276"/>
      <c r="M7" s="276"/>
      <c r="N7" s="276"/>
      <c r="O7" s="276"/>
      <c r="P7" s="276"/>
      <c r="Q7" s="178" t="s">
        <v>353</v>
      </c>
      <c r="R7" s="178"/>
      <c r="S7" s="178"/>
      <c r="T7" s="178"/>
      <c r="U7" s="178"/>
      <c r="V7" s="178"/>
      <c r="W7" s="178"/>
      <c r="X7" s="178"/>
      <c r="Y7" s="239"/>
      <c r="Z7" s="239"/>
      <c r="AA7" s="239"/>
      <c r="AB7" s="239"/>
      <c r="AC7" s="239"/>
      <c r="AD7" s="239"/>
      <c r="AE7" s="239"/>
      <c r="AF7" s="239"/>
      <c r="AG7" s="178" t="s">
        <v>912</v>
      </c>
      <c r="AH7" s="178"/>
      <c r="AI7" s="178"/>
      <c r="AJ7" s="178"/>
      <c r="AK7" s="178"/>
      <c r="AL7" s="178"/>
      <c r="AM7" s="178"/>
      <c r="AN7" s="178"/>
      <c r="AO7" s="178"/>
      <c r="AP7" s="178"/>
      <c r="AQ7" s="178"/>
      <c r="AR7" s="178"/>
      <c r="AS7" s="178" t="s">
        <v>126</v>
      </c>
      <c r="AT7" s="178"/>
      <c r="AU7" s="178"/>
      <c r="AV7" s="178"/>
      <c r="AW7" s="178"/>
      <c r="AX7" s="178"/>
      <c r="AY7" s="178"/>
      <c r="AZ7" s="178"/>
      <c r="BA7" s="178"/>
      <c r="BB7" s="178"/>
      <c r="BC7" s="178"/>
      <c r="BD7" s="178" t="s">
        <v>352</v>
      </c>
      <c r="BE7" s="178"/>
      <c r="BF7" s="178"/>
      <c r="BG7" s="178"/>
      <c r="BH7" s="178"/>
      <c r="BI7" s="178"/>
      <c r="BJ7" s="178"/>
      <c r="BK7" s="178"/>
      <c r="BL7" s="178"/>
      <c r="BM7" s="178"/>
      <c r="BN7" s="178"/>
      <c r="BO7" s="178"/>
      <c r="BP7" s="178"/>
      <c r="BQ7" s="180">
        <v>10000</v>
      </c>
      <c r="BR7" s="180"/>
      <c r="BS7" s="180"/>
      <c r="BT7" s="180"/>
      <c r="BU7" s="180"/>
      <c r="BV7" s="180"/>
      <c r="BW7" s="180"/>
      <c r="BX7" s="180"/>
    </row>
    <row r="8" spans="1:76" ht="15" customHeight="1" thickBot="1" x14ac:dyDescent="0.3">
      <c r="A8" s="248" t="s">
        <v>354</v>
      </c>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77">
        <v>28880</v>
      </c>
      <c r="BR8" s="277"/>
      <c r="BS8" s="277"/>
      <c r="BT8" s="277"/>
      <c r="BU8" s="277"/>
      <c r="BV8" s="277"/>
      <c r="BW8" s="277"/>
      <c r="BX8" s="277"/>
    </row>
    <row r="9" spans="1:76" ht="15" customHeight="1" thickBot="1" x14ac:dyDescent="0.3">
      <c r="A9" s="20" t="s">
        <v>355</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row>
    <row r="10" spans="1:76" ht="75" customHeight="1" thickBot="1" x14ac:dyDescent="0.3">
      <c r="A10" s="270" t="s">
        <v>343</v>
      </c>
      <c r="B10" s="270"/>
      <c r="C10" s="270"/>
      <c r="D10" s="270"/>
      <c r="E10" s="278" t="s">
        <v>344</v>
      </c>
      <c r="F10" s="278"/>
      <c r="G10" s="278"/>
      <c r="H10" s="278"/>
      <c r="I10" s="278"/>
      <c r="J10" s="278"/>
      <c r="K10" s="278" t="s">
        <v>345</v>
      </c>
      <c r="L10" s="278"/>
      <c r="M10" s="278"/>
      <c r="N10" s="278"/>
      <c r="O10" s="278"/>
      <c r="P10" s="278"/>
      <c r="Q10" s="278" t="s">
        <v>340</v>
      </c>
      <c r="R10" s="278"/>
      <c r="S10" s="278"/>
      <c r="T10" s="278"/>
      <c r="U10" s="278"/>
      <c r="V10" s="278"/>
      <c r="W10" s="278"/>
      <c r="X10" s="278"/>
      <c r="Y10" s="278" t="s">
        <v>337</v>
      </c>
      <c r="Z10" s="278"/>
      <c r="AA10" s="278"/>
      <c r="AB10" s="278"/>
      <c r="AC10" s="278"/>
      <c r="AD10" s="278"/>
      <c r="AE10" s="278"/>
      <c r="AF10" s="278"/>
      <c r="AG10" s="278"/>
      <c r="AH10" s="278"/>
      <c r="AI10" s="278"/>
      <c r="AJ10" s="278"/>
      <c r="AK10" s="278"/>
      <c r="AL10" s="278"/>
      <c r="AM10" s="278"/>
      <c r="AN10" s="278"/>
      <c r="AO10" s="278"/>
      <c r="AP10" s="278"/>
      <c r="AQ10" s="278"/>
      <c r="AR10" s="278"/>
      <c r="AS10" s="279" t="s">
        <v>348</v>
      </c>
      <c r="AT10" s="279"/>
      <c r="AU10" s="279"/>
      <c r="AV10" s="279"/>
      <c r="AW10" s="279"/>
      <c r="AX10" s="279"/>
      <c r="AY10" s="279"/>
      <c r="AZ10" s="279"/>
      <c r="BA10" s="279"/>
      <c r="BB10" s="279"/>
      <c r="BC10" s="279"/>
      <c r="BD10" s="271" t="s">
        <v>37</v>
      </c>
      <c r="BE10" s="271"/>
      <c r="BF10" s="271"/>
      <c r="BG10" s="271"/>
      <c r="BH10" s="271"/>
      <c r="BI10" s="271"/>
      <c r="BJ10" s="271"/>
      <c r="BK10" s="271"/>
      <c r="BL10" s="271"/>
      <c r="BM10" s="271"/>
      <c r="BN10" s="271"/>
      <c r="BO10" s="271"/>
      <c r="BP10" s="271"/>
      <c r="BQ10" s="273" t="s">
        <v>349</v>
      </c>
      <c r="BR10" s="273"/>
      <c r="BS10" s="273"/>
      <c r="BT10" s="273"/>
      <c r="BU10" s="273"/>
      <c r="BV10" s="273"/>
      <c r="BW10" s="273"/>
      <c r="BX10" s="273"/>
    </row>
    <row r="11" spans="1:76" ht="26.1" customHeight="1" thickBot="1" x14ac:dyDescent="0.3">
      <c r="A11" s="274" t="s">
        <v>339</v>
      </c>
      <c r="B11" s="274"/>
      <c r="C11" s="274"/>
      <c r="D11" s="274"/>
      <c r="E11" s="275" t="s">
        <v>902</v>
      </c>
      <c r="F11" s="275"/>
      <c r="G11" s="275"/>
      <c r="H11" s="275"/>
      <c r="I11" s="275"/>
      <c r="J11" s="275"/>
      <c r="K11" s="275" t="s">
        <v>356</v>
      </c>
      <c r="L11" s="275"/>
      <c r="M11" s="275"/>
      <c r="N11" s="275"/>
      <c r="O11" s="275"/>
      <c r="P11" s="275"/>
      <c r="Q11" s="178" t="s">
        <v>357</v>
      </c>
      <c r="R11" s="178"/>
      <c r="S11" s="178"/>
      <c r="T11" s="178"/>
      <c r="U11" s="178"/>
      <c r="V11" s="178"/>
      <c r="W11" s="178"/>
      <c r="X11" s="178"/>
      <c r="Y11" s="239">
        <v>14360570</v>
      </c>
      <c r="Z11" s="239"/>
      <c r="AA11" s="239"/>
      <c r="AB11" s="239"/>
      <c r="AC11" s="239"/>
      <c r="AD11" s="239"/>
      <c r="AE11" s="239"/>
      <c r="AF11" s="239"/>
      <c r="AG11" s="178" t="s">
        <v>358</v>
      </c>
      <c r="AH11" s="178"/>
      <c r="AI11" s="178"/>
      <c r="AJ11" s="178"/>
      <c r="AK11" s="178"/>
      <c r="AL11" s="178"/>
      <c r="AM11" s="178"/>
      <c r="AN11" s="178"/>
      <c r="AO11" s="178"/>
      <c r="AP11" s="178"/>
      <c r="AQ11" s="178"/>
      <c r="AR11" s="178"/>
      <c r="AS11" s="178" t="s">
        <v>133</v>
      </c>
      <c r="AT11" s="178"/>
      <c r="AU11" s="178"/>
      <c r="AV11" s="178"/>
      <c r="AW11" s="178"/>
      <c r="AX11" s="178"/>
      <c r="AY11" s="178"/>
      <c r="AZ11" s="178"/>
      <c r="BA11" s="178"/>
      <c r="BB11" s="178"/>
      <c r="BC11" s="178"/>
      <c r="BD11" s="178" t="s">
        <v>359</v>
      </c>
      <c r="BE11" s="178"/>
      <c r="BF11" s="178"/>
      <c r="BG11" s="178"/>
      <c r="BH11" s="178"/>
      <c r="BI11" s="178"/>
      <c r="BJ11" s="178"/>
      <c r="BK11" s="178"/>
      <c r="BL11" s="178"/>
      <c r="BM11" s="178"/>
      <c r="BN11" s="178"/>
      <c r="BO11" s="178"/>
      <c r="BP11" s="178"/>
      <c r="BQ11" s="186">
        <v>99.99</v>
      </c>
      <c r="BR11" s="186"/>
      <c r="BS11" s="186"/>
      <c r="BT11" s="186"/>
      <c r="BU11" s="186"/>
      <c r="BV11" s="186"/>
      <c r="BW11" s="186"/>
      <c r="BX11" s="186"/>
    </row>
    <row r="12" spans="1:76" ht="26.1" customHeight="1" thickBot="1" x14ac:dyDescent="0.3">
      <c r="A12" s="274" t="s">
        <v>360</v>
      </c>
      <c r="B12" s="274"/>
      <c r="C12" s="274"/>
      <c r="D12" s="274"/>
      <c r="E12" s="275" t="s">
        <v>902</v>
      </c>
      <c r="F12" s="275"/>
      <c r="G12" s="275"/>
      <c r="H12" s="275"/>
      <c r="I12" s="275"/>
      <c r="J12" s="275"/>
      <c r="K12" s="275" t="s">
        <v>361</v>
      </c>
      <c r="L12" s="275"/>
      <c r="M12" s="275"/>
      <c r="N12" s="275"/>
      <c r="O12" s="275"/>
      <c r="P12" s="275"/>
      <c r="Q12" s="178" t="s">
        <v>357</v>
      </c>
      <c r="R12" s="178"/>
      <c r="S12" s="178"/>
      <c r="T12" s="178"/>
      <c r="U12" s="178"/>
      <c r="V12" s="178"/>
      <c r="W12" s="178"/>
      <c r="X12" s="178"/>
      <c r="Y12" s="239">
        <v>14360570</v>
      </c>
      <c r="Z12" s="239"/>
      <c r="AA12" s="239"/>
      <c r="AB12" s="239"/>
      <c r="AC12" s="239"/>
      <c r="AD12" s="239"/>
      <c r="AE12" s="239"/>
      <c r="AF12" s="239"/>
      <c r="AG12" s="178" t="s">
        <v>358</v>
      </c>
      <c r="AH12" s="178"/>
      <c r="AI12" s="178"/>
      <c r="AJ12" s="178"/>
      <c r="AK12" s="178"/>
      <c r="AL12" s="178"/>
      <c r="AM12" s="178"/>
      <c r="AN12" s="178"/>
      <c r="AO12" s="178"/>
      <c r="AP12" s="178"/>
      <c r="AQ12" s="178"/>
      <c r="AR12" s="178"/>
      <c r="AS12" s="178" t="s">
        <v>133</v>
      </c>
      <c r="AT12" s="178"/>
      <c r="AU12" s="178"/>
      <c r="AV12" s="178"/>
      <c r="AW12" s="178"/>
      <c r="AX12" s="178"/>
      <c r="AY12" s="178"/>
      <c r="AZ12" s="178"/>
      <c r="BA12" s="178"/>
      <c r="BB12" s="178"/>
      <c r="BC12" s="178"/>
      <c r="BD12" s="178" t="s">
        <v>359</v>
      </c>
      <c r="BE12" s="178"/>
      <c r="BF12" s="178"/>
      <c r="BG12" s="178"/>
      <c r="BH12" s="178"/>
      <c r="BI12" s="178"/>
      <c r="BJ12" s="178"/>
      <c r="BK12" s="178"/>
      <c r="BL12" s="178"/>
      <c r="BM12" s="178"/>
      <c r="BN12" s="178"/>
      <c r="BO12" s="178"/>
      <c r="BP12" s="178"/>
      <c r="BQ12" s="186">
        <v>0.01</v>
      </c>
      <c r="BR12" s="186"/>
      <c r="BS12" s="186"/>
      <c r="BT12" s="186"/>
      <c r="BU12" s="186"/>
      <c r="BV12" s="186"/>
      <c r="BW12" s="186"/>
      <c r="BX12" s="186"/>
    </row>
    <row r="13" spans="1:76" ht="26.1" customHeight="1" thickBot="1" x14ac:dyDescent="0.3">
      <c r="A13" s="274" t="s">
        <v>350</v>
      </c>
      <c r="B13" s="274"/>
      <c r="C13" s="274"/>
      <c r="D13" s="274"/>
      <c r="E13" s="275" t="s">
        <v>902</v>
      </c>
      <c r="F13" s="275"/>
      <c r="G13" s="275"/>
      <c r="H13" s="275"/>
      <c r="I13" s="275"/>
      <c r="J13" s="275"/>
      <c r="K13" s="280">
        <v>5</v>
      </c>
      <c r="L13" s="280"/>
      <c r="M13" s="280"/>
      <c r="N13" s="280"/>
      <c r="O13" s="280"/>
      <c r="P13" s="280"/>
      <c r="Q13" s="178" t="s">
        <v>357</v>
      </c>
      <c r="R13" s="178"/>
      <c r="S13" s="178"/>
      <c r="T13" s="178"/>
      <c r="U13" s="178"/>
      <c r="V13" s="178"/>
      <c r="W13" s="178"/>
      <c r="X13" s="178"/>
      <c r="Y13" s="239">
        <v>14360570</v>
      </c>
      <c r="Z13" s="239"/>
      <c r="AA13" s="239"/>
      <c r="AB13" s="239"/>
      <c r="AC13" s="239"/>
      <c r="AD13" s="239"/>
      <c r="AE13" s="239"/>
      <c r="AF13" s="239"/>
      <c r="AG13" s="178" t="s">
        <v>358</v>
      </c>
      <c r="AH13" s="178"/>
      <c r="AI13" s="178"/>
      <c r="AJ13" s="178"/>
      <c r="AK13" s="178"/>
      <c r="AL13" s="178"/>
      <c r="AM13" s="178"/>
      <c r="AN13" s="178"/>
      <c r="AO13" s="178"/>
      <c r="AP13" s="178"/>
      <c r="AQ13" s="178"/>
      <c r="AR13" s="178"/>
      <c r="AS13" s="178" t="s">
        <v>133</v>
      </c>
      <c r="AT13" s="178"/>
      <c r="AU13" s="178"/>
      <c r="AV13" s="178"/>
      <c r="AW13" s="178"/>
      <c r="AX13" s="178"/>
      <c r="AY13" s="178"/>
      <c r="AZ13" s="178"/>
      <c r="BA13" s="178"/>
      <c r="BB13" s="178"/>
      <c r="BC13" s="178"/>
      <c r="BD13" s="178" t="s">
        <v>359</v>
      </c>
      <c r="BE13" s="178"/>
      <c r="BF13" s="178"/>
      <c r="BG13" s="178"/>
      <c r="BH13" s="178"/>
      <c r="BI13" s="178"/>
      <c r="BJ13" s="178"/>
      <c r="BK13" s="178"/>
      <c r="BL13" s="178"/>
      <c r="BM13" s="178"/>
      <c r="BN13" s="178"/>
      <c r="BO13" s="178"/>
      <c r="BP13" s="178"/>
      <c r="BQ13" s="186">
        <v>2</v>
      </c>
      <c r="BR13" s="186"/>
      <c r="BS13" s="186"/>
      <c r="BT13" s="186"/>
      <c r="BU13" s="186"/>
      <c r="BV13" s="186"/>
      <c r="BW13" s="186"/>
      <c r="BX13" s="186"/>
    </row>
    <row r="14" spans="1:76" ht="38.1" customHeight="1" thickBot="1" x14ac:dyDescent="0.3">
      <c r="A14" s="274" t="s">
        <v>350</v>
      </c>
      <c r="B14" s="274"/>
      <c r="C14" s="274"/>
      <c r="D14" s="274"/>
      <c r="E14" s="275" t="s">
        <v>902</v>
      </c>
      <c r="F14" s="275"/>
      <c r="G14" s="275"/>
      <c r="H14" s="275"/>
      <c r="I14" s="275"/>
      <c r="J14" s="275"/>
      <c r="K14" s="276">
        <v>372</v>
      </c>
      <c r="L14" s="276"/>
      <c r="M14" s="276"/>
      <c r="N14" s="276"/>
      <c r="O14" s="276"/>
      <c r="P14" s="276"/>
      <c r="Q14" s="178" t="s">
        <v>362</v>
      </c>
      <c r="R14" s="178"/>
      <c r="S14" s="178"/>
      <c r="T14" s="178"/>
      <c r="U14" s="178"/>
      <c r="V14" s="178"/>
      <c r="W14" s="178"/>
      <c r="X14" s="178"/>
      <c r="Y14" s="239">
        <v>38050812</v>
      </c>
      <c r="Z14" s="239"/>
      <c r="AA14" s="239"/>
      <c r="AB14" s="239"/>
      <c r="AC14" s="239"/>
      <c r="AD14" s="239"/>
      <c r="AE14" s="239"/>
      <c r="AF14" s="239"/>
      <c r="AG14" s="178" t="s">
        <v>363</v>
      </c>
      <c r="AH14" s="178"/>
      <c r="AI14" s="178"/>
      <c r="AJ14" s="178"/>
      <c r="AK14" s="178"/>
      <c r="AL14" s="178"/>
      <c r="AM14" s="178"/>
      <c r="AN14" s="178"/>
      <c r="AO14" s="178"/>
      <c r="AP14" s="178"/>
      <c r="AQ14" s="178"/>
      <c r="AR14" s="178"/>
      <c r="AS14" s="178" t="s">
        <v>136</v>
      </c>
      <c r="AT14" s="178"/>
      <c r="AU14" s="178"/>
      <c r="AV14" s="178"/>
      <c r="AW14" s="178"/>
      <c r="AX14" s="178"/>
      <c r="AY14" s="178"/>
      <c r="AZ14" s="178"/>
      <c r="BA14" s="178"/>
      <c r="BB14" s="178"/>
      <c r="BC14" s="178"/>
      <c r="BD14" s="178" t="s">
        <v>359</v>
      </c>
      <c r="BE14" s="178"/>
      <c r="BF14" s="178"/>
      <c r="BG14" s="178"/>
      <c r="BH14" s="178"/>
      <c r="BI14" s="178"/>
      <c r="BJ14" s="178"/>
      <c r="BK14" s="178"/>
      <c r="BL14" s="178"/>
      <c r="BM14" s="178"/>
      <c r="BN14" s="178"/>
      <c r="BO14" s="178"/>
      <c r="BP14" s="178"/>
      <c r="BQ14" s="180">
        <v>2906.84</v>
      </c>
      <c r="BR14" s="180"/>
      <c r="BS14" s="180"/>
      <c r="BT14" s="180"/>
      <c r="BU14" s="180"/>
      <c r="BV14" s="180"/>
      <c r="BW14" s="180"/>
      <c r="BX14" s="180"/>
    </row>
    <row r="15" spans="1:76" ht="26.1" customHeight="1" thickBot="1" x14ac:dyDescent="0.3">
      <c r="A15" s="274" t="s">
        <v>350</v>
      </c>
      <c r="B15" s="274"/>
      <c r="C15" s="274"/>
      <c r="D15" s="274"/>
      <c r="E15" s="275" t="s">
        <v>902</v>
      </c>
      <c r="F15" s="275"/>
      <c r="G15" s="275"/>
      <c r="H15" s="275"/>
      <c r="I15" s="275"/>
      <c r="J15" s="275"/>
      <c r="K15" s="281">
        <v>5</v>
      </c>
      <c r="L15" s="281"/>
      <c r="M15" s="281"/>
      <c r="N15" s="281"/>
      <c r="O15" s="281"/>
      <c r="P15" s="281"/>
      <c r="Q15" s="178" t="s">
        <v>357</v>
      </c>
      <c r="R15" s="178"/>
      <c r="S15" s="178"/>
      <c r="T15" s="178"/>
      <c r="U15" s="178"/>
      <c r="V15" s="178"/>
      <c r="W15" s="178"/>
      <c r="X15" s="178"/>
      <c r="Y15" s="239">
        <v>14360570</v>
      </c>
      <c r="Z15" s="239"/>
      <c r="AA15" s="239"/>
      <c r="AB15" s="239"/>
      <c r="AC15" s="239"/>
      <c r="AD15" s="239"/>
      <c r="AE15" s="239"/>
      <c r="AF15" s="239"/>
      <c r="AG15" s="178" t="s">
        <v>358</v>
      </c>
      <c r="AH15" s="178"/>
      <c r="AI15" s="178"/>
      <c r="AJ15" s="178"/>
      <c r="AK15" s="178"/>
      <c r="AL15" s="178"/>
      <c r="AM15" s="178"/>
      <c r="AN15" s="178"/>
      <c r="AO15" s="178"/>
      <c r="AP15" s="178"/>
      <c r="AQ15" s="178"/>
      <c r="AR15" s="178"/>
      <c r="AS15" s="178" t="s">
        <v>133</v>
      </c>
      <c r="AT15" s="178"/>
      <c r="AU15" s="178"/>
      <c r="AV15" s="178"/>
      <c r="AW15" s="178"/>
      <c r="AX15" s="178"/>
      <c r="AY15" s="178"/>
      <c r="AZ15" s="178"/>
      <c r="BA15" s="178"/>
      <c r="BB15" s="178"/>
      <c r="BC15" s="178"/>
      <c r="BD15" s="178" t="s">
        <v>359</v>
      </c>
      <c r="BE15" s="178"/>
      <c r="BF15" s="178"/>
      <c r="BG15" s="178"/>
      <c r="BH15" s="178"/>
      <c r="BI15" s="178"/>
      <c r="BJ15" s="178"/>
      <c r="BK15" s="178"/>
      <c r="BL15" s="178"/>
      <c r="BM15" s="178"/>
      <c r="BN15" s="178"/>
      <c r="BO15" s="178"/>
      <c r="BP15" s="178"/>
      <c r="BQ15" s="186">
        <v>2</v>
      </c>
      <c r="BR15" s="186"/>
      <c r="BS15" s="186"/>
      <c r="BT15" s="186"/>
      <c r="BU15" s="186"/>
      <c r="BV15" s="186"/>
      <c r="BW15" s="186"/>
      <c r="BX15" s="186"/>
    </row>
    <row r="16" spans="1:76" ht="38.1" customHeight="1" thickBot="1" x14ac:dyDescent="0.3">
      <c r="A16" s="274" t="s">
        <v>350</v>
      </c>
      <c r="B16" s="274"/>
      <c r="C16" s="274"/>
      <c r="D16" s="274"/>
      <c r="E16" s="275" t="s">
        <v>902</v>
      </c>
      <c r="F16" s="275"/>
      <c r="G16" s="275"/>
      <c r="H16" s="275"/>
      <c r="I16" s="275"/>
      <c r="J16" s="275"/>
      <c r="K16" s="276">
        <v>370</v>
      </c>
      <c r="L16" s="276"/>
      <c r="M16" s="276"/>
      <c r="N16" s="276"/>
      <c r="O16" s="276"/>
      <c r="P16" s="276"/>
      <c r="Q16" s="178" t="s">
        <v>364</v>
      </c>
      <c r="R16" s="178"/>
      <c r="S16" s="178"/>
      <c r="T16" s="178"/>
      <c r="U16" s="178"/>
      <c r="V16" s="178"/>
      <c r="W16" s="178"/>
      <c r="X16" s="178"/>
      <c r="Y16" s="239">
        <v>43141267</v>
      </c>
      <c r="Z16" s="239"/>
      <c r="AA16" s="239"/>
      <c r="AB16" s="239"/>
      <c r="AC16" s="239"/>
      <c r="AD16" s="239"/>
      <c r="AE16" s="239"/>
      <c r="AF16" s="239"/>
      <c r="AG16" s="178" t="s">
        <v>365</v>
      </c>
      <c r="AH16" s="178"/>
      <c r="AI16" s="178"/>
      <c r="AJ16" s="178"/>
      <c r="AK16" s="178"/>
      <c r="AL16" s="178"/>
      <c r="AM16" s="178"/>
      <c r="AN16" s="178"/>
      <c r="AO16" s="178"/>
      <c r="AP16" s="178"/>
      <c r="AQ16" s="178"/>
      <c r="AR16" s="178"/>
      <c r="AS16" s="178" t="s">
        <v>136</v>
      </c>
      <c r="AT16" s="178"/>
      <c r="AU16" s="178"/>
      <c r="AV16" s="178"/>
      <c r="AW16" s="178"/>
      <c r="AX16" s="178"/>
      <c r="AY16" s="178"/>
      <c r="AZ16" s="178"/>
      <c r="BA16" s="178"/>
      <c r="BB16" s="178"/>
      <c r="BC16" s="178"/>
      <c r="BD16" s="178" t="s">
        <v>359</v>
      </c>
      <c r="BE16" s="178"/>
      <c r="BF16" s="178"/>
      <c r="BG16" s="178"/>
      <c r="BH16" s="178"/>
      <c r="BI16" s="178"/>
      <c r="BJ16" s="178"/>
      <c r="BK16" s="178"/>
      <c r="BL16" s="178"/>
      <c r="BM16" s="178"/>
      <c r="BN16" s="178"/>
      <c r="BO16" s="178"/>
      <c r="BP16" s="178"/>
      <c r="BQ16" s="180">
        <v>3552.79</v>
      </c>
      <c r="BR16" s="180"/>
      <c r="BS16" s="180"/>
      <c r="BT16" s="180"/>
      <c r="BU16" s="180"/>
      <c r="BV16" s="180"/>
      <c r="BW16" s="180"/>
      <c r="BX16" s="180"/>
    </row>
    <row r="17" spans="1:76" ht="26.1" customHeight="1" thickBot="1" x14ac:dyDescent="0.3">
      <c r="A17" s="274" t="s">
        <v>350</v>
      </c>
      <c r="B17" s="274"/>
      <c r="C17" s="274"/>
      <c r="D17" s="274"/>
      <c r="E17" s="275" t="s">
        <v>902</v>
      </c>
      <c r="F17" s="275"/>
      <c r="G17" s="275"/>
      <c r="H17" s="275"/>
      <c r="I17" s="275"/>
      <c r="J17" s="275"/>
      <c r="K17" s="282">
        <v>5</v>
      </c>
      <c r="L17" s="282"/>
      <c r="M17" s="282"/>
      <c r="N17" s="282"/>
      <c r="O17" s="282"/>
      <c r="P17" s="282"/>
      <c r="Q17" s="178" t="s">
        <v>357</v>
      </c>
      <c r="R17" s="178"/>
      <c r="S17" s="178"/>
      <c r="T17" s="178"/>
      <c r="U17" s="178"/>
      <c r="V17" s="178"/>
      <c r="W17" s="178"/>
      <c r="X17" s="178"/>
      <c r="Y17" s="239">
        <v>14360570</v>
      </c>
      <c r="Z17" s="239"/>
      <c r="AA17" s="239"/>
      <c r="AB17" s="239"/>
      <c r="AC17" s="239"/>
      <c r="AD17" s="239"/>
      <c r="AE17" s="239"/>
      <c r="AF17" s="239"/>
      <c r="AG17" s="178" t="s">
        <v>358</v>
      </c>
      <c r="AH17" s="178"/>
      <c r="AI17" s="178"/>
      <c r="AJ17" s="178"/>
      <c r="AK17" s="178"/>
      <c r="AL17" s="178"/>
      <c r="AM17" s="178"/>
      <c r="AN17" s="178"/>
      <c r="AO17" s="178"/>
      <c r="AP17" s="178"/>
      <c r="AQ17" s="178"/>
      <c r="AR17" s="178"/>
      <c r="AS17" s="178" t="s">
        <v>133</v>
      </c>
      <c r="AT17" s="178"/>
      <c r="AU17" s="178"/>
      <c r="AV17" s="178"/>
      <c r="AW17" s="178"/>
      <c r="AX17" s="178"/>
      <c r="AY17" s="178"/>
      <c r="AZ17" s="178"/>
      <c r="BA17" s="178"/>
      <c r="BB17" s="178"/>
      <c r="BC17" s="178"/>
      <c r="BD17" s="178" t="s">
        <v>359</v>
      </c>
      <c r="BE17" s="178"/>
      <c r="BF17" s="178"/>
      <c r="BG17" s="178"/>
      <c r="BH17" s="178"/>
      <c r="BI17" s="178"/>
      <c r="BJ17" s="178"/>
      <c r="BK17" s="178"/>
      <c r="BL17" s="178"/>
      <c r="BM17" s="178"/>
      <c r="BN17" s="178"/>
      <c r="BO17" s="178"/>
      <c r="BP17" s="178"/>
      <c r="BQ17" s="186">
        <v>2</v>
      </c>
      <c r="BR17" s="186"/>
      <c r="BS17" s="186"/>
      <c r="BT17" s="186"/>
      <c r="BU17" s="186"/>
      <c r="BV17" s="186"/>
      <c r="BW17" s="186"/>
      <c r="BX17" s="186"/>
    </row>
    <row r="18" spans="1:76" ht="51" customHeight="1" thickBot="1" x14ac:dyDescent="0.3">
      <c r="A18" s="274" t="s">
        <v>350</v>
      </c>
      <c r="B18" s="274"/>
      <c r="C18" s="274"/>
      <c r="D18" s="274"/>
      <c r="E18" s="275" t="s">
        <v>902</v>
      </c>
      <c r="F18" s="275"/>
      <c r="G18" s="275"/>
      <c r="H18" s="275"/>
      <c r="I18" s="275"/>
      <c r="J18" s="275"/>
      <c r="K18" s="276">
        <v>371</v>
      </c>
      <c r="L18" s="276"/>
      <c r="M18" s="276"/>
      <c r="N18" s="276"/>
      <c r="O18" s="276"/>
      <c r="P18" s="276"/>
      <c r="Q18" s="178" t="s">
        <v>366</v>
      </c>
      <c r="R18" s="178"/>
      <c r="S18" s="178"/>
      <c r="T18" s="178"/>
      <c r="U18" s="178"/>
      <c r="V18" s="178"/>
      <c r="W18" s="178"/>
      <c r="X18" s="178"/>
      <c r="Y18" s="239">
        <v>358050812</v>
      </c>
      <c r="Z18" s="239"/>
      <c r="AA18" s="239"/>
      <c r="AB18" s="239"/>
      <c r="AC18" s="239"/>
      <c r="AD18" s="239"/>
      <c r="AE18" s="239"/>
      <c r="AF18" s="239"/>
      <c r="AG18" s="178" t="s">
        <v>363</v>
      </c>
      <c r="AH18" s="178"/>
      <c r="AI18" s="178"/>
      <c r="AJ18" s="178"/>
      <c r="AK18" s="178"/>
      <c r="AL18" s="178"/>
      <c r="AM18" s="178"/>
      <c r="AN18" s="178"/>
      <c r="AO18" s="178"/>
      <c r="AP18" s="178"/>
      <c r="AQ18" s="178"/>
      <c r="AR18" s="178"/>
      <c r="AS18" s="178" t="s">
        <v>136</v>
      </c>
      <c r="AT18" s="178"/>
      <c r="AU18" s="178"/>
      <c r="AV18" s="178"/>
      <c r="AW18" s="178"/>
      <c r="AX18" s="178"/>
      <c r="AY18" s="178"/>
      <c r="AZ18" s="178"/>
      <c r="BA18" s="178"/>
      <c r="BB18" s="178"/>
      <c r="BC18" s="178"/>
      <c r="BD18" s="178" t="s">
        <v>359</v>
      </c>
      <c r="BE18" s="178"/>
      <c r="BF18" s="178"/>
      <c r="BG18" s="178"/>
      <c r="BH18" s="178"/>
      <c r="BI18" s="178"/>
      <c r="BJ18" s="178"/>
      <c r="BK18" s="178"/>
      <c r="BL18" s="178"/>
      <c r="BM18" s="178"/>
      <c r="BN18" s="178"/>
      <c r="BO18" s="178"/>
      <c r="BP18" s="178"/>
      <c r="BQ18" s="186">
        <v>242.23</v>
      </c>
      <c r="BR18" s="186"/>
      <c r="BS18" s="186"/>
      <c r="BT18" s="186"/>
      <c r="BU18" s="186"/>
      <c r="BV18" s="186"/>
      <c r="BW18" s="186"/>
      <c r="BX18" s="186"/>
    </row>
    <row r="19" spans="1:76" ht="26.1" customHeight="1" thickBot="1" x14ac:dyDescent="0.3">
      <c r="A19" s="274" t="s">
        <v>350</v>
      </c>
      <c r="B19" s="274"/>
      <c r="C19" s="274"/>
      <c r="D19" s="274"/>
      <c r="E19" s="275" t="s">
        <v>902</v>
      </c>
      <c r="F19" s="275"/>
      <c r="G19" s="275"/>
      <c r="H19" s="275"/>
      <c r="I19" s="275"/>
      <c r="J19" s="275"/>
      <c r="K19" s="275" t="s">
        <v>367</v>
      </c>
      <c r="L19" s="275"/>
      <c r="M19" s="275"/>
      <c r="N19" s="275"/>
      <c r="O19" s="275"/>
      <c r="P19" s="275"/>
      <c r="Q19" s="178" t="s">
        <v>357</v>
      </c>
      <c r="R19" s="178"/>
      <c r="S19" s="178"/>
      <c r="T19" s="178"/>
      <c r="U19" s="178"/>
      <c r="V19" s="178"/>
      <c r="W19" s="178"/>
      <c r="X19" s="178"/>
      <c r="Y19" s="239">
        <v>14360570</v>
      </c>
      <c r="Z19" s="239"/>
      <c r="AA19" s="239"/>
      <c r="AB19" s="239"/>
      <c r="AC19" s="239"/>
      <c r="AD19" s="239"/>
      <c r="AE19" s="239"/>
      <c r="AF19" s="239"/>
      <c r="AG19" s="178" t="s">
        <v>358</v>
      </c>
      <c r="AH19" s="178"/>
      <c r="AI19" s="178"/>
      <c r="AJ19" s="178"/>
      <c r="AK19" s="178"/>
      <c r="AL19" s="178"/>
      <c r="AM19" s="178"/>
      <c r="AN19" s="178"/>
      <c r="AO19" s="178"/>
      <c r="AP19" s="178"/>
      <c r="AQ19" s="178"/>
      <c r="AR19" s="178"/>
      <c r="AS19" s="178" t="s">
        <v>133</v>
      </c>
      <c r="AT19" s="178"/>
      <c r="AU19" s="178"/>
      <c r="AV19" s="178"/>
      <c r="AW19" s="178"/>
      <c r="AX19" s="178"/>
      <c r="AY19" s="178"/>
      <c r="AZ19" s="178"/>
      <c r="BA19" s="178"/>
      <c r="BB19" s="178"/>
      <c r="BC19" s="178"/>
      <c r="BD19" s="178" t="s">
        <v>359</v>
      </c>
      <c r="BE19" s="178"/>
      <c r="BF19" s="178"/>
      <c r="BG19" s="178"/>
      <c r="BH19" s="178"/>
      <c r="BI19" s="178"/>
      <c r="BJ19" s="178"/>
      <c r="BK19" s="178"/>
      <c r="BL19" s="178"/>
      <c r="BM19" s="178"/>
      <c r="BN19" s="178"/>
      <c r="BO19" s="178"/>
      <c r="BP19" s="178"/>
      <c r="BQ19" s="186">
        <v>32.5</v>
      </c>
      <c r="BR19" s="186"/>
      <c r="BS19" s="186"/>
      <c r="BT19" s="186"/>
      <c r="BU19" s="186"/>
      <c r="BV19" s="186"/>
      <c r="BW19" s="186"/>
      <c r="BX19" s="186"/>
    </row>
    <row r="20" spans="1:76" ht="26.1" customHeight="1" thickBot="1" x14ac:dyDescent="0.3">
      <c r="A20" s="274" t="s">
        <v>368</v>
      </c>
      <c r="B20" s="274"/>
      <c r="C20" s="274"/>
      <c r="D20" s="274"/>
      <c r="E20" s="275" t="s">
        <v>902</v>
      </c>
      <c r="F20" s="275"/>
      <c r="G20" s="275"/>
      <c r="H20" s="275"/>
      <c r="I20" s="275"/>
      <c r="J20" s="275"/>
      <c r="K20" s="275" t="s">
        <v>369</v>
      </c>
      <c r="L20" s="275"/>
      <c r="M20" s="275"/>
      <c r="N20" s="275"/>
      <c r="O20" s="275"/>
      <c r="P20" s="275"/>
      <c r="Q20" s="178" t="s">
        <v>357</v>
      </c>
      <c r="R20" s="178"/>
      <c r="S20" s="178"/>
      <c r="T20" s="178"/>
      <c r="U20" s="178"/>
      <c r="V20" s="178"/>
      <c r="W20" s="178"/>
      <c r="X20" s="178"/>
      <c r="Y20" s="239">
        <v>14360570</v>
      </c>
      <c r="Z20" s="239"/>
      <c r="AA20" s="239"/>
      <c r="AB20" s="239"/>
      <c r="AC20" s="239"/>
      <c r="AD20" s="239"/>
      <c r="AE20" s="239"/>
      <c r="AF20" s="239"/>
      <c r="AG20" s="178" t="s">
        <v>358</v>
      </c>
      <c r="AH20" s="178"/>
      <c r="AI20" s="178"/>
      <c r="AJ20" s="178"/>
      <c r="AK20" s="178"/>
      <c r="AL20" s="178"/>
      <c r="AM20" s="178"/>
      <c r="AN20" s="178"/>
      <c r="AO20" s="178"/>
      <c r="AP20" s="178"/>
      <c r="AQ20" s="178"/>
      <c r="AR20" s="178"/>
      <c r="AS20" s="178" t="s">
        <v>133</v>
      </c>
      <c r="AT20" s="178"/>
      <c r="AU20" s="178"/>
      <c r="AV20" s="178"/>
      <c r="AW20" s="178"/>
      <c r="AX20" s="178"/>
      <c r="AY20" s="178"/>
      <c r="AZ20" s="178"/>
      <c r="BA20" s="178"/>
      <c r="BB20" s="178"/>
      <c r="BC20" s="178"/>
      <c r="BD20" s="178" t="s">
        <v>359</v>
      </c>
      <c r="BE20" s="178"/>
      <c r="BF20" s="178"/>
      <c r="BG20" s="178"/>
      <c r="BH20" s="178"/>
      <c r="BI20" s="178"/>
      <c r="BJ20" s="178"/>
      <c r="BK20" s="178"/>
      <c r="BL20" s="178"/>
      <c r="BM20" s="178"/>
      <c r="BN20" s="178"/>
      <c r="BO20" s="178"/>
      <c r="BP20" s="178"/>
      <c r="BQ20" s="186">
        <v>100</v>
      </c>
      <c r="BR20" s="186"/>
      <c r="BS20" s="186"/>
      <c r="BT20" s="186"/>
      <c r="BU20" s="186"/>
      <c r="BV20" s="186"/>
      <c r="BW20" s="186"/>
      <c r="BX20" s="186"/>
    </row>
    <row r="21" spans="1:76" ht="26.1" customHeight="1" thickBot="1" x14ac:dyDescent="0.3">
      <c r="A21" s="274" t="s">
        <v>368</v>
      </c>
      <c r="B21" s="274"/>
      <c r="C21" s="274"/>
      <c r="D21" s="274"/>
      <c r="E21" s="275" t="s">
        <v>902</v>
      </c>
      <c r="F21" s="275"/>
      <c r="G21" s="275"/>
      <c r="H21" s="275"/>
      <c r="I21" s="275"/>
      <c r="J21" s="275"/>
      <c r="K21" s="275" t="s">
        <v>370</v>
      </c>
      <c r="L21" s="275"/>
      <c r="M21" s="275"/>
      <c r="N21" s="275"/>
      <c r="O21" s="275"/>
      <c r="P21" s="275"/>
      <c r="Q21" s="178" t="s">
        <v>357</v>
      </c>
      <c r="R21" s="178"/>
      <c r="S21" s="178"/>
      <c r="T21" s="178"/>
      <c r="U21" s="178"/>
      <c r="V21" s="178"/>
      <c r="W21" s="178"/>
      <c r="X21" s="178"/>
      <c r="Y21" s="239">
        <v>14360570</v>
      </c>
      <c r="Z21" s="239"/>
      <c r="AA21" s="239"/>
      <c r="AB21" s="239"/>
      <c r="AC21" s="239"/>
      <c r="AD21" s="239"/>
      <c r="AE21" s="239"/>
      <c r="AF21" s="239"/>
      <c r="AG21" s="178" t="s">
        <v>358</v>
      </c>
      <c r="AH21" s="178"/>
      <c r="AI21" s="178"/>
      <c r="AJ21" s="178"/>
      <c r="AK21" s="178"/>
      <c r="AL21" s="178"/>
      <c r="AM21" s="178"/>
      <c r="AN21" s="178"/>
      <c r="AO21" s="178"/>
      <c r="AP21" s="178"/>
      <c r="AQ21" s="178"/>
      <c r="AR21" s="178"/>
      <c r="AS21" s="178" t="s">
        <v>133</v>
      </c>
      <c r="AT21" s="178"/>
      <c r="AU21" s="178"/>
      <c r="AV21" s="178"/>
      <c r="AW21" s="178"/>
      <c r="AX21" s="178"/>
      <c r="AY21" s="178"/>
      <c r="AZ21" s="178"/>
      <c r="BA21" s="178"/>
      <c r="BB21" s="178"/>
      <c r="BC21" s="178"/>
      <c r="BD21" s="178" t="s">
        <v>359</v>
      </c>
      <c r="BE21" s="178"/>
      <c r="BF21" s="178"/>
      <c r="BG21" s="178"/>
      <c r="BH21" s="178"/>
      <c r="BI21" s="178"/>
      <c r="BJ21" s="178"/>
      <c r="BK21" s="178"/>
      <c r="BL21" s="178"/>
      <c r="BM21" s="178"/>
      <c r="BN21" s="178"/>
      <c r="BO21" s="178"/>
      <c r="BP21" s="178"/>
      <c r="BQ21" s="186">
        <v>2</v>
      </c>
      <c r="BR21" s="186"/>
      <c r="BS21" s="186"/>
      <c r="BT21" s="186"/>
      <c r="BU21" s="186"/>
      <c r="BV21" s="186"/>
      <c r="BW21" s="186"/>
      <c r="BX21" s="186"/>
    </row>
    <row r="22" spans="1:76" ht="38.1" customHeight="1" thickBot="1" x14ac:dyDescent="0.3">
      <c r="A22" s="274" t="s">
        <v>368</v>
      </c>
      <c r="B22" s="274"/>
      <c r="C22" s="274"/>
      <c r="D22" s="274"/>
      <c r="E22" s="275" t="s">
        <v>902</v>
      </c>
      <c r="F22" s="275"/>
      <c r="G22" s="275"/>
      <c r="H22" s="275"/>
      <c r="I22" s="275"/>
      <c r="J22" s="275"/>
      <c r="K22" s="276">
        <v>374</v>
      </c>
      <c r="L22" s="276"/>
      <c r="M22" s="276"/>
      <c r="N22" s="276"/>
      <c r="O22" s="276"/>
      <c r="P22" s="276"/>
      <c r="Q22" s="178" t="s">
        <v>364</v>
      </c>
      <c r="R22" s="178"/>
      <c r="S22" s="178"/>
      <c r="T22" s="178"/>
      <c r="U22" s="178"/>
      <c r="V22" s="178"/>
      <c r="W22" s="178"/>
      <c r="X22" s="178"/>
      <c r="Y22" s="239">
        <v>43141267</v>
      </c>
      <c r="Z22" s="239"/>
      <c r="AA22" s="239"/>
      <c r="AB22" s="239"/>
      <c r="AC22" s="239"/>
      <c r="AD22" s="239"/>
      <c r="AE22" s="239"/>
      <c r="AF22" s="239"/>
      <c r="AG22" s="178" t="s">
        <v>365</v>
      </c>
      <c r="AH22" s="178"/>
      <c r="AI22" s="178"/>
      <c r="AJ22" s="178"/>
      <c r="AK22" s="178"/>
      <c r="AL22" s="178"/>
      <c r="AM22" s="178"/>
      <c r="AN22" s="178"/>
      <c r="AO22" s="178"/>
      <c r="AP22" s="178"/>
      <c r="AQ22" s="178"/>
      <c r="AR22" s="178"/>
      <c r="AS22" s="178" t="s">
        <v>136</v>
      </c>
      <c r="AT22" s="178"/>
      <c r="AU22" s="178"/>
      <c r="AV22" s="178"/>
      <c r="AW22" s="178"/>
      <c r="AX22" s="178"/>
      <c r="AY22" s="178"/>
      <c r="AZ22" s="178"/>
      <c r="BA22" s="178"/>
      <c r="BB22" s="178"/>
      <c r="BC22" s="178"/>
      <c r="BD22" s="178" t="s">
        <v>359</v>
      </c>
      <c r="BE22" s="178"/>
      <c r="BF22" s="178"/>
      <c r="BG22" s="178"/>
      <c r="BH22" s="178"/>
      <c r="BI22" s="178"/>
      <c r="BJ22" s="178"/>
      <c r="BK22" s="178"/>
      <c r="BL22" s="178"/>
      <c r="BM22" s="178"/>
      <c r="BN22" s="178"/>
      <c r="BO22" s="178"/>
      <c r="BP22" s="178"/>
      <c r="BQ22" s="180">
        <v>10824.86</v>
      </c>
      <c r="BR22" s="180"/>
      <c r="BS22" s="180"/>
      <c r="BT22" s="180"/>
      <c r="BU22" s="180"/>
      <c r="BV22" s="180"/>
      <c r="BW22" s="180"/>
      <c r="BX22" s="180"/>
    </row>
    <row r="23" spans="1:76" ht="26.1" customHeight="1" thickBot="1" x14ac:dyDescent="0.3">
      <c r="A23" s="274" t="s">
        <v>320</v>
      </c>
      <c r="B23" s="274"/>
      <c r="C23" s="274"/>
      <c r="D23" s="274"/>
      <c r="E23" s="275" t="s">
        <v>902</v>
      </c>
      <c r="F23" s="275"/>
      <c r="G23" s="275"/>
      <c r="H23" s="275"/>
      <c r="I23" s="275"/>
      <c r="J23" s="275"/>
      <c r="K23" s="275" t="s">
        <v>371</v>
      </c>
      <c r="L23" s="275"/>
      <c r="M23" s="275"/>
      <c r="N23" s="275"/>
      <c r="O23" s="275"/>
      <c r="P23" s="275"/>
      <c r="Q23" s="178" t="s">
        <v>357</v>
      </c>
      <c r="R23" s="178"/>
      <c r="S23" s="178"/>
      <c r="T23" s="178"/>
      <c r="U23" s="178"/>
      <c r="V23" s="178"/>
      <c r="W23" s="178"/>
      <c r="X23" s="178"/>
      <c r="Y23" s="239">
        <v>14360570</v>
      </c>
      <c r="Z23" s="239"/>
      <c r="AA23" s="239"/>
      <c r="AB23" s="239"/>
      <c r="AC23" s="239"/>
      <c r="AD23" s="239"/>
      <c r="AE23" s="239"/>
      <c r="AF23" s="239"/>
      <c r="AG23" s="178" t="s">
        <v>358</v>
      </c>
      <c r="AH23" s="178"/>
      <c r="AI23" s="178"/>
      <c r="AJ23" s="178"/>
      <c r="AK23" s="178"/>
      <c r="AL23" s="178"/>
      <c r="AM23" s="178"/>
      <c r="AN23" s="178"/>
      <c r="AO23" s="178"/>
      <c r="AP23" s="178"/>
      <c r="AQ23" s="178"/>
      <c r="AR23" s="178"/>
      <c r="AS23" s="178" t="s">
        <v>133</v>
      </c>
      <c r="AT23" s="178"/>
      <c r="AU23" s="178"/>
      <c r="AV23" s="178"/>
      <c r="AW23" s="178"/>
      <c r="AX23" s="178"/>
      <c r="AY23" s="178"/>
      <c r="AZ23" s="178"/>
      <c r="BA23" s="178"/>
      <c r="BB23" s="178"/>
      <c r="BC23" s="178"/>
      <c r="BD23" s="178" t="s">
        <v>359</v>
      </c>
      <c r="BE23" s="178"/>
      <c r="BF23" s="178"/>
      <c r="BG23" s="178"/>
      <c r="BH23" s="178"/>
      <c r="BI23" s="178"/>
      <c r="BJ23" s="178"/>
      <c r="BK23" s="178"/>
      <c r="BL23" s="178"/>
      <c r="BM23" s="178"/>
      <c r="BN23" s="178"/>
      <c r="BO23" s="178"/>
      <c r="BP23" s="178"/>
      <c r="BQ23" s="186">
        <v>2</v>
      </c>
      <c r="BR23" s="186"/>
      <c r="BS23" s="186"/>
      <c r="BT23" s="186"/>
      <c r="BU23" s="186"/>
      <c r="BV23" s="186"/>
      <c r="BW23" s="186"/>
      <c r="BX23" s="186"/>
    </row>
    <row r="24" spans="1:76" ht="38.1" customHeight="1" thickBot="1" x14ac:dyDescent="0.3">
      <c r="A24" s="274" t="s">
        <v>368</v>
      </c>
      <c r="B24" s="274"/>
      <c r="C24" s="274"/>
      <c r="D24" s="274"/>
      <c r="E24" s="275" t="s">
        <v>902</v>
      </c>
      <c r="F24" s="275"/>
      <c r="G24" s="275"/>
      <c r="H24" s="275"/>
      <c r="I24" s="275"/>
      <c r="J24" s="275"/>
      <c r="K24" s="276">
        <v>373</v>
      </c>
      <c r="L24" s="276"/>
      <c r="M24" s="276"/>
      <c r="N24" s="276"/>
      <c r="O24" s="276"/>
      <c r="P24" s="276"/>
      <c r="Q24" s="178" t="s">
        <v>364</v>
      </c>
      <c r="R24" s="178"/>
      <c r="S24" s="178"/>
      <c r="T24" s="178"/>
      <c r="U24" s="178"/>
      <c r="V24" s="178"/>
      <c r="W24" s="178"/>
      <c r="X24" s="178"/>
      <c r="Y24" s="239">
        <v>43141267</v>
      </c>
      <c r="Z24" s="239"/>
      <c r="AA24" s="239"/>
      <c r="AB24" s="239"/>
      <c r="AC24" s="239"/>
      <c r="AD24" s="239"/>
      <c r="AE24" s="239"/>
      <c r="AF24" s="239"/>
      <c r="AG24" s="178" t="s">
        <v>365</v>
      </c>
      <c r="AH24" s="178"/>
      <c r="AI24" s="178"/>
      <c r="AJ24" s="178"/>
      <c r="AK24" s="178"/>
      <c r="AL24" s="178"/>
      <c r="AM24" s="178"/>
      <c r="AN24" s="178"/>
      <c r="AO24" s="178"/>
      <c r="AP24" s="178"/>
      <c r="AQ24" s="178"/>
      <c r="AR24" s="178"/>
      <c r="AS24" s="178" t="s">
        <v>136</v>
      </c>
      <c r="AT24" s="178"/>
      <c r="AU24" s="178"/>
      <c r="AV24" s="178"/>
      <c r="AW24" s="178"/>
      <c r="AX24" s="178"/>
      <c r="AY24" s="178"/>
      <c r="AZ24" s="178"/>
      <c r="BA24" s="178"/>
      <c r="BB24" s="178"/>
      <c r="BC24" s="178"/>
      <c r="BD24" s="178" t="s">
        <v>359</v>
      </c>
      <c r="BE24" s="178"/>
      <c r="BF24" s="178"/>
      <c r="BG24" s="178"/>
      <c r="BH24" s="178"/>
      <c r="BI24" s="178"/>
      <c r="BJ24" s="178"/>
      <c r="BK24" s="178"/>
      <c r="BL24" s="178"/>
      <c r="BM24" s="178"/>
      <c r="BN24" s="178"/>
      <c r="BO24" s="178"/>
      <c r="BP24" s="178"/>
      <c r="BQ24" s="180">
        <v>7272.07</v>
      </c>
      <c r="BR24" s="180"/>
      <c r="BS24" s="180"/>
      <c r="BT24" s="180"/>
      <c r="BU24" s="180"/>
      <c r="BV24" s="180"/>
      <c r="BW24" s="180"/>
      <c r="BX24" s="180"/>
    </row>
    <row r="25" spans="1:76" ht="26.1" customHeight="1" thickBot="1" x14ac:dyDescent="0.3">
      <c r="A25" s="274" t="s">
        <v>320</v>
      </c>
      <c r="B25" s="274"/>
      <c r="C25" s="274"/>
      <c r="D25" s="274"/>
      <c r="E25" s="275" t="s">
        <v>902</v>
      </c>
      <c r="F25" s="275"/>
      <c r="G25" s="275"/>
      <c r="H25" s="275"/>
      <c r="I25" s="275"/>
      <c r="J25" s="275"/>
      <c r="K25" s="276">
        <v>375</v>
      </c>
      <c r="L25" s="276"/>
      <c r="M25" s="276"/>
      <c r="N25" s="276"/>
      <c r="O25" s="276"/>
      <c r="P25" s="276"/>
      <c r="Q25" s="178" t="s">
        <v>372</v>
      </c>
      <c r="R25" s="178"/>
      <c r="S25" s="178"/>
      <c r="T25" s="178"/>
      <c r="U25" s="178"/>
      <c r="V25" s="178"/>
      <c r="W25" s="178"/>
      <c r="X25" s="178"/>
      <c r="Y25" s="239">
        <v>37993783</v>
      </c>
      <c r="Z25" s="239"/>
      <c r="AA25" s="239"/>
      <c r="AB25" s="239"/>
      <c r="AC25" s="239"/>
      <c r="AD25" s="239"/>
      <c r="AE25" s="239"/>
      <c r="AF25" s="239"/>
      <c r="AG25" s="178" t="s">
        <v>373</v>
      </c>
      <c r="AH25" s="178"/>
      <c r="AI25" s="178"/>
      <c r="AJ25" s="178"/>
      <c r="AK25" s="178"/>
      <c r="AL25" s="178"/>
      <c r="AM25" s="178"/>
      <c r="AN25" s="178"/>
      <c r="AO25" s="178"/>
      <c r="AP25" s="178"/>
      <c r="AQ25" s="178"/>
      <c r="AR25" s="178"/>
      <c r="AS25" s="178" t="s">
        <v>159</v>
      </c>
      <c r="AT25" s="178"/>
      <c r="AU25" s="178"/>
      <c r="AV25" s="178"/>
      <c r="AW25" s="178"/>
      <c r="AX25" s="178"/>
      <c r="AY25" s="178"/>
      <c r="AZ25" s="178"/>
      <c r="BA25" s="178"/>
      <c r="BB25" s="178"/>
      <c r="BC25" s="178"/>
      <c r="BD25" s="178" t="s">
        <v>359</v>
      </c>
      <c r="BE25" s="178"/>
      <c r="BF25" s="178"/>
      <c r="BG25" s="178"/>
      <c r="BH25" s="178"/>
      <c r="BI25" s="178"/>
      <c r="BJ25" s="178"/>
      <c r="BK25" s="178"/>
      <c r="BL25" s="178"/>
      <c r="BM25" s="178"/>
      <c r="BN25" s="178"/>
      <c r="BO25" s="178"/>
      <c r="BP25" s="178"/>
      <c r="BQ25" s="180">
        <v>2102</v>
      </c>
      <c r="BR25" s="180"/>
      <c r="BS25" s="180"/>
      <c r="BT25" s="180"/>
      <c r="BU25" s="180"/>
      <c r="BV25" s="180"/>
      <c r="BW25" s="180"/>
      <c r="BX25" s="180"/>
    </row>
    <row r="26" spans="1:76" ht="26.1" customHeight="1" thickBot="1" x14ac:dyDescent="0.3">
      <c r="A26" s="274" t="s">
        <v>374</v>
      </c>
      <c r="B26" s="274"/>
      <c r="C26" s="274"/>
      <c r="D26" s="274"/>
      <c r="E26" s="275" t="s">
        <v>902</v>
      </c>
      <c r="F26" s="275"/>
      <c r="G26" s="275"/>
      <c r="H26" s="275"/>
      <c r="I26" s="275"/>
      <c r="J26" s="275"/>
      <c r="K26" s="283">
        <v>6</v>
      </c>
      <c r="L26" s="283"/>
      <c r="M26" s="283"/>
      <c r="N26" s="283"/>
      <c r="O26" s="283"/>
      <c r="P26" s="283"/>
      <c r="Q26" s="178" t="s">
        <v>357</v>
      </c>
      <c r="R26" s="178"/>
      <c r="S26" s="178"/>
      <c r="T26" s="178"/>
      <c r="U26" s="178"/>
      <c r="V26" s="178"/>
      <c r="W26" s="178"/>
      <c r="X26" s="178"/>
      <c r="Y26" s="239">
        <v>14360570</v>
      </c>
      <c r="Z26" s="239"/>
      <c r="AA26" s="239"/>
      <c r="AB26" s="239"/>
      <c r="AC26" s="239"/>
      <c r="AD26" s="239"/>
      <c r="AE26" s="239"/>
      <c r="AF26" s="239"/>
      <c r="AG26" s="178" t="s">
        <v>358</v>
      </c>
      <c r="AH26" s="178"/>
      <c r="AI26" s="178"/>
      <c r="AJ26" s="178"/>
      <c r="AK26" s="178"/>
      <c r="AL26" s="178"/>
      <c r="AM26" s="178"/>
      <c r="AN26" s="178"/>
      <c r="AO26" s="178"/>
      <c r="AP26" s="178"/>
      <c r="AQ26" s="178"/>
      <c r="AR26" s="178"/>
      <c r="AS26" s="178" t="s">
        <v>133</v>
      </c>
      <c r="AT26" s="178"/>
      <c r="AU26" s="178"/>
      <c r="AV26" s="178"/>
      <c r="AW26" s="178"/>
      <c r="AX26" s="178"/>
      <c r="AY26" s="178"/>
      <c r="AZ26" s="178"/>
      <c r="BA26" s="178"/>
      <c r="BB26" s="178"/>
      <c r="BC26" s="178"/>
      <c r="BD26" s="178" t="s">
        <v>359</v>
      </c>
      <c r="BE26" s="178"/>
      <c r="BF26" s="178"/>
      <c r="BG26" s="178"/>
      <c r="BH26" s="178"/>
      <c r="BI26" s="178"/>
      <c r="BJ26" s="178"/>
      <c r="BK26" s="178"/>
      <c r="BL26" s="178"/>
      <c r="BM26" s="178"/>
      <c r="BN26" s="178"/>
      <c r="BO26" s="178"/>
      <c r="BP26" s="178"/>
      <c r="BQ26" s="186">
        <v>2</v>
      </c>
      <c r="BR26" s="186"/>
      <c r="BS26" s="186"/>
      <c r="BT26" s="186"/>
      <c r="BU26" s="186"/>
      <c r="BV26" s="186"/>
      <c r="BW26" s="186"/>
      <c r="BX26" s="186"/>
    </row>
    <row r="27" spans="1:76" ht="26.1" customHeight="1" thickBot="1" x14ac:dyDescent="0.3">
      <c r="A27" s="274" t="s">
        <v>374</v>
      </c>
      <c r="B27" s="274"/>
      <c r="C27" s="274"/>
      <c r="D27" s="274"/>
      <c r="E27" s="275" t="s">
        <v>902</v>
      </c>
      <c r="F27" s="275"/>
      <c r="G27" s="275"/>
      <c r="H27" s="275"/>
      <c r="I27" s="275"/>
      <c r="J27" s="275"/>
      <c r="K27" s="276">
        <v>377</v>
      </c>
      <c r="L27" s="276"/>
      <c r="M27" s="276"/>
      <c r="N27" s="276"/>
      <c r="O27" s="276"/>
      <c r="P27" s="276"/>
      <c r="Q27" s="178" t="s">
        <v>375</v>
      </c>
      <c r="R27" s="178"/>
      <c r="S27" s="178"/>
      <c r="T27" s="178"/>
      <c r="U27" s="178"/>
      <c r="V27" s="178"/>
      <c r="W27" s="178"/>
      <c r="X27" s="178"/>
      <c r="Y27" s="239">
        <v>37567646</v>
      </c>
      <c r="Z27" s="239"/>
      <c r="AA27" s="239"/>
      <c r="AB27" s="239"/>
      <c r="AC27" s="239"/>
      <c r="AD27" s="239"/>
      <c r="AE27" s="239"/>
      <c r="AF27" s="239"/>
      <c r="AG27" s="178" t="s">
        <v>376</v>
      </c>
      <c r="AH27" s="178"/>
      <c r="AI27" s="178"/>
      <c r="AJ27" s="178"/>
      <c r="AK27" s="178"/>
      <c r="AL27" s="178"/>
      <c r="AM27" s="178"/>
      <c r="AN27" s="178"/>
      <c r="AO27" s="178"/>
      <c r="AP27" s="178"/>
      <c r="AQ27" s="178"/>
      <c r="AR27" s="178"/>
      <c r="AS27" s="178" t="s">
        <v>159</v>
      </c>
      <c r="AT27" s="178"/>
      <c r="AU27" s="178"/>
      <c r="AV27" s="178"/>
      <c r="AW27" s="178"/>
      <c r="AX27" s="178"/>
      <c r="AY27" s="178"/>
      <c r="AZ27" s="178"/>
      <c r="BA27" s="178"/>
      <c r="BB27" s="178"/>
      <c r="BC27" s="178"/>
      <c r="BD27" s="178" t="s">
        <v>359</v>
      </c>
      <c r="BE27" s="178"/>
      <c r="BF27" s="178"/>
      <c r="BG27" s="178"/>
      <c r="BH27" s="178"/>
      <c r="BI27" s="178"/>
      <c r="BJ27" s="178"/>
      <c r="BK27" s="178"/>
      <c r="BL27" s="178"/>
      <c r="BM27" s="178"/>
      <c r="BN27" s="178"/>
      <c r="BO27" s="178"/>
      <c r="BP27" s="178"/>
      <c r="BQ27" s="180">
        <v>1260</v>
      </c>
      <c r="BR27" s="180"/>
      <c r="BS27" s="180"/>
      <c r="BT27" s="180"/>
      <c r="BU27" s="180"/>
      <c r="BV27" s="180"/>
      <c r="BW27" s="180"/>
      <c r="BX27" s="180"/>
    </row>
    <row r="28" spans="1:76" ht="26.1" customHeight="1" thickBot="1" x14ac:dyDescent="0.3">
      <c r="A28" s="274" t="s">
        <v>374</v>
      </c>
      <c r="B28" s="274"/>
      <c r="C28" s="274"/>
      <c r="D28" s="274"/>
      <c r="E28" s="275" t="s">
        <v>902</v>
      </c>
      <c r="F28" s="275"/>
      <c r="G28" s="275"/>
      <c r="H28" s="275"/>
      <c r="I28" s="275"/>
      <c r="J28" s="275"/>
      <c r="K28" s="284">
        <v>6</v>
      </c>
      <c r="L28" s="284"/>
      <c r="M28" s="284"/>
      <c r="N28" s="284"/>
      <c r="O28" s="284"/>
      <c r="P28" s="284"/>
      <c r="Q28" s="178" t="s">
        <v>357</v>
      </c>
      <c r="R28" s="178"/>
      <c r="S28" s="178"/>
      <c r="T28" s="178"/>
      <c r="U28" s="178"/>
      <c r="V28" s="178"/>
      <c r="W28" s="178"/>
      <c r="X28" s="178"/>
      <c r="Y28" s="239">
        <v>14360570</v>
      </c>
      <c r="Z28" s="239"/>
      <c r="AA28" s="239"/>
      <c r="AB28" s="239"/>
      <c r="AC28" s="239"/>
      <c r="AD28" s="239"/>
      <c r="AE28" s="239"/>
      <c r="AF28" s="239"/>
      <c r="AG28" s="178" t="s">
        <v>358</v>
      </c>
      <c r="AH28" s="178"/>
      <c r="AI28" s="178"/>
      <c r="AJ28" s="178"/>
      <c r="AK28" s="178"/>
      <c r="AL28" s="178"/>
      <c r="AM28" s="178"/>
      <c r="AN28" s="178"/>
      <c r="AO28" s="178"/>
      <c r="AP28" s="178"/>
      <c r="AQ28" s="178"/>
      <c r="AR28" s="178"/>
      <c r="AS28" s="178" t="s">
        <v>133</v>
      </c>
      <c r="AT28" s="178"/>
      <c r="AU28" s="178"/>
      <c r="AV28" s="178"/>
      <c r="AW28" s="178"/>
      <c r="AX28" s="178"/>
      <c r="AY28" s="178"/>
      <c r="AZ28" s="178"/>
      <c r="BA28" s="178"/>
      <c r="BB28" s="178"/>
      <c r="BC28" s="178"/>
      <c r="BD28" s="178" t="s">
        <v>359</v>
      </c>
      <c r="BE28" s="178"/>
      <c r="BF28" s="178"/>
      <c r="BG28" s="178"/>
      <c r="BH28" s="178"/>
      <c r="BI28" s="178"/>
      <c r="BJ28" s="178"/>
      <c r="BK28" s="178"/>
      <c r="BL28" s="178"/>
      <c r="BM28" s="178"/>
      <c r="BN28" s="178"/>
      <c r="BO28" s="178"/>
      <c r="BP28" s="178"/>
      <c r="BQ28" s="186">
        <v>2</v>
      </c>
      <c r="BR28" s="186"/>
      <c r="BS28" s="186"/>
      <c r="BT28" s="186"/>
      <c r="BU28" s="186"/>
      <c r="BV28" s="186"/>
      <c r="BW28" s="186"/>
      <c r="BX28" s="186"/>
    </row>
    <row r="29" spans="1:76" ht="26.1" customHeight="1" thickBot="1" x14ac:dyDescent="0.3">
      <c r="A29" s="274" t="s">
        <v>374</v>
      </c>
      <c r="B29" s="274"/>
      <c r="C29" s="274"/>
      <c r="D29" s="274"/>
      <c r="E29" s="275" t="s">
        <v>902</v>
      </c>
      <c r="F29" s="275"/>
      <c r="G29" s="275"/>
      <c r="H29" s="275"/>
      <c r="I29" s="275"/>
      <c r="J29" s="275"/>
      <c r="K29" s="276">
        <v>376</v>
      </c>
      <c r="L29" s="276"/>
      <c r="M29" s="276"/>
      <c r="N29" s="276"/>
      <c r="O29" s="276"/>
      <c r="P29" s="276"/>
      <c r="Q29" s="178" t="s">
        <v>375</v>
      </c>
      <c r="R29" s="178"/>
      <c r="S29" s="178"/>
      <c r="T29" s="178"/>
      <c r="U29" s="178"/>
      <c r="V29" s="178"/>
      <c r="W29" s="178"/>
      <c r="X29" s="178"/>
      <c r="Y29" s="239">
        <v>37567646</v>
      </c>
      <c r="Z29" s="239"/>
      <c r="AA29" s="239"/>
      <c r="AB29" s="239"/>
      <c r="AC29" s="239"/>
      <c r="AD29" s="239"/>
      <c r="AE29" s="239"/>
      <c r="AF29" s="239"/>
      <c r="AG29" s="178" t="s">
        <v>376</v>
      </c>
      <c r="AH29" s="178"/>
      <c r="AI29" s="178"/>
      <c r="AJ29" s="178"/>
      <c r="AK29" s="178"/>
      <c r="AL29" s="178"/>
      <c r="AM29" s="178"/>
      <c r="AN29" s="178"/>
      <c r="AO29" s="178"/>
      <c r="AP29" s="178"/>
      <c r="AQ29" s="178"/>
      <c r="AR29" s="178"/>
      <c r="AS29" s="178" t="s">
        <v>159</v>
      </c>
      <c r="AT29" s="178"/>
      <c r="AU29" s="178"/>
      <c r="AV29" s="178"/>
      <c r="AW29" s="178"/>
      <c r="AX29" s="178"/>
      <c r="AY29" s="178"/>
      <c r="AZ29" s="178"/>
      <c r="BA29" s="178"/>
      <c r="BB29" s="178"/>
      <c r="BC29" s="178"/>
      <c r="BD29" s="178" t="s">
        <v>359</v>
      </c>
      <c r="BE29" s="178"/>
      <c r="BF29" s="178"/>
      <c r="BG29" s="178"/>
      <c r="BH29" s="178"/>
      <c r="BI29" s="178"/>
      <c r="BJ29" s="178"/>
      <c r="BK29" s="178"/>
      <c r="BL29" s="178"/>
      <c r="BM29" s="178"/>
      <c r="BN29" s="178"/>
      <c r="BO29" s="178"/>
      <c r="BP29" s="178"/>
      <c r="BQ29" s="186">
        <v>630</v>
      </c>
      <c r="BR29" s="186"/>
      <c r="BS29" s="186"/>
      <c r="BT29" s="186"/>
      <c r="BU29" s="186"/>
      <c r="BV29" s="186"/>
      <c r="BW29" s="186"/>
      <c r="BX29" s="186"/>
    </row>
    <row r="30" spans="1:76" ht="26.1" customHeight="1" thickBot="1" x14ac:dyDescent="0.3">
      <c r="A30" s="274" t="s">
        <v>377</v>
      </c>
      <c r="B30" s="274"/>
      <c r="C30" s="274"/>
      <c r="D30" s="274"/>
      <c r="E30" s="275" t="s">
        <v>902</v>
      </c>
      <c r="F30" s="275"/>
      <c r="G30" s="275"/>
      <c r="H30" s="275"/>
      <c r="I30" s="275"/>
      <c r="J30" s="275"/>
      <c r="K30" s="285">
        <v>6</v>
      </c>
      <c r="L30" s="285"/>
      <c r="M30" s="285"/>
      <c r="N30" s="285"/>
      <c r="O30" s="285"/>
      <c r="P30" s="285"/>
      <c r="Q30" s="178" t="s">
        <v>357</v>
      </c>
      <c r="R30" s="178"/>
      <c r="S30" s="178"/>
      <c r="T30" s="178"/>
      <c r="U30" s="178"/>
      <c r="V30" s="178"/>
      <c r="W30" s="178"/>
      <c r="X30" s="178"/>
      <c r="Y30" s="239">
        <v>14360570</v>
      </c>
      <c r="Z30" s="239"/>
      <c r="AA30" s="239"/>
      <c r="AB30" s="239"/>
      <c r="AC30" s="239"/>
      <c r="AD30" s="239"/>
      <c r="AE30" s="239"/>
      <c r="AF30" s="239"/>
      <c r="AG30" s="178" t="s">
        <v>358</v>
      </c>
      <c r="AH30" s="178"/>
      <c r="AI30" s="178"/>
      <c r="AJ30" s="178"/>
      <c r="AK30" s="178"/>
      <c r="AL30" s="178"/>
      <c r="AM30" s="178"/>
      <c r="AN30" s="178"/>
      <c r="AO30" s="178"/>
      <c r="AP30" s="178"/>
      <c r="AQ30" s="178"/>
      <c r="AR30" s="178"/>
      <c r="AS30" s="178" t="s">
        <v>133</v>
      </c>
      <c r="AT30" s="178"/>
      <c r="AU30" s="178"/>
      <c r="AV30" s="178"/>
      <c r="AW30" s="178"/>
      <c r="AX30" s="178"/>
      <c r="AY30" s="178"/>
      <c r="AZ30" s="178"/>
      <c r="BA30" s="178"/>
      <c r="BB30" s="178"/>
      <c r="BC30" s="178"/>
      <c r="BD30" s="178" t="s">
        <v>359</v>
      </c>
      <c r="BE30" s="178"/>
      <c r="BF30" s="178"/>
      <c r="BG30" s="178"/>
      <c r="BH30" s="178"/>
      <c r="BI30" s="178"/>
      <c r="BJ30" s="178"/>
      <c r="BK30" s="178"/>
      <c r="BL30" s="178"/>
      <c r="BM30" s="178"/>
      <c r="BN30" s="178"/>
      <c r="BO30" s="178"/>
      <c r="BP30" s="178"/>
      <c r="BQ30" s="186">
        <v>2</v>
      </c>
      <c r="BR30" s="186"/>
      <c r="BS30" s="186"/>
      <c r="BT30" s="186"/>
      <c r="BU30" s="186"/>
      <c r="BV30" s="186"/>
      <c r="BW30" s="186"/>
      <c r="BX30" s="186"/>
    </row>
    <row r="31" spans="1:76" ht="26.1" customHeight="1" thickBot="1" x14ac:dyDescent="0.3">
      <c r="A31" s="274" t="s">
        <v>377</v>
      </c>
      <c r="B31" s="274"/>
      <c r="C31" s="274"/>
      <c r="D31" s="274"/>
      <c r="E31" s="275" t="s">
        <v>902</v>
      </c>
      <c r="F31" s="275"/>
      <c r="G31" s="275"/>
      <c r="H31" s="275"/>
      <c r="I31" s="275"/>
      <c r="J31" s="275"/>
      <c r="K31" s="276">
        <v>378</v>
      </c>
      <c r="L31" s="276"/>
      <c r="M31" s="276"/>
      <c r="N31" s="276"/>
      <c r="O31" s="276"/>
      <c r="P31" s="276"/>
      <c r="Q31" s="178" t="s">
        <v>372</v>
      </c>
      <c r="R31" s="178"/>
      <c r="S31" s="178"/>
      <c r="T31" s="178"/>
      <c r="U31" s="178"/>
      <c r="V31" s="178"/>
      <c r="W31" s="178"/>
      <c r="X31" s="178"/>
      <c r="Y31" s="239">
        <v>37993783</v>
      </c>
      <c r="Z31" s="239"/>
      <c r="AA31" s="239"/>
      <c r="AB31" s="239"/>
      <c r="AC31" s="239"/>
      <c r="AD31" s="239"/>
      <c r="AE31" s="239"/>
      <c r="AF31" s="239"/>
      <c r="AG31" s="178" t="s">
        <v>373</v>
      </c>
      <c r="AH31" s="178"/>
      <c r="AI31" s="178"/>
      <c r="AJ31" s="178"/>
      <c r="AK31" s="178"/>
      <c r="AL31" s="178"/>
      <c r="AM31" s="178"/>
      <c r="AN31" s="178"/>
      <c r="AO31" s="178"/>
      <c r="AP31" s="178"/>
      <c r="AQ31" s="178"/>
      <c r="AR31" s="178"/>
      <c r="AS31" s="178" t="s">
        <v>159</v>
      </c>
      <c r="AT31" s="178"/>
      <c r="AU31" s="178"/>
      <c r="AV31" s="178"/>
      <c r="AW31" s="178"/>
      <c r="AX31" s="178"/>
      <c r="AY31" s="178"/>
      <c r="AZ31" s="178"/>
      <c r="BA31" s="178"/>
      <c r="BB31" s="178"/>
      <c r="BC31" s="178"/>
      <c r="BD31" s="178" t="s">
        <v>359</v>
      </c>
      <c r="BE31" s="178"/>
      <c r="BF31" s="178"/>
      <c r="BG31" s="178"/>
      <c r="BH31" s="178"/>
      <c r="BI31" s="178"/>
      <c r="BJ31" s="178"/>
      <c r="BK31" s="178"/>
      <c r="BL31" s="178"/>
      <c r="BM31" s="178"/>
      <c r="BN31" s="178"/>
      <c r="BO31" s="178"/>
      <c r="BP31" s="178"/>
      <c r="BQ31" s="180">
        <v>2102</v>
      </c>
      <c r="BR31" s="180"/>
      <c r="BS31" s="180"/>
      <c r="BT31" s="180"/>
      <c r="BU31" s="180"/>
      <c r="BV31" s="180"/>
      <c r="BW31" s="180"/>
      <c r="BX31" s="180"/>
    </row>
    <row r="32" spans="1:76" ht="26.1" customHeight="1" thickBot="1" x14ac:dyDescent="0.3">
      <c r="A32" s="274" t="s">
        <v>328</v>
      </c>
      <c r="B32" s="274"/>
      <c r="C32" s="274"/>
      <c r="D32" s="274"/>
      <c r="E32" s="275" t="s">
        <v>902</v>
      </c>
      <c r="F32" s="275"/>
      <c r="G32" s="275"/>
      <c r="H32" s="275"/>
      <c r="I32" s="275"/>
      <c r="J32" s="275"/>
      <c r="K32" s="286">
        <v>6</v>
      </c>
      <c r="L32" s="286"/>
      <c r="M32" s="286"/>
      <c r="N32" s="286"/>
      <c r="O32" s="286"/>
      <c r="P32" s="286"/>
      <c r="Q32" s="178" t="s">
        <v>357</v>
      </c>
      <c r="R32" s="178"/>
      <c r="S32" s="178"/>
      <c r="T32" s="178"/>
      <c r="U32" s="178"/>
      <c r="V32" s="178"/>
      <c r="W32" s="178"/>
      <c r="X32" s="178"/>
      <c r="Y32" s="239">
        <v>14360570</v>
      </c>
      <c r="Z32" s="239"/>
      <c r="AA32" s="239"/>
      <c r="AB32" s="239"/>
      <c r="AC32" s="239"/>
      <c r="AD32" s="239"/>
      <c r="AE32" s="239"/>
      <c r="AF32" s="239"/>
      <c r="AG32" s="178" t="s">
        <v>358</v>
      </c>
      <c r="AH32" s="178"/>
      <c r="AI32" s="178"/>
      <c r="AJ32" s="178"/>
      <c r="AK32" s="178"/>
      <c r="AL32" s="178"/>
      <c r="AM32" s="178"/>
      <c r="AN32" s="178"/>
      <c r="AO32" s="178"/>
      <c r="AP32" s="178"/>
      <c r="AQ32" s="178"/>
      <c r="AR32" s="178"/>
      <c r="AS32" s="178" t="s">
        <v>133</v>
      </c>
      <c r="AT32" s="178"/>
      <c r="AU32" s="178"/>
      <c r="AV32" s="178"/>
      <c r="AW32" s="178"/>
      <c r="AX32" s="178"/>
      <c r="AY32" s="178"/>
      <c r="AZ32" s="178"/>
      <c r="BA32" s="178"/>
      <c r="BB32" s="178"/>
      <c r="BC32" s="178"/>
      <c r="BD32" s="178" t="s">
        <v>359</v>
      </c>
      <c r="BE32" s="178"/>
      <c r="BF32" s="178"/>
      <c r="BG32" s="178"/>
      <c r="BH32" s="178"/>
      <c r="BI32" s="178"/>
      <c r="BJ32" s="178"/>
      <c r="BK32" s="178"/>
      <c r="BL32" s="178"/>
      <c r="BM32" s="178"/>
      <c r="BN32" s="178"/>
      <c r="BO32" s="178"/>
      <c r="BP32" s="178"/>
      <c r="BQ32" s="186">
        <v>2</v>
      </c>
      <c r="BR32" s="186"/>
      <c r="BS32" s="186"/>
      <c r="BT32" s="186"/>
      <c r="BU32" s="186"/>
      <c r="BV32" s="186"/>
      <c r="BW32" s="186"/>
      <c r="BX32" s="186"/>
    </row>
    <row r="33" spans="1:76" ht="38.1" customHeight="1" thickBot="1" x14ac:dyDescent="0.3">
      <c r="A33" s="274" t="s">
        <v>328</v>
      </c>
      <c r="B33" s="274"/>
      <c r="C33" s="274"/>
      <c r="D33" s="274"/>
      <c r="E33" s="275" t="s">
        <v>902</v>
      </c>
      <c r="F33" s="275"/>
      <c r="G33" s="275"/>
      <c r="H33" s="275"/>
      <c r="I33" s="275"/>
      <c r="J33" s="275"/>
      <c r="K33" s="276">
        <v>383</v>
      </c>
      <c r="L33" s="276"/>
      <c r="M33" s="276"/>
      <c r="N33" s="276"/>
      <c r="O33" s="276"/>
      <c r="P33" s="276"/>
      <c r="Q33" s="178" t="s">
        <v>362</v>
      </c>
      <c r="R33" s="178"/>
      <c r="S33" s="178"/>
      <c r="T33" s="178"/>
      <c r="U33" s="178"/>
      <c r="V33" s="178"/>
      <c r="W33" s="178"/>
      <c r="X33" s="178"/>
      <c r="Y33" s="239">
        <v>38050812</v>
      </c>
      <c r="Z33" s="239"/>
      <c r="AA33" s="239"/>
      <c r="AB33" s="239"/>
      <c r="AC33" s="239"/>
      <c r="AD33" s="239"/>
      <c r="AE33" s="239"/>
      <c r="AF33" s="239"/>
      <c r="AG33" s="178" t="s">
        <v>363</v>
      </c>
      <c r="AH33" s="178"/>
      <c r="AI33" s="178"/>
      <c r="AJ33" s="178"/>
      <c r="AK33" s="178"/>
      <c r="AL33" s="178"/>
      <c r="AM33" s="178"/>
      <c r="AN33" s="178"/>
      <c r="AO33" s="178"/>
      <c r="AP33" s="178"/>
      <c r="AQ33" s="178"/>
      <c r="AR33" s="178"/>
      <c r="AS33" s="178" t="s">
        <v>136</v>
      </c>
      <c r="AT33" s="178"/>
      <c r="AU33" s="178"/>
      <c r="AV33" s="178"/>
      <c r="AW33" s="178"/>
      <c r="AX33" s="178"/>
      <c r="AY33" s="178"/>
      <c r="AZ33" s="178"/>
      <c r="BA33" s="178"/>
      <c r="BB33" s="178"/>
      <c r="BC33" s="178"/>
      <c r="BD33" s="178" t="s">
        <v>359</v>
      </c>
      <c r="BE33" s="178"/>
      <c r="BF33" s="178"/>
      <c r="BG33" s="178"/>
      <c r="BH33" s="178"/>
      <c r="BI33" s="178"/>
      <c r="BJ33" s="178"/>
      <c r="BK33" s="178"/>
      <c r="BL33" s="178"/>
      <c r="BM33" s="178"/>
      <c r="BN33" s="178"/>
      <c r="BO33" s="178"/>
      <c r="BP33" s="178"/>
      <c r="BQ33" s="180">
        <v>1314.78</v>
      </c>
      <c r="BR33" s="180"/>
      <c r="BS33" s="180"/>
      <c r="BT33" s="180"/>
      <c r="BU33" s="180"/>
      <c r="BV33" s="180"/>
      <c r="BW33" s="180"/>
      <c r="BX33" s="180"/>
    </row>
    <row r="34" spans="1:76" ht="51" customHeight="1" thickBot="1" x14ac:dyDescent="0.3">
      <c r="A34" s="274" t="s">
        <v>328</v>
      </c>
      <c r="B34" s="274"/>
      <c r="C34" s="274"/>
      <c r="D34" s="274"/>
      <c r="E34" s="275" t="s">
        <v>902</v>
      </c>
      <c r="F34" s="275"/>
      <c r="G34" s="275"/>
      <c r="H34" s="275"/>
      <c r="I34" s="275"/>
      <c r="J34" s="275"/>
      <c r="K34" s="276">
        <v>382</v>
      </c>
      <c r="L34" s="276"/>
      <c r="M34" s="276"/>
      <c r="N34" s="276"/>
      <c r="O34" s="276"/>
      <c r="P34" s="276"/>
      <c r="Q34" s="178" t="s">
        <v>366</v>
      </c>
      <c r="R34" s="178"/>
      <c r="S34" s="178"/>
      <c r="T34" s="178"/>
      <c r="U34" s="178"/>
      <c r="V34" s="178"/>
      <c r="W34" s="178"/>
      <c r="X34" s="178"/>
      <c r="Y34" s="239">
        <v>358050812</v>
      </c>
      <c r="Z34" s="239"/>
      <c r="AA34" s="239"/>
      <c r="AB34" s="239"/>
      <c r="AC34" s="239"/>
      <c r="AD34" s="239"/>
      <c r="AE34" s="239"/>
      <c r="AF34" s="239"/>
      <c r="AG34" s="178" t="s">
        <v>363</v>
      </c>
      <c r="AH34" s="178"/>
      <c r="AI34" s="178"/>
      <c r="AJ34" s="178"/>
      <c r="AK34" s="178"/>
      <c r="AL34" s="178"/>
      <c r="AM34" s="178"/>
      <c r="AN34" s="178"/>
      <c r="AO34" s="178"/>
      <c r="AP34" s="178"/>
      <c r="AQ34" s="178"/>
      <c r="AR34" s="178"/>
      <c r="AS34" s="178" t="s">
        <v>136</v>
      </c>
      <c r="AT34" s="178"/>
      <c r="AU34" s="178"/>
      <c r="AV34" s="178"/>
      <c r="AW34" s="178"/>
      <c r="AX34" s="178"/>
      <c r="AY34" s="178"/>
      <c r="AZ34" s="178"/>
      <c r="BA34" s="178"/>
      <c r="BB34" s="178"/>
      <c r="BC34" s="178"/>
      <c r="BD34" s="178" t="s">
        <v>359</v>
      </c>
      <c r="BE34" s="178"/>
      <c r="BF34" s="178"/>
      <c r="BG34" s="178"/>
      <c r="BH34" s="178"/>
      <c r="BI34" s="178"/>
      <c r="BJ34" s="178"/>
      <c r="BK34" s="178"/>
      <c r="BL34" s="178"/>
      <c r="BM34" s="178"/>
      <c r="BN34" s="178"/>
      <c r="BO34" s="178"/>
      <c r="BP34" s="178"/>
      <c r="BQ34" s="186">
        <v>109.57</v>
      </c>
      <c r="BR34" s="186"/>
      <c r="BS34" s="186"/>
      <c r="BT34" s="186"/>
      <c r="BU34" s="186"/>
      <c r="BV34" s="186"/>
      <c r="BW34" s="186"/>
      <c r="BX34" s="186"/>
    </row>
    <row r="35" spans="1:76" ht="38.1" customHeight="1" thickBot="1" x14ac:dyDescent="0.3">
      <c r="A35" s="274" t="s">
        <v>328</v>
      </c>
      <c r="B35" s="274"/>
      <c r="C35" s="274"/>
      <c r="D35" s="274"/>
      <c r="E35" s="275" t="s">
        <v>902</v>
      </c>
      <c r="F35" s="275"/>
      <c r="G35" s="275"/>
      <c r="H35" s="275"/>
      <c r="I35" s="275"/>
      <c r="J35" s="275"/>
      <c r="K35" s="276">
        <v>385</v>
      </c>
      <c r="L35" s="276"/>
      <c r="M35" s="276"/>
      <c r="N35" s="276"/>
      <c r="O35" s="276"/>
      <c r="P35" s="276"/>
      <c r="Q35" s="178" t="s">
        <v>362</v>
      </c>
      <c r="R35" s="178"/>
      <c r="S35" s="178"/>
      <c r="T35" s="178"/>
      <c r="U35" s="178"/>
      <c r="V35" s="178"/>
      <c r="W35" s="178"/>
      <c r="X35" s="178"/>
      <c r="Y35" s="239">
        <v>38050812</v>
      </c>
      <c r="Z35" s="239"/>
      <c r="AA35" s="239"/>
      <c r="AB35" s="239"/>
      <c r="AC35" s="239"/>
      <c r="AD35" s="239"/>
      <c r="AE35" s="239"/>
      <c r="AF35" s="239"/>
      <c r="AG35" s="178" t="s">
        <v>363</v>
      </c>
      <c r="AH35" s="178"/>
      <c r="AI35" s="178"/>
      <c r="AJ35" s="178"/>
      <c r="AK35" s="178"/>
      <c r="AL35" s="178"/>
      <c r="AM35" s="178"/>
      <c r="AN35" s="178"/>
      <c r="AO35" s="178"/>
      <c r="AP35" s="178"/>
      <c r="AQ35" s="178"/>
      <c r="AR35" s="178"/>
      <c r="AS35" s="178" t="s">
        <v>136</v>
      </c>
      <c r="AT35" s="178"/>
      <c r="AU35" s="178"/>
      <c r="AV35" s="178"/>
      <c r="AW35" s="178"/>
      <c r="AX35" s="178"/>
      <c r="AY35" s="178"/>
      <c r="AZ35" s="178"/>
      <c r="BA35" s="178"/>
      <c r="BB35" s="178"/>
      <c r="BC35" s="178"/>
      <c r="BD35" s="178" t="s">
        <v>359</v>
      </c>
      <c r="BE35" s="178"/>
      <c r="BF35" s="178"/>
      <c r="BG35" s="178"/>
      <c r="BH35" s="178"/>
      <c r="BI35" s="178"/>
      <c r="BJ35" s="178"/>
      <c r="BK35" s="178"/>
      <c r="BL35" s="178"/>
      <c r="BM35" s="178"/>
      <c r="BN35" s="178"/>
      <c r="BO35" s="178"/>
      <c r="BP35" s="178"/>
      <c r="BQ35" s="180">
        <v>2236.02</v>
      </c>
      <c r="BR35" s="180"/>
      <c r="BS35" s="180"/>
      <c r="BT35" s="180"/>
      <c r="BU35" s="180"/>
      <c r="BV35" s="180"/>
      <c r="BW35" s="180"/>
      <c r="BX35" s="180"/>
    </row>
    <row r="36" spans="1:76" ht="51" customHeight="1" thickBot="1" x14ac:dyDescent="0.3">
      <c r="A36" s="274" t="s">
        <v>328</v>
      </c>
      <c r="B36" s="274"/>
      <c r="C36" s="274"/>
      <c r="D36" s="274"/>
      <c r="E36" s="275" t="s">
        <v>902</v>
      </c>
      <c r="F36" s="275"/>
      <c r="G36" s="275"/>
      <c r="H36" s="275"/>
      <c r="I36" s="275"/>
      <c r="J36" s="275"/>
      <c r="K36" s="276">
        <v>384</v>
      </c>
      <c r="L36" s="276"/>
      <c r="M36" s="276"/>
      <c r="N36" s="276"/>
      <c r="O36" s="276"/>
      <c r="P36" s="276"/>
      <c r="Q36" s="178" t="s">
        <v>366</v>
      </c>
      <c r="R36" s="178"/>
      <c r="S36" s="178"/>
      <c r="T36" s="178"/>
      <c r="U36" s="178"/>
      <c r="V36" s="178"/>
      <c r="W36" s="178"/>
      <c r="X36" s="178"/>
      <c r="Y36" s="239">
        <v>358050812</v>
      </c>
      <c r="Z36" s="239"/>
      <c r="AA36" s="239"/>
      <c r="AB36" s="239"/>
      <c r="AC36" s="239"/>
      <c r="AD36" s="239"/>
      <c r="AE36" s="239"/>
      <c r="AF36" s="239"/>
      <c r="AG36" s="178" t="s">
        <v>363</v>
      </c>
      <c r="AH36" s="178"/>
      <c r="AI36" s="178"/>
      <c r="AJ36" s="178"/>
      <c r="AK36" s="178"/>
      <c r="AL36" s="178"/>
      <c r="AM36" s="178"/>
      <c r="AN36" s="178"/>
      <c r="AO36" s="178"/>
      <c r="AP36" s="178"/>
      <c r="AQ36" s="178"/>
      <c r="AR36" s="178"/>
      <c r="AS36" s="178" t="s">
        <v>136</v>
      </c>
      <c r="AT36" s="178"/>
      <c r="AU36" s="178"/>
      <c r="AV36" s="178"/>
      <c r="AW36" s="178"/>
      <c r="AX36" s="178"/>
      <c r="AY36" s="178"/>
      <c r="AZ36" s="178"/>
      <c r="BA36" s="178"/>
      <c r="BB36" s="178"/>
      <c r="BC36" s="178"/>
      <c r="BD36" s="178" t="s">
        <v>359</v>
      </c>
      <c r="BE36" s="178"/>
      <c r="BF36" s="178"/>
      <c r="BG36" s="178"/>
      <c r="BH36" s="178"/>
      <c r="BI36" s="178"/>
      <c r="BJ36" s="178"/>
      <c r="BK36" s="178"/>
      <c r="BL36" s="178"/>
      <c r="BM36" s="178"/>
      <c r="BN36" s="178"/>
      <c r="BO36" s="178"/>
      <c r="BP36" s="178"/>
      <c r="BQ36" s="186">
        <v>186.34</v>
      </c>
      <c r="BR36" s="186"/>
      <c r="BS36" s="186"/>
      <c r="BT36" s="186"/>
      <c r="BU36" s="186"/>
      <c r="BV36" s="186"/>
      <c r="BW36" s="186"/>
      <c r="BX36" s="186"/>
    </row>
    <row r="37" spans="1:76" ht="38.1" customHeight="1" thickBot="1" x14ac:dyDescent="0.3">
      <c r="A37" s="274" t="s">
        <v>328</v>
      </c>
      <c r="B37" s="274"/>
      <c r="C37" s="274"/>
      <c r="D37" s="274"/>
      <c r="E37" s="275" t="s">
        <v>902</v>
      </c>
      <c r="F37" s="275"/>
      <c r="G37" s="275"/>
      <c r="H37" s="275"/>
      <c r="I37" s="275"/>
      <c r="J37" s="275"/>
      <c r="K37" s="276">
        <v>379</v>
      </c>
      <c r="L37" s="276"/>
      <c r="M37" s="276"/>
      <c r="N37" s="276"/>
      <c r="O37" s="276"/>
      <c r="P37" s="276"/>
      <c r="Q37" s="178" t="s">
        <v>364</v>
      </c>
      <c r="R37" s="178"/>
      <c r="S37" s="178"/>
      <c r="T37" s="178"/>
      <c r="U37" s="178"/>
      <c r="V37" s="178"/>
      <c r="W37" s="178"/>
      <c r="X37" s="178"/>
      <c r="Y37" s="239">
        <v>43141267</v>
      </c>
      <c r="Z37" s="239"/>
      <c r="AA37" s="239"/>
      <c r="AB37" s="239"/>
      <c r="AC37" s="239"/>
      <c r="AD37" s="239"/>
      <c r="AE37" s="239"/>
      <c r="AF37" s="239"/>
      <c r="AG37" s="178" t="s">
        <v>365</v>
      </c>
      <c r="AH37" s="178"/>
      <c r="AI37" s="178"/>
      <c r="AJ37" s="178"/>
      <c r="AK37" s="178"/>
      <c r="AL37" s="178"/>
      <c r="AM37" s="178"/>
      <c r="AN37" s="178"/>
      <c r="AO37" s="178"/>
      <c r="AP37" s="178"/>
      <c r="AQ37" s="178"/>
      <c r="AR37" s="178"/>
      <c r="AS37" s="178" t="s">
        <v>136</v>
      </c>
      <c r="AT37" s="178"/>
      <c r="AU37" s="178"/>
      <c r="AV37" s="178"/>
      <c r="AW37" s="178"/>
      <c r="AX37" s="178"/>
      <c r="AY37" s="178"/>
      <c r="AZ37" s="178"/>
      <c r="BA37" s="178"/>
      <c r="BB37" s="178"/>
      <c r="BC37" s="178"/>
      <c r="BD37" s="178" t="s">
        <v>359</v>
      </c>
      <c r="BE37" s="178"/>
      <c r="BF37" s="178"/>
      <c r="BG37" s="178"/>
      <c r="BH37" s="178"/>
      <c r="BI37" s="178"/>
      <c r="BJ37" s="178"/>
      <c r="BK37" s="178"/>
      <c r="BL37" s="178"/>
      <c r="BM37" s="178"/>
      <c r="BN37" s="178"/>
      <c r="BO37" s="178"/>
      <c r="BP37" s="178"/>
      <c r="BQ37" s="180">
        <v>7000</v>
      </c>
      <c r="BR37" s="180"/>
      <c r="BS37" s="180"/>
      <c r="BT37" s="180"/>
      <c r="BU37" s="180"/>
      <c r="BV37" s="180"/>
      <c r="BW37" s="180"/>
      <c r="BX37" s="180"/>
    </row>
    <row r="38" spans="1:76" ht="26.1" customHeight="1" thickBot="1" x14ac:dyDescent="0.3">
      <c r="A38" s="274" t="s">
        <v>328</v>
      </c>
      <c r="B38" s="274"/>
      <c r="C38" s="274"/>
      <c r="D38" s="274"/>
      <c r="E38" s="275" t="s">
        <v>902</v>
      </c>
      <c r="F38" s="275"/>
      <c r="G38" s="275"/>
      <c r="H38" s="275"/>
      <c r="I38" s="275"/>
      <c r="J38" s="275"/>
      <c r="K38" s="287">
        <v>6</v>
      </c>
      <c r="L38" s="287"/>
      <c r="M38" s="287"/>
      <c r="N38" s="287"/>
      <c r="O38" s="287"/>
      <c r="P38" s="287"/>
      <c r="Q38" s="178" t="s">
        <v>357</v>
      </c>
      <c r="R38" s="178"/>
      <c r="S38" s="178"/>
      <c r="T38" s="178"/>
      <c r="U38" s="178"/>
      <c r="V38" s="178"/>
      <c r="W38" s="178"/>
      <c r="X38" s="178"/>
      <c r="Y38" s="239">
        <v>14360570</v>
      </c>
      <c r="Z38" s="239"/>
      <c r="AA38" s="239"/>
      <c r="AB38" s="239"/>
      <c r="AC38" s="239"/>
      <c r="AD38" s="239"/>
      <c r="AE38" s="239"/>
      <c r="AF38" s="239"/>
      <c r="AG38" s="178" t="s">
        <v>358</v>
      </c>
      <c r="AH38" s="178"/>
      <c r="AI38" s="178"/>
      <c r="AJ38" s="178"/>
      <c r="AK38" s="178"/>
      <c r="AL38" s="178"/>
      <c r="AM38" s="178"/>
      <c r="AN38" s="178"/>
      <c r="AO38" s="178"/>
      <c r="AP38" s="178"/>
      <c r="AQ38" s="178"/>
      <c r="AR38" s="178"/>
      <c r="AS38" s="178" t="s">
        <v>133</v>
      </c>
      <c r="AT38" s="178"/>
      <c r="AU38" s="178"/>
      <c r="AV38" s="178"/>
      <c r="AW38" s="178"/>
      <c r="AX38" s="178"/>
      <c r="AY38" s="178"/>
      <c r="AZ38" s="178"/>
      <c r="BA38" s="178"/>
      <c r="BB38" s="178"/>
      <c r="BC38" s="178"/>
      <c r="BD38" s="178" t="s">
        <v>359</v>
      </c>
      <c r="BE38" s="178"/>
      <c r="BF38" s="178"/>
      <c r="BG38" s="178"/>
      <c r="BH38" s="178"/>
      <c r="BI38" s="178"/>
      <c r="BJ38" s="178"/>
      <c r="BK38" s="178"/>
      <c r="BL38" s="178"/>
      <c r="BM38" s="178"/>
      <c r="BN38" s="178"/>
      <c r="BO38" s="178"/>
      <c r="BP38" s="178"/>
      <c r="BQ38" s="186">
        <v>2</v>
      </c>
      <c r="BR38" s="186"/>
      <c r="BS38" s="186"/>
      <c r="BT38" s="186"/>
      <c r="BU38" s="186"/>
      <c r="BV38" s="186"/>
      <c r="BW38" s="186"/>
      <c r="BX38" s="186"/>
    </row>
    <row r="39" spans="1:76" ht="26.1" customHeight="1" thickBot="1" x14ac:dyDescent="0.3">
      <c r="A39" s="274" t="s">
        <v>328</v>
      </c>
      <c r="B39" s="274"/>
      <c r="C39" s="274"/>
      <c r="D39" s="274"/>
      <c r="E39" s="275" t="s">
        <v>902</v>
      </c>
      <c r="F39" s="275"/>
      <c r="G39" s="275"/>
      <c r="H39" s="275"/>
      <c r="I39" s="275"/>
      <c r="J39" s="275"/>
      <c r="K39" s="288">
        <v>6</v>
      </c>
      <c r="L39" s="288"/>
      <c r="M39" s="288"/>
      <c r="N39" s="288"/>
      <c r="O39" s="288"/>
      <c r="P39" s="288"/>
      <c r="Q39" s="178" t="s">
        <v>357</v>
      </c>
      <c r="R39" s="178"/>
      <c r="S39" s="178"/>
      <c r="T39" s="178"/>
      <c r="U39" s="178"/>
      <c r="V39" s="178"/>
      <c r="W39" s="178"/>
      <c r="X39" s="178"/>
      <c r="Y39" s="239">
        <v>14360570</v>
      </c>
      <c r="Z39" s="239"/>
      <c r="AA39" s="239"/>
      <c r="AB39" s="239"/>
      <c r="AC39" s="239"/>
      <c r="AD39" s="239"/>
      <c r="AE39" s="239"/>
      <c r="AF39" s="239"/>
      <c r="AG39" s="178" t="s">
        <v>358</v>
      </c>
      <c r="AH39" s="178"/>
      <c r="AI39" s="178"/>
      <c r="AJ39" s="178"/>
      <c r="AK39" s="178"/>
      <c r="AL39" s="178"/>
      <c r="AM39" s="178"/>
      <c r="AN39" s="178"/>
      <c r="AO39" s="178"/>
      <c r="AP39" s="178"/>
      <c r="AQ39" s="178"/>
      <c r="AR39" s="178"/>
      <c r="AS39" s="178" t="s">
        <v>133</v>
      </c>
      <c r="AT39" s="178"/>
      <c r="AU39" s="178"/>
      <c r="AV39" s="178"/>
      <c r="AW39" s="178"/>
      <c r="AX39" s="178"/>
      <c r="AY39" s="178"/>
      <c r="AZ39" s="178"/>
      <c r="BA39" s="178"/>
      <c r="BB39" s="178"/>
      <c r="BC39" s="178"/>
      <c r="BD39" s="178" t="s">
        <v>359</v>
      </c>
      <c r="BE39" s="178"/>
      <c r="BF39" s="178"/>
      <c r="BG39" s="178"/>
      <c r="BH39" s="178"/>
      <c r="BI39" s="178"/>
      <c r="BJ39" s="178"/>
      <c r="BK39" s="178"/>
      <c r="BL39" s="178"/>
      <c r="BM39" s="178"/>
      <c r="BN39" s="178"/>
      <c r="BO39" s="178"/>
      <c r="BP39" s="178"/>
      <c r="BQ39" s="186">
        <v>2</v>
      </c>
      <c r="BR39" s="186"/>
      <c r="BS39" s="186"/>
      <c r="BT39" s="186"/>
      <c r="BU39" s="186"/>
      <c r="BV39" s="186"/>
      <c r="BW39" s="186"/>
      <c r="BX39" s="186"/>
    </row>
    <row r="40" spans="1:76" ht="26.1" customHeight="1" thickBot="1" x14ac:dyDescent="0.3">
      <c r="A40" s="274" t="s">
        <v>328</v>
      </c>
      <c r="B40" s="274"/>
      <c r="C40" s="274"/>
      <c r="D40" s="274"/>
      <c r="E40" s="275" t="s">
        <v>902</v>
      </c>
      <c r="F40" s="275"/>
      <c r="G40" s="275"/>
      <c r="H40" s="275"/>
      <c r="I40" s="275"/>
      <c r="J40" s="275"/>
      <c r="K40" s="290">
        <v>6</v>
      </c>
      <c r="L40" s="290"/>
      <c r="M40" s="290"/>
      <c r="N40" s="290"/>
      <c r="O40" s="290"/>
      <c r="P40" s="290"/>
      <c r="Q40" s="178" t="s">
        <v>357</v>
      </c>
      <c r="R40" s="178"/>
      <c r="S40" s="178"/>
      <c r="T40" s="178"/>
      <c r="U40" s="178"/>
      <c r="V40" s="178"/>
      <c r="W40" s="178"/>
      <c r="X40" s="178"/>
      <c r="Y40" s="239">
        <v>14360570</v>
      </c>
      <c r="Z40" s="239"/>
      <c r="AA40" s="239"/>
      <c r="AB40" s="239"/>
      <c r="AC40" s="239"/>
      <c r="AD40" s="239"/>
      <c r="AE40" s="239"/>
      <c r="AF40" s="239"/>
      <c r="AG40" s="178" t="s">
        <v>358</v>
      </c>
      <c r="AH40" s="178"/>
      <c r="AI40" s="178"/>
      <c r="AJ40" s="178"/>
      <c r="AK40" s="178"/>
      <c r="AL40" s="178"/>
      <c r="AM40" s="178"/>
      <c r="AN40" s="178"/>
      <c r="AO40" s="178"/>
      <c r="AP40" s="178"/>
      <c r="AQ40" s="178"/>
      <c r="AR40" s="178"/>
      <c r="AS40" s="178" t="s">
        <v>133</v>
      </c>
      <c r="AT40" s="178"/>
      <c r="AU40" s="178"/>
      <c r="AV40" s="178"/>
      <c r="AW40" s="178"/>
      <c r="AX40" s="178"/>
      <c r="AY40" s="178"/>
      <c r="AZ40" s="178"/>
      <c r="BA40" s="178"/>
      <c r="BB40" s="178"/>
      <c r="BC40" s="178"/>
      <c r="BD40" s="178" t="s">
        <v>359</v>
      </c>
      <c r="BE40" s="178"/>
      <c r="BF40" s="178"/>
      <c r="BG40" s="178"/>
      <c r="BH40" s="178"/>
      <c r="BI40" s="178"/>
      <c r="BJ40" s="178"/>
      <c r="BK40" s="178"/>
      <c r="BL40" s="178"/>
      <c r="BM40" s="178"/>
      <c r="BN40" s="178"/>
      <c r="BO40" s="178"/>
      <c r="BP40" s="178"/>
      <c r="BQ40" s="186">
        <v>2</v>
      </c>
      <c r="BR40" s="186"/>
      <c r="BS40" s="186"/>
      <c r="BT40" s="186"/>
      <c r="BU40" s="186"/>
      <c r="BV40" s="186"/>
      <c r="BW40" s="186"/>
      <c r="BX40" s="186"/>
    </row>
    <row r="41" spans="1:76" ht="26.1" customHeight="1" thickBot="1" x14ac:dyDescent="0.3">
      <c r="A41" s="274" t="s">
        <v>328</v>
      </c>
      <c r="B41" s="274"/>
      <c r="C41" s="274"/>
      <c r="D41" s="274"/>
      <c r="E41" s="275" t="s">
        <v>902</v>
      </c>
      <c r="F41" s="275"/>
      <c r="G41" s="275"/>
      <c r="H41" s="275"/>
      <c r="I41" s="275"/>
      <c r="J41" s="275"/>
      <c r="K41" s="289">
        <v>6</v>
      </c>
      <c r="L41" s="289"/>
      <c r="M41" s="289"/>
      <c r="N41" s="289"/>
      <c r="O41" s="289"/>
      <c r="P41" s="289"/>
      <c r="Q41" s="178" t="s">
        <v>357</v>
      </c>
      <c r="R41" s="178"/>
      <c r="S41" s="178"/>
      <c r="T41" s="178"/>
      <c r="U41" s="178"/>
      <c r="V41" s="178"/>
      <c r="W41" s="178"/>
      <c r="X41" s="178"/>
      <c r="Y41" s="239">
        <v>14360570</v>
      </c>
      <c r="Z41" s="239"/>
      <c r="AA41" s="239"/>
      <c r="AB41" s="239"/>
      <c r="AC41" s="239"/>
      <c r="AD41" s="239"/>
      <c r="AE41" s="239"/>
      <c r="AF41" s="239"/>
      <c r="AG41" s="178" t="s">
        <v>358</v>
      </c>
      <c r="AH41" s="178"/>
      <c r="AI41" s="178"/>
      <c r="AJ41" s="178"/>
      <c r="AK41" s="178"/>
      <c r="AL41" s="178"/>
      <c r="AM41" s="178"/>
      <c r="AN41" s="178"/>
      <c r="AO41" s="178"/>
      <c r="AP41" s="178"/>
      <c r="AQ41" s="178"/>
      <c r="AR41" s="178"/>
      <c r="AS41" s="178" t="s">
        <v>133</v>
      </c>
      <c r="AT41" s="178"/>
      <c r="AU41" s="178"/>
      <c r="AV41" s="178"/>
      <c r="AW41" s="178"/>
      <c r="AX41" s="178"/>
      <c r="AY41" s="178"/>
      <c r="AZ41" s="178"/>
      <c r="BA41" s="178"/>
      <c r="BB41" s="178"/>
      <c r="BC41" s="178"/>
      <c r="BD41" s="178" t="s">
        <v>359</v>
      </c>
      <c r="BE41" s="178"/>
      <c r="BF41" s="178"/>
      <c r="BG41" s="178"/>
      <c r="BH41" s="178"/>
      <c r="BI41" s="178"/>
      <c r="BJ41" s="178"/>
      <c r="BK41" s="178"/>
      <c r="BL41" s="178"/>
      <c r="BM41" s="178"/>
      <c r="BN41" s="178"/>
      <c r="BO41" s="178"/>
      <c r="BP41" s="178"/>
      <c r="BQ41" s="186">
        <v>2</v>
      </c>
      <c r="BR41" s="186"/>
      <c r="BS41" s="186"/>
      <c r="BT41" s="186"/>
      <c r="BU41" s="186"/>
      <c r="BV41" s="186"/>
      <c r="BW41" s="186"/>
      <c r="BX41" s="186"/>
    </row>
    <row r="42" spans="1:76" ht="26.1" customHeight="1" thickBot="1" x14ac:dyDescent="0.3">
      <c r="A42" s="274" t="s">
        <v>328</v>
      </c>
      <c r="B42" s="274"/>
      <c r="C42" s="274"/>
      <c r="D42" s="274"/>
      <c r="E42" s="275" t="s">
        <v>902</v>
      </c>
      <c r="F42" s="275"/>
      <c r="G42" s="275"/>
      <c r="H42" s="275"/>
      <c r="I42" s="275"/>
      <c r="J42" s="275"/>
      <c r="K42" s="291">
        <v>6</v>
      </c>
      <c r="L42" s="291"/>
      <c r="M42" s="291"/>
      <c r="N42" s="291"/>
      <c r="O42" s="291"/>
      <c r="P42" s="291"/>
      <c r="Q42" s="178" t="s">
        <v>357</v>
      </c>
      <c r="R42" s="178"/>
      <c r="S42" s="178"/>
      <c r="T42" s="178"/>
      <c r="U42" s="178"/>
      <c r="V42" s="178"/>
      <c r="W42" s="178"/>
      <c r="X42" s="178"/>
      <c r="Y42" s="239">
        <v>14360570</v>
      </c>
      <c r="Z42" s="239"/>
      <c r="AA42" s="239"/>
      <c r="AB42" s="239"/>
      <c r="AC42" s="239"/>
      <c r="AD42" s="239"/>
      <c r="AE42" s="239"/>
      <c r="AF42" s="239"/>
      <c r="AG42" s="178" t="s">
        <v>358</v>
      </c>
      <c r="AH42" s="178"/>
      <c r="AI42" s="178"/>
      <c r="AJ42" s="178"/>
      <c r="AK42" s="178"/>
      <c r="AL42" s="178"/>
      <c r="AM42" s="178"/>
      <c r="AN42" s="178"/>
      <c r="AO42" s="178"/>
      <c r="AP42" s="178"/>
      <c r="AQ42" s="178"/>
      <c r="AR42" s="178"/>
      <c r="AS42" s="178" t="s">
        <v>133</v>
      </c>
      <c r="AT42" s="178"/>
      <c r="AU42" s="178"/>
      <c r="AV42" s="178"/>
      <c r="AW42" s="178"/>
      <c r="AX42" s="178"/>
      <c r="AY42" s="178"/>
      <c r="AZ42" s="178"/>
      <c r="BA42" s="178"/>
      <c r="BB42" s="178"/>
      <c r="BC42" s="178"/>
      <c r="BD42" s="178" t="s">
        <v>359</v>
      </c>
      <c r="BE42" s="178"/>
      <c r="BF42" s="178"/>
      <c r="BG42" s="178"/>
      <c r="BH42" s="178"/>
      <c r="BI42" s="178"/>
      <c r="BJ42" s="178"/>
      <c r="BK42" s="178"/>
      <c r="BL42" s="178"/>
      <c r="BM42" s="178"/>
      <c r="BN42" s="178"/>
      <c r="BO42" s="178"/>
      <c r="BP42" s="178"/>
      <c r="BQ42" s="186">
        <v>2</v>
      </c>
      <c r="BR42" s="186"/>
      <c r="BS42" s="186"/>
      <c r="BT42" s="186"/>
      <c r="BU42" s="186"/>
      <c r="BV42" s="186"/>
      <c r="BW42" s="186"/>
      <c r="BX42" s="186"/>
    </row>
    <row r="43" spans="1:76" ht="26.1" customHeight="1" thickBot="1" x14ac:dyDescent="0.3">
      <c r="A43" s="274" t="s">
        <v>328</v>
      </c>
      <c r="B43" s="274"/>
      <c r="C43" s="274"/>
      <c r="D43" s="274"/>
      <c r="E43" s="275" t="s">
        <v>902</v>
      </c>
      <c r="F43" s="275"/>
      <c r="G43" s="275"/>
      <c r="H43" s="275"/>
      <c r="I43" s="275"/>
      <c r="J43" s="275"/>
      <c r="K43" s="275" t="s">
        <v>378</v>
      </c>
      <c r="L43" s="275"/>
      <c r="M43" s="275"/>
      <c r="N43" s="275"/>
      <c r="O43" s="275"/>
      <c r="P43" s="275"/>
      <c r="Q43" s="178" t="s">
        <v>357</v>
      </c>
      <c r="R43" s="178"/>
      <c r="S43" s="178"/>
      <c r="T43" s="178"/>
      <c r="U43" s="178"/>
      <c r="V43" s="178"/>
      <c r="W43" s="178"/>
      <c r="X43" s="178"/>
      <c r="Y43" s="239">
        <v>14360570</v>
      </c>
      <c r="Z43" s="239"/>
      <c r="AA43" s="239"/>
      <c r="AB43" s="239"/>
      <c r="AC43" s="239"/>
      <c r="AD43" s="239"/>
      <c r="AE43" s="239"/>
      <c r="AF43" s="239"/>
      <c r="AG43" s="178" t="s">
        <v>358</v>
      </c>
      <c r="AH43" s="178"/>
      <c r="AI43" s="178"/>
      <c r="AJ43" s="178"/>
      <c r="AK43" s="178"/>
      <c r="AL43" s="178"/>
      <c r="AM43" s="178"/>
      <c r="AN43" s="178"/>
      <c r="AO43" s="178"/>
      <c r="AP43" s="178"/>
      <c r="AQ43" s="178"/>
      <c r="AR43" s="178"/>
      <c r="AS43" s="178" t="s">
        <v>133</v>
      </c>
      <c r="AT43" s="178"/>
      <c r="AU43" s="178"/>
      <c r="AV43" s="178"/>
      <c r="AW43" s="178"/>
      <c r="AX43" s="178"/>
      <c r="AY43" s="178"/>
      <c r="AZ43" s="178"/>
      <c r="BA43" s="178"/>
      <c r="BB43" s="178"/>
      <c r="BC43" s="178"/>
      <c r="BD43" s="178" t="s">
        <v>359</v>
      </c>
      <c r="BE43" s="178"/>
      <c r="BF43" s="178"/>
      <c r="BG43" s="178"/>
      <c r="BH43" s="178"/>
      <c r="BI43" s="178"/>
      <c r="BJ43" s="178"/>
      <c r="BK43" s="178"/>
      <c r="BL43" s="178"/>
      <c r="BM43" s="178"/>
      <c r="BN43" s="178"/>
      <c r="BO43" s="178"/>
      <c r="BP43" s="178"/>
      <c r="BQ43" s="186">
        <v>14.7</v>
      </c>
      <c r="BR43" s="186"/>
      <c r="BS43" s="186"/>
      <c r="BT43" s="186"/>
      <c r="BU43" s="186"/>
      <c r="BV43" s="186"/>
      <c r="BW43" s="186"/>
      <c r="BX43" s="186"/>
    </row>
    <row r="44" spans="1:76" ht="26.1" customHeight="1" thickBot="1" x14ac:dyDescent="0.3">
      <c r="A44" s="274" t="s">
        <v>328</v>
      </c>
      <c r="B44" s="274"/>
      <c r="C44" s="274"/>
      <c r="D44" s="274"/>
      <c r="E44" s="275" t="s">
        <v>902</v>
      </c>
      <c r="F44" s="275"/>
      <c r="G44" s="275"/>
      <c r="H44" s="275"/>
      <c r="I44" s="275"/>
      <c r="J44" s="275"/>
      <c r="K44" s="275" t="s">
        <v>379</v>
      </c>
      <c r="L44" s="275"/>
      <c r="M44" s="275"/>
      <c r="N44" s="275"/>
      <c r="O44" s="275"/>
      <c r="P44" s="275"/>
      <c r="Q44" s="178" t="s">
        <v>357</v>
      </c>
      <c r="R44" s="178"/>
      <c r="S44" s="178"/>
      <c r="T44" s="178"/>
      <c r="U44" s="178"/>
      <c r="V44" s="178"/>
      <c r="W44" s="178"/>
      <c r="X44" s="178"/>
      <c r="Y44" s="239">
        <v>14360570</v>
      </c>
      <c r="Z44" s="239"/>
      <c r="AA44" s="239"/>
      <c r="AB44" s="239"/>
      <c r="AC44" s="239"/>
      <c r="AD44" s="239"/>
      <c r="AE44" s="239"/>
      <c r="AF44" s="239"/>
      <c r="AG44" s="178" t="s">
        <v>358</v>
      </c>
      <c r="AH44" s="178"/>
      <c r="AI44" s="178"/>
      <c r="AJ44" s="178"/>
      <c r="AK44" s="178"/>
      <c r="AL44" s="178"/>
      <c r="AM44" s="178"/>
      <c r="AN44" s="178"/>
      <c r="AO44" s="178"/>
      <c r="AP44" s="178"/>
      <c r="AQ44" s="178"/>
      <c r="AR44" s="178"/>
      <c r="AS44" s="178" t="s">
        <v>133</v>
      </c>
      <c r="AT44" s="178"/>
      <c r="AU44" s="178"/>
      <c r="AV44" s="178"/>
      <c r="AW44" s="178"/>
      <c r="AX44" s="178"/>
      <c r="AY44" s="178"/>
      <c r="AZ44" s="178"/>
      <c r="BA44" s="178"/>
      <c r="BB44" s="178"/>
      <c r="BC44" s="178"/>
      <c r="BD44" s="178" t="s">
        <v>359</v>
      </c>
      <c r="BE44" s="178"/>
      <c r="BF44" s="178"/>
      <c r="BG44" s="178"/>
      <c r="BH44" s="178"/>
      <c r="BI44" s="178"/>
      <c r="BJ44" s="178"/>
      <c r="BK44" s="178"/>
      <c r="BL44" s="178"/>
      <c r="BM44" s="178"/>
      <c r="BN44" s="178"/>
      <c r="BO44" s="178"/>
      <c r="BP44" s="178"/>
      <c r="BQ44" s="186">
        <v>25</v>
      </c>
      <c r="BR44" s="186"/>
      <c r="BS44" s="186"/>
      <c r="BT44" s="186"/>
      <c r="BU44" s="186"/>
      <c r="BV44" s="186"/>
      <c r="BW44" s="186"/>
      <c r="BX44" s="186"/>
    </row>
    <row r="45" spans="1:76" ht="38.1" customHeight="1" thickBot="1" x14ac:dyDescent="0.3">
      <c r="A45" s="274" t="s">
        <v>328</v>
      </c>
      <c r="B45" s="274"/>
      <c r="C45" s="274"/>
      <c r="D45" s="274"/>
      <c r="E45" s="275" t="s">
        <v>902</v>
      </c>
      <c r="F45" s="275"/>
      <c r="G45" s="275"/>
      <c r="H45" s="275"/>
      <c r="I45" s="275"/>
      <c r="J45" s="275"/>
      <c r="K45" s="276">
        <v>381</v>
      </c>
      <c r="L45" s="276"/>
      <c r="M45" s="276"/>
      <c r="N45" s="276"/>
      <c r="O45" s="276"/>
      <c r="P45" s="276"/>
      <c r="Q45" s="178" t="s">
        <v>364</v>
      </c>
      <c r="R45" s="178"/>
      <c r="S45" s="178"/>
      <c r="T45" s="178"/>
      <c r="U45" s="178"/>
      <c r="V45" s="178"/>
      <c r="W45" s="178"/>
      <c r="X45" s="178"/>
      <c r="Y45" s="239">
        <v>43141267</v>
      </c>
      <c r="Z45" s="239"/>
      <c r="AA45" s="239"/>
      <c r="AB45" s="239"/>
      <c r="AC45" s="239"/>
      <c r="AD45" s="239"/>
      <c r="AE45" s="239"/>
      <c r="AF45" s="239"/>
      <c r="AG45" s="178" t="s">
        <v>365</v>
      </c>
      <c r="AH45" s="178"/>
      <c r="AI45" s="178"/>
      <c r="AJ45" s="178"/>
      <c r="AK45" s="178"/>
      <c r="AL45" s="178"/>
      <c r="AM45" s="178"/>
      <c r="AN45" s="178"/>
      <c r="AO45" s="178"/>
      <c r="AP45" s="178"/>
      <c r="AQ45" s="178"/>
      <c r="AR45" s="178"/>
      <c r="AS45" s="178" t="s">
        <v>136</v>
      </c>
      <c r="AT45" s="178"/>
      <c r="AU45" s="178"/>
      <c r="AV45" s="178"/>
      <c r="AW45" s="178"/>
      <c r="AX45" s="178"/>
      <c r="AY45" s="178"/>
      <c r="AZ45" s="178"/>
      <c r="BA45" s="178"/>
      <c r="BB45" s="178"/>
      <c r="BC45" s="178"/>
      <c r="BD45" s="178" t="s">
        <v>359</v>
      </c>
      <c r="BE45" s="178"/>
      <c r="BF45" s="178"/>
      <c r="BG45" s="178"/>
      <c r="BH45" s="178"/>
      <c r="BI45" s="178"/>
      <c r="BJ45" s="178"/>
      <c r="BK45" s="178"/>
      <c r="BL45" s="178"/>
      <c r="BM45" s="178"/>
      <c r="BN45" s="178"/>
      <c r="BO45" s="178"/>
      <c r="BP45" s="178"/>
      <c r="BQ45" s="180">
        <v>3825</v>
      </c>
      <c r="BR45" s="180"/>
      <c r="BS45" s="180"/>
      <c r="BT45" s="180"/>
      <c r="BU45" s="180"/>
      <c r="BV45" s="180"/>
      <c r="BW45" s="180"/>
      <c r="BX45" s="180"/>
    </row>
    <row r="46" spans="1:76" ht="26.1" customHeight="1" thickBot="1" x14ac:dyDescent="0.3">
      <c r="A46" s="274" t="s">
        <v>368</v>
      </c>
      <c r="B46" s="274"/>
      <c r="C46" s="274"/>
      <c r="D46" s="274"/>
      <c r="E46" s="275" t="s">
        <v>902</v>
      </c>
      <c r="F46" s="275"/>
      <c r="G46" s="275"/>
      <c r="H46" s="275"/>
      <c r="I46" s="275"/>
      <c r="J46" s="275"/>
      <c r="K46" s="275" t="s">
        <v>380</v>
      </c>
      <c r="L46" s="275"/>
      <c r="M46" s="275"/>
      <c r="N46" s="275"/>
      <c r="O46" s="275"/>
      <c r="P46" s="275"/>
      <c r="Q46" s="178" t="s">
        <v>357</v>
      </c>
      <c r="R46" s="178"/>
      <c r="S46" s="178"/>
      <c r="T46" s="178"/>
      <c r="U46" s="178"/>
      <c r="V46" s="178"/>
      <c r="W46" s="178"/>
      <c r="X46" s="178"/>
      <c r="Y46" s="239">
        <v>14360570</v>
      </c>
      <c r="Z46" s="239"/>
      <c r="AA46" s="239"/>
      <c r="AB46" s="239"/>
      <c r="AC46" s="239"/>
      <c r="AD46" s="239"/>
      <c r="AE46" s="239"/>
      <c r="AF46" s="239"/>
      <c r="AG46" s="178" t="s">
        <v>358</v>
      </c>
      <c r="AH46" s="178"/>
      <c r="AI46" s="178"/>
      <c r="AJ46" s="178"/>
      <c r="AK46" s="178"/>
      <c r="AL46" s="178"/>
      <c r="AM46" s="178"/>
      <c r="AN46" s="178"/>
      <c r="AO46" s="178"/>
      <c r="AP46" s="178"/>
      <c r="AQ46" s="178"/>
      <c r="AR46" s="178"/>
      <c r="AS46" s="178" t="s">
        <v>133</v>
      </c>
      <c r="AT46" s="178"/>
      <c r="AU46" s="178"/>
      <c r="AV46" s="178"/>
      <c r="AW46" s="178"/>
      <c r="AX46" s="178"/>
      <c r="AY46" s="178"/>
      <c r="AZ46" s="178"/>
      <c r="BA46" s="178"/>
      <c r="BB46" s="178"/>
      <c r="BC46" s="178"/>
      <c r="BD46" s="178" t="s">
        <v>359</v>
      </c>
      <c r="BE46" s="178"/>
      <c r="BF46" s="178"/>
      <c r="BG46" s="178"/>
      <c r="BH46" s="178"/>
      <c r="BI46" s="178"/>
      <c r="BJ46" s="178"/>
      <c r="BK46" s="178"/>
      <c r="BL46" s="178"/>
      <c r="BM46" s="178"/>
      <c r="BN46" s="178"/>
      <c r="BO46" s="178"/>
      <c r="BP46" s="178"/>
      <c r="BQ46" s="186">
        <v>2</v>
      </c>
      <c r="BR46" s="186"/>
      <c r="BS46" s="186"/>
      <c r="BT46" s="186"/>
      <c r="BU46" s="186"/>
      <c r="BV46" s="186"/>
      <c r="BW46" s="186"/>
      <c r="BX46" s="186"/>
    </row>
    <row r="47" spans="1:76" ht="15" customHeight="1" thickBot="1" x14ac:dyDescent="0.3">
      <c r="A47" s="248" t="s">
        <v>354</v>
      </c>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77">
        <v>45866.7</v>
      </c>
      <c r="BR47" s="277"/>
      <c r="BS47" s="277"/>
      <c r="BT47" s="277"/>
      <c r="BU47" s="277"/>
      <c r="BV47" s="277"/>
      <c r="BW47" s="277"/>
      <c r="BX47" s="277"/>
    </row>
    <row r="48" spans="1:76" ht="15" customHeight="1" x14ac:dyDescent="0.25">
      <c r="A48" s="269" t="s">
        <v>381</v>
      </c>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row>
    <row r="49" spans="1:76" ht="15" customHeight="1" x14ac:dyDescent="0.25">
      <c r="A49" s="269" t="s">
        <v>382</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row>
    <row r="50" spans="1:76" ht="15" customHeight="1" thickBot="1" x14ac:dyDescent="0.3">
      <c r="A50" s="20" t="s">
        <v>383</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row>
    <row r="51" spans="1:76" ht="63" customHeight="1" thickBot="1" x14ac:dyDescent="0.3">
      <c r="A51" s="292" t="s">
        <v>384</v>
      </c>
      <c r="B51" s="292"/>
      <c r="C51" s="292"/>
      <c r="D51" s="292"/>
      <c r="E51" s="271" t="s">
        <v>385</v>
      </c>
      <c r="F51" s="271"/>
      <c r="G51" s="271"/>
      <c r="H51" s="271"/>
      <c r="I51" s="271"/>
      <c r="J51" s="271"/>
      <c r="K51" s="271" t="s">
        <v>246</v>
      </c>
      <c r="L51" s="271"/>
      <c r="M51" s="271"/>
      <c r="N51" s="271"/>
      <c r="O51" s="271"/>
      <c r="P51" s="271"/>
      <c r="Q51" s="271" t="s">
        <v>386</v>
      </c>
      <c r="R51" s="271"/>
      <c r="S51" s="271"/>
      <c r="T51" s="271"/>
      <c r="U51" s="271"/>
      <c r="V51" s="271"/>
      <c r="W51" s="271"/>
      <c r="X51" s="271"/>
      <c r="Y51" s="271" t="s">
        <v>246</v>
      </c>
      <c r="Z51" s="271"/>
      <c r="AA51" s="271"/>
      <c r="AB51" s="271"/>
      <c r="AC51" s="271"/>
      <c r="AD51" s="271"/>
      <c r="AE51" s="271"/>
      <c r="AF51" s="271"/>
      <c r="AG51" s="271" t="s">
        <v>387</v>
      </c>
      <c r="AH51" s="271"/>
      <c r="AI51" s="271"/>
      <c r="AJ51" s="271"/>
      <c r="AK51" s="271"/>
      <c r="AL51" s="271"/>
      <c r="AM51" s="271"/>
      <c r="AN51" s="271"/>
      <c r="AO51" s="271"/>
      <c r="AP51" s="271"/>
      <c r="AQ51" s="271"/>
      <c r="AR51" s="271"/>
      <c r="AS51" s="271" t="s">
        <v>219</v>
      </c>
      <c r="AT51" s="271"/>
      <c r="AU51" s="271"/>
      <c r="AV51" s="271"/>
      <c r="AW51" s="271"/>
      <c r="AX51" s="271"/>
      <c r="AY51" s="271"/>
      <c r="AZ51" s="271"/>
      <c r="BA51" s="271"/>
      <c r="BB51" s="271"/>
      <c r="BC51" s="271"/>
      <c r="BD51" s="271" t="s">
        <v>347</v>
      </c>
      <c r="BE51" s="271"/>
      <c r="BF51" s="271"/>
      <c r="BG51" s="271"/>
      <c r="BH51" s="271"/>
      <c r="BI51" s="271"/>
      <c r="BJ51" s="271"/>
      <c r="BK51" s="271"/>
      <c r="BL51" s="271"/>
      <c r="BM51" s="271"/>
      <c r="BN51" s="271"/>
      <c r="BO51" s="271"/>
      <c r="BP51" s="271"/>
      <c r="BQ51" s="273" t="s">
        <v>388</v>
      </c>
      <c r="BR51" s="273"/>
      <c r="BS51" s="273"/>
      <c r="BT51" s="273"/>
      <c r="BU51" s="273"/>
      <c r="BV51" s="273"/>
      <c r="BW51" s="273"/>
      <c r="BX51" s="273"/>
    </row>
    <row r="52" spans="1:76" ht="35.25" customHeight="1" x14ac:dyDescent="0.25">
      <c r="A52" s="240" t="s">
        <v>864</v>
      </c>
      <c r="B52" s="241"/>
      <c r="C52" s="241"/>
      <c r="D52" s="241"/>
      <c r="E52" s="242" t="s">
        <v>865</v>
      </c>
      <c r="F52" s="243"/>
      <c r="G52" s="243"/>
      <c r="H52" s="243"/>
      <c r="I52" s="243"/>
      <c r="J52" s="243"/>
      <c r="K52" s="244">
        <f>BQ52</f>
        <v>4629.13</v>
      </c>
      <c r="L52" s="243"/>
      <c r="M52" s="243"/>
      <c r="N52" s="243"/>
      <c r="O52" s="243"/>
      <c r="P52" s="243"/>
      <c r="Q52" s="216" t="s">
        <v>20</v>
      </c>
      <c r="R52" s="216"/>
      <c r="S52" s="216"/>
      <c r="T52" s="216"/>
      <c r="U52" s="216"/>
      <c r="V52" s="216"/>
      <c r="W52" s="216"/>
      <c r="X52" s="216"/>
      <c r="Y52" s="216" t="s">
        <v>20</v>
      </c>
      <c r="Z52" s="216"/>
      <c r="AA52" s="216"/>
      <c r="AB52" s="216"/>
      <c r="AC52" s="216"/>
      <c r="AD52" s="216"/>
      <c r="AE52" s="216"/>
      <c r="AF52" s="216"/>
      <c r="AG52" s="177" t="s">
        <v>351</v>
      </c>
      <c r="AH52" s="178"/>
      <c r="AI52" s="178"/>
      <c r="AJ52" s="178"/>
      <c r="AK52" s="178"/>
      <c r="AL52" s="178"/>
      <c r="AM52" s="178"/>
      <c r="AN52" s="178"/>
      <c r="AO52" s="178"/>
      <c r="AP52" s="178"/>
      <c r="AQ52" s="178"/>
      <c r="AR52" s="178"/>
      <c r="AS52" s="239"/>
      <c r="AT52" s="239"/>
      <c r="AU52" s="239"/>
      <c r="AV52" s="239"/>
      <c r="AW52" s="239"/>
      <c r="AX52" s="239"/>
      <c r="AY52" s="239"/>
      <c r="AZ52" s="239"/>
      <c r="BA52" s="239"/>
      <c r="BB52" s="239"/>
      <c r="BC52" s="239"/>
      <c r="BD52" s="178" t="s">
        <v>910</v>
      </c>
      <c r="BE52" s="178"/>
      <c r="BF52" s="178"/>
      <c r="BG52" s="178"/>
      <c r="BH52" s="178"/>
      <c r="BI52" s="178"/>
      <c r="BJ52" s="178"/>
      <c r="BK52" s="178"/>
      <c r="BL52" s="178"/>
      <c r="BM52" s="178"/>
      <c r="BN52" s="178"/>
      <c r="BO52" s="178"/>
      <c r="BP52" s="178"/>
      <c r="BQ52" s="180">
        <v>4629.13</v>
      </c>
      <c r="BR52" s="180"/>
      <c r="BS52" s="180"/>
      <c r="BT52" s="180"/>
      <c r="BU52" s="180"/>
      <c r="BV52" s="180"/>
      <c r="BW52" s="180"/>
      <c r="BX52" s="180"/>
    </row>
    <row r="53" spans="1:76" ht="35.25" customHeight="1" x14ac:dyDescent="0.25">
      <c r="A53" s="240" t="s">
        <v>864</v>
      </c>
      <c r="B53" s="241"/>
      <c r="C53" s="241"/>
      <c r="D53" s="241"/>
      <c r="E53" s="242" t="s">
        <v>892</v>
      </c>
      <c r="F53" s="243"/>
      <c r="G53" s="243"/>
      <c r="H53" s="243"/>
      <c r="I53" s="243"/>
      <c r="J53" s="243"/>
      <c r="K53" s="244">
        <f t="shared" ref="K53:K54" si="0">BQ53</f>
        <v>10629.13</v>
      </c>
      <c r="L53" s="243"/>
      <c r="M53" s="243"/>
      <c r="N53" s="243"/>
      <c r="O53" s="243"/>
      <c r="P53" s="243"/>
      <c r="Q53" s="216" t="s">
        <v>20</v>
      </c>
      <c r="R53" s="216"/>
      <c r="S53" s="216"/>
      <c r="T53" s="216"/>
      <c r="U53" s="216"/>
      <c r="V53" s="216"/>
      <c r="W53" s="216"/>
      <c r="X53" s="216"/>
      <c r="Y53" s="216" t="s">
        <v>20</v>
      </c>
      <c r="Z53" s="216"/>
      <c r="AA53" s="216"/>
      <c r="AB53" s="216"/>
      <c r="AC53" s="216"/>
      <c r="AD53" s="216"/>
      <c r="AE53" s="216"/>
      <c r="AF53" s="216"/>
      <c r="AG53" s="177" t="s">
        <v>351</v>
      </c>
      <c r="AH53" s="178"/>
      <c r="AI53" s="178"/>
      <c r="AJ53" s="178"/>
      <c r="AK53" s="178"/>
      <c r="AL53" s="178"/>
      <c r="AM53" s="178"/>
      <c r="AN53" s="178"/>
      <c r="AO53" s="178"/>
      <c r="AP53" s="178"/>
      <c r="AQ53" s="178"/>
      <c r="AR53" s="178"/>
      <c r="AS53" s="239"/>
      <c r="AT53" s="239"/>
      <c r="AU53" s="239"/>
      <c r="AV53" s="239"/>
      <c r="AW53" s="239"/>
      <c r="AX53" s="239"/>
      <c r="AY53" s="239"/>
      <c r="AZ53" s="239"/>
      <c r="BA53" s="239"/>
      <c r="BB53" s="239"/>
      <c r="BC53" s="239"/>
      <c r="BD53" s="178" t="s">
        <v>913</v>
      </c>
      <c r="BE53" s="178"/>
      <c r="BF53" s="178"/>
      <c r="BG53" s="178"/>
      <c r="BH53" s="178"/>
      <c r="BI53" s="178"/>
      <c r="BJ53" s="178"/>
      <c r="BK53" s="178"/>
      <c r="BL53" s="178"/>
      <c r="BM53" s="178"/>
      <c r="BN53" s="178"/>
      <c r="BO53" s="178"/>
      <c r="BP53" s="178"/>
      <c r="BQ53" s="180">
        <v>10629.13</v>
      </c>
      <c r="BR53" s="180"/>
      <c r="BS53" s="180"/>
      <c r="BT53" s="180"/>
      <c r="BU53" s="180"/>
      <c r="BV53" s="180"/>
      <c r="BW53" s="180"/>
      <c r="BX53" s="180"/>
    </row>
    <row r="54" spans="1:76" ht="35.25" customHeight="1" x14ac:dyDescent="0.25">
      <c r="A54" s="240" t="s">
        <v>864</v>
      </c>
      <c r="B54" s="241"/>
      <c r="C54" s="241"/>
      <c r="D54" s="241"/>
      <c r="E54" s="242" t="s">
        <v>893</v>
      </c>
      <c r="F54" s="243"/>
      <c r="G54" s="243"/>
      <c r="H54" s="243"/>
      <c r="I54" s="243"/>
      <c r="J54" s="243"/>
      <c r="K54" s="244">
        <f t="shared" si="0"/>
        <v>10629.13</v>
      </c>
      <c r="L54" s="243"/>
      <c r="M54" s="243"/>
      <c r="N54" s="243"/>
      <c r="O54" s="243"/>
      <c r="P54" s="243"/>
      <c r="Q54" s="216" t="s">
        <v>20</v>
      </c>
      <c r="R54" s="216"/>
      <c r="S54" s="216"/>
      <c r="T54" s="216"/>
      <c r="U54" s="216"/>
      <c r="V54" s="216"/>
      <c r="W54" s="216"/>
      <c r="X54" s="216"/>
      <c r="Y54" s="216" t="s">
        <v>20</v>
      </c>
      <c r="Z54" s="216"/>
      <c r="AA54" s="216"/>
      <c r="AB54" s="216"/>
      <c r="AC54" s="216"/>
      <c r="AD54" s="216"/>
      <c r="AE54" s="216"/>
      <c r="AF54" s="216"/>
      <c r="AG54" s="177" t="s">
        <v>351</v>
      </c>
      <c r="AH54" s="178"/>
      <c r="AI54" s="178"/>
      <c r="AJ54" s="178"/>
      <c r="AK54" s="178"/>
      <c r="AL54" s="178"/>
      <c r="AM54" s="178"/>
      <c r="AN54" s="178"/>
      <c r="AO54" s="178"/>
      <c r="AP54" s="178"/>
      <c r="AQ54" s="178"/>
      <c r="AR54" s="178"/>
      <c r="AS54" s="239"/>
      <c r="AT54" s="239"/>
      <c r="AU54" s="239"/>
      <c r="AV54" s="239"/>
      <c r="AW54" s="239"/>
      <c r="AX54" s="239"/>
      <c r="AY54" s="239"/>
      <c r="AZ54" s="239"/>
      <c r="BA54" s="239"/>
      <c r="BB54" s="239"/>
      <c r="BC54" s="239"/>
      <c r="BD54" s="178" t="s">
        <v>914</v>
      </c>
      <c r="BE54" s="178"/>
      <c r="BF54" s="178"/>
      <c r="BG54" s="178"/>
      <c r="BH54" s="178"/>
      <c r="BI54" s="178"/>
      <c r="BJ54" s="178"/>
      <c r="BK54" s="178"/>
      <c r="BL54" s="178"/>
      <c r="BM54" s="178"/>
      <c r="BN54" s="178"/>
      <c r="BO54" s="178"/>
      <c r="BP54" s="178"/>
      <c r="BQ54" s="180">
        <v>10629.13</v>
      </c>
      <c r="BR54" s="180"/>
      <c r="BS54" s="180"/>
      <c r="BT54" s="180"/>
      <c r="BU54" s="180"/>
      <c r="BV54" s="180"/>
      <c r="BW54" s="180"/>
      <c r="BX54" s="180"/>
    </row>
    <row r="55" spans="1:76" ht="35.25" customHeight="1" x14ac:dyDescent="0.25">
      <c r="A55" s="240" t="s">
        <v>864</v>
      </c>
      <c r="B55" s="241"/>
      <c r="C55" s="241"/>
      <c r="D55" s="241"/>
      <c r="E55" s="242" t="s">
        <v>890</v>
      </c>
      <c r="F55" s="243"/>
      <c r="G55" s="243"/>
      <c r="H55" s="243"/>
      <c r="I55" s="243"/>
      <c r="J55" s="243"/>
      <c r="K55" s="244">
        <f>BQ55</f>
        <v>10686.67</v>
      </c>
      <c r="L55" s="243"/>
      <c r="M55" s="243"/>
      <c r="N55" s="243"/>
      <c r="O55" s="243"/>
      <c r="P55" s="243"/>
      <c r="Q55" s="216" t="s">
        <v>20</v>
      </c>
      <c r="R55" s="216"/>
      <c r="S55" s="216"/>
      <c r="T55" s="216"/>
      <c r="U55" s="216"/>
      <c r="V55" s="216"/>
      <c r="W55" s="216"/>
      <c r="X55" s="216"/>
      <c r="Y55" s="216" t="s">
        <v>20</v>
      </c>
      <c r="Z55" s="216"/>
      <c r="AA55" s="216"/>
      <c r="AB55" s="216"/>
      <c r="AC55" s="216"/>
      <c r="AD55" s="216"/>
      <c r="AE55" s="216"/>
      <c r="AF55" s="216"/>
      <c r="AG55" s="177" t="s">
        <v>351</v>
      </c>
      <c r="AH55" s="178"/>
      <c r="AI55" s="178"/>
      <c r="AJ55" s="178"/>
      <c r="AK55" s="178"/>
      <c r="AL55" s="178"/>
      <c r="AM55" s="178"/>
      <c r="AN55" s="178"/>
      <c r="AO55" s="178"/>
      <c r="AP55" s="178"/>
      <c r="AQ55" s="178"/>
      <c r="AR55" s="178"/>
      <c r="AS55" s="239"/>
      <c r="AT55" s="239"/>
      <c r="AU55" s="239"/>
      <c r="AV55" s="239"/>
      <c r="AW55" s="239"/>
      <c r="AX55" s="239"/>
      <c r="AY55" s="239"/>
      <c r="AZ55" s="239"/>
      <c r="BA55" s="239"/>
      <c r="BB55" s="239"/>
      <c r="BC55" s="239"/>
      <c r="BD55" s="178" t="s">
        <v>913</v>
      </c>
      <c r="BE55" s="178"/>
      <c r="BF55" s="178"/>
      <c r="BG55" s="178"/>
      <c r="BH55" s="178"/>
      <c r="BI55" s="178"/>
      <c r="BJ55" s="178"/>
      <c r="BK55" s="178"/>
      <c r="BL55" s="178"/>
      <c r="BM55" s="178"/>
      <c r="BN55" s="178"/>
      <c r="BO55" s="178"/>
      <c r="BP55" s="178"/>
      <c r="BQ55" s="180">
        <v>10686.67</v>
      </c>
      <c r="BR55" s="180"/>
      <c r="BS55" s="180"/>
      <c r="BT55" s="180"/>
      <c r="BU55" s="180"/>
      <c r="BV55" s="180"/>
      <c r="BW55" s="180"/>
      <c r="BX55" s="180"/>
    </row>
    <row r="56" spans="1:76" ht="35.25" customHeight="1" x14ac:dyDescent="0.25">
      <c r="A56" s="218" t="s">
        <v>864</v>
      </c>
      <c r="B56" s="219"/>
      <c r="C56" s="219"/>
      <c r="D56" s="220"/>
      <c r="E56" s="221" t="s">
        <v>891</v>
      </c>
      <c r="F56" s="222"/>
      <c r="G56" s="222"/>
      <c r="H56" s="222"/>
      <c r="I56" s="222"/>
      <c r="J56" s="223"/>
      <c r="K56" s="224">
        <f t="shared" ref="K56:K62" si="1">BQ56</f>
        <v>2880</v>
      </c>
      <c r="L56" s="225"/>
      <c r="M56" s="225"/>
      <c r="N56" s="225"/>
      <c r="O56" s="225"/>
      <c r="P56" s="226"/>
      <c r="Q56" s="227" t="s">
        <v>20</v>
      </c>
      <c r="R56" s="228"/>
      <c r="S56" s="228"/>
      <c r="T56" s="228"/>
      <c r="U56" s="228"/>
      <c r="V56" s="228"/>
      <c r="W56" s="228"/>
      <c r="X56" s="229"/>
      <c r="Y56" s="227" t="s">
        <v>20</v>
      </c>
      <c r="Z56" s="228"/>
      <c r="AA56" s="228"/>
      <c r="AB56" s="228"/>
      <c r="AC56" s="228"/>
      <c r="AD56" s="228"/>
      <c r="AE56" s="228"/>
      <c r="AF56" s="229"/>
      <c r="AG56" s="230" t="s">
        <v>353</v>
      </c>
      <c r="AH56" s="231"/>
      <c r="AI56" s="231"/>
      <c r="AJ56" s="231"/>
      <c r="AK56" s="231"/>
      <c r="AL56" s="231"/>
      <c r="AM56" s="231"/>
      <c r="AN56" s="231"/>
      <c r="AO56" s="231"/>
      <c r="AP56" s="231"/>
      <c r="AQ56" s="231"/>
      <c r="AR56" s="232"/>
      <c r="AS56" s="233"/>
      <c r="AT56" s="234"/>
      <c r="AU56" s="234"/>
      <c r="AV56" s="234"/>
      <c r="AW56" s="234"/>
      <c r="AX56" s="234"/>
      <c r="AY56" s="234"/>
      <c r="AZ56" s="234"/>
      <c r="BA56" s="234"/>
      <c r="BB56" s="234"/>
      <c r="BC56" s="235"/>
      <c r="BD56" s="230" t="s">
        <v>911</v>
      </c>
      <c r="BE56" s="231"/>
      <c r="BF56" s="231"/>
      <c r="BG56" s="231"/>
      <c r="BH56" s="231"/>
      <c r="BI56" s="231"/>
      <c r="BJ56" s="231"/>
      <c r="BK56" s="231"/>
      <c r="BL56" s="231"/>
      <c r="BM56" s="231"/>
      <c r="BN56" s="231"/>
      <c r="BO56" s="231"/>
      <c r="BP56" s="232"/>
      <c r="BQ56" s="236">
        <v>2880</v>
      </c>
      <c r="BR56" s="237"/>
      <c r="BS56" s="237"/>
      <c r="BT56" s="237"/>
      <c r="BU56" s="237"/>
      <c r="BV56" s="237"/>
      <c r="BW56" s="237"/>
      <c r="BX56" s="238"/>
    </row>
    <row r="57" spans="1:76" ht="35.25" customHeight="1" x14ac:dyDescent="0.25">
      <c r="A57" s="218" t="s">
        <v>864</v>
      </c>
      <c r="B57" s="219"/>
      <c r="C57" s="219"/>
      <c r="D57" s="220"/>
      <c r="E57" s="221" t="s">
        <v>894</v>
      </c>
      <c r="F57" s="222"/>
      <c r="G57" s="222"/>
      <c r="H57" s="222"/>
      <c r="I57" s="222"/>
      <c r="J57" s="223"/>
      <c r="K57" s="224">
        <f t="shared" ref="K57" si="2">BQ57</f>
        <v>12880</v>
      </c>
      <c r="L57" s="225"/>
      <c r="M57" s="225"/>
      <c r="N57" s="225"/>
      <c r="O57" s="225"/>
      <c r="P57" s="226"/>
      <c r="Q57" s="227" t="s">
        <v>20</v>
      </c>
      <c r="R57" s="228"/>
      <c r="S57" s="228"/>
      <c r="T57" s="228"/>
      <c r="U57" s="228"/>
      <c r="V57" s="228"/>
      <c r="W57" s="228"/>
      <c r="X57" s="229"/>
      <c r="Y57" s="227" t="s">
        <v>20</v>
      </c>
      <c r="Z57" s="228"/>
      <c r="AA57" s="228"/>
      <c r="AB57" s="228"/>
      <c r="AC57" s="228"/>
      <c r="AD57" s="228"/>
      <c r="AE57" s="228"/>
      <c r="AF57" s="229"/>
      <c r="AG57" s="230" t="s">
        <v>353</v>
      </c>
      <c r="AH57" s="231"/>
      <c r="AI57" s="231"/>
      <c r="AJ57" s="231"/>
      <c r="AK57" s="231"/>
      <c r="AL57" s="231"/>
      <c r="AM57" s="231"/>
      <c r="AN57" s="231"/>
      <c r="AO57" s="231"/>
      <c r="AP57" s="231"/>
      <c r="AQ57" s="231"/>
      <c r="AR57" s="232"/>
      <c r="AS57" s="233"/>
      <c r="AT57" s="234"/>
      <c r="AU57" s="234"/>
      <c r="AV57" s="234"/>
      <c r="AW57" s="234"/>
      <c r="AX57" s="234"/>
      <c r="AY57" s="234"/>
      <c r="AZ57" s="234"/>
      <c r="BA57" s="234"/>
      <c r="BB57" s="234"/>
      <c r="BC57" s="235"/>
      <c r="BD57" s="230" t="s">
        <v>912</v>
      </c>
      <c r="BE57" s="231"/>
      <c r="BF57" s="231"/>
      <c r="BG57" s="231"/>
      <c r="BH57" s="231"/>
      <c r="BI57" s="231"/>
      <c r="BJ57" s="231"/>
      <c r="BK57" s="231"/>
      <c r="BL57" s="231"/>
      <c r="BM57" s="231"/>
      <c r="BN57" s="231"/>
      <c r="BO57" s="231"/>
      <c r="BP57" s="232"/>
      <c r="BQ57" s="236">
        <v>12880</v>
      </c>
      <c r="BR57" s="237"/>
      <c r="BS57" s="237"/>
      <c r="BT57" s="237"/>
      <c r="BU57" s="237"/>
      <c r="BV57" s="237"/>
      <c r="BW57" s="237"/>
      <c r="BX57" s="238"/>
    </row>
    <row r="58" spans="1:76" ht="35.25" customHeight="1" x14ac:dyDescent="0.25">
      <c r="A58" s="218" t="s">
        <v>864</v>
      </c>
      <c r="B58" s="219"/>
      <c r="C58" s="219"/>
      <c r="D58" s="220"/>
      <c r="E58" s="221" t="s">
        <v>890</v>
      </c>
      <c r="F58" s="222"/>
      <c r="G58" s="222"/>
      <c r="H58" s="222"/>
      <c r="I58" s="222"/>
      <c r="J58" s="223"/>
      <c r="K58" s="224">
        <f t="shared" ref="K58" si="3">BQ58</f>
        <v>12880</v>
      </c>
      <c r="L58" s="225"/>
      <c r="M58" s="225"/>
      <c r="N58" s="225"/>
      <c r="O58" s="225"/>
      <c r="P58" s="226"/>
      <c r="Q58" s="227" t="s">
        <v>20</v>
      </c>
      <c r="R58" s="228"/>
      <c r="S58" s="228"/>
      <c r="T58" s="228"/>
      <c r="U58" s="228"/>
      <c r="V58" s="228"/>
      <c r="W58" s="228"/>
      <c r="X58" s="229"/>
      <c r="Y58" s="227" t="s">
        <v>20</v>
      </c>
      <c r="Z58" s="228"/>
      <c r="AA58" s="228"/>
      <c r="AB58" s="228"/>
      <c r="AC58" s="228"/>
      <c r="AD58" s="228"/>
      <c r="AE58" s="228"/>
      <c r="AF58" s="229"/>
      <c r="AG58" s="230" t="s">
        <v>353</v>
      </c>
      <c r="AH58" s="231"/>
      <c r="AI58" s="231"/>
      <c r="AJ58" s="231"/>
      <c r="AK58" s="231"/>
      <c r="AL58" s="231"/>
      <c r="AM58" s="231"/>
      <c r="AN58" s="231"/>
      <c r="AO58" s="231"/>
      <c r="AP58" s="231"/>
      <c r="AQ58" s="231"/>
      <c r="AR58" s="232"/>
      <c r="AS58" s="233"/>
      <c r="AT58" s="234"/>
      <c r="AU58" s="234"/>
      <c r="AV58" s="234"/>
      <c r="AW58" s="234"/>
      <c r="AX58" s="234"/>
      <c r="AY58" s="234"/>
      <c r="AZ58" s="234"/>
      <c r="BA58" s="234"/>
      <c r="BB58" s="234"/>
      <c r="BC58" s="235"/>
      <c r="BD58" s="230" t="s">
        <v>912</v>
      </c>
      <c r="BE58" s="231"/>
      <c r="BF58" s="231"/>
      <c r="BG58" s="231"/>
      <c r="BH58" s="231"/>
      <c r="BI58" s="231"/>
      <c r="BJ58" s="231"/>
      <c r="BK58" s="231"/>
      <c r="BL58" s="231"/>
      <c r="BM58" s="231"/>
      <c r="BN58" s="231"/>
      <c r="BO58" s="231"/>
      <c r="BP58" s="232"/>
      <c r="BQ58" s="236">
        <v>12880</v>
      </c>
      <c r="BR58" s="237"/>
      <c r="BS58" s="237"/>
      <c r="BT58" s="237"/>
      <c r="BU58" s="237"/>
      <c r="BV58" s="237"/>
      <c r="BW58" s="237"/>
      <c r="BX58" s="238"/>
    </row>
    <row r="59" spans="1:76" ht="35.25" customHeight="1" x14ac:dyDescent="0.25">
      <c r="A59" s="240" t="s">
        <v>864</v>
      </c>
      <c r="B59" s="241"/>
      <c r="C59" s="241"/>
      <c r="D59" s="241"/>
      <c r="E59" s="242" t="s">
        <v>865</v>
      </c>
      <c r="F59" s="243"/>
      <c r="G59" s="243"/>
      <c r="H59" s="243"/>
      <c r="I59" s="243"/>
      <c r="J59" s="243"/>
      <c r="K59" s="244">
        <f t="shared" si="1"/>
        <v>16100</v>
      </c>
      <c r="L59" s="243"/>
      <c r="M59" s="243"/>
      <c r="N59" s="243"/>
      <c r="O59" s="243"/>
      <c r="P59" s="243"/>
      <c r="Q59" s="216" t="s">
        <v>20</v>
      </c>
      <c r="R59" s="216"/>
      <c r="S59" s="216"/>
      <c r="T59" s="216"/>
      <c r="U59" s="216"/>
      <c r="V59" s="216"/>
      <c r="W59" s="216"/>
      <c r="X59" s="216"/>
      <c r="Y59" s="216" t="s">
        <v>20</v>
      </c>
      <c r="Z59" s="216"/>
      <c r="AA59" s="216"/>
      <c r="AB59" s="216"/>
      <c r="AC59" s="216"/>
      <c r="AD59" s="216"/>
      <c r="AE59" s="216"/>
      <c r="AF59" s="216"/>
      <c r="AG59" s="178" t="s">
        <v>389</v>
      </c>
      <c r="AH59" s="178"/>
      <c r="AI59" s="178"/>
      <c r="AJ59" s="178"/>
      <c r="AK59" s="178"/>
      <c r="AL59" s="178"/>
      <c r="AM59" s="178"/>
      <c r="AN59" s="178"/>
      <c r="AO59" s="178"/>
      <c r="AP59" s="178"/>
      <c r="AQ59" s="178"/>
      <c r="AR59" s="178"/>
      <c r="AS59" s="239"/>
      <c r="AT59" s="239"/>
      <c r="AU59" s="239"/>
      <c r="AV59" s="239"/>
      <c r="AW59" s="239"/>
      <c r="AX59" s="239"/>
      <c r="AY59" s="239"/>
      <c r="AZ59" s="239"/>
      <c r="BA59" s="239"/>
      <c r="BB59" s="239"/>
      <c r="BC59" s="239"/>
      <c r="BD59" s="178" t="s">
        <v>915</v>
      </c>
      <c r="BE59" s="178"/>
      <c r="BF59" s="178"/>
      <c r="BG59" s="178"/>
      <c r="BH59" s="178"/>
      <c r="BI59" s="178"/>
      <c r="BJ59" s="178"/>
      <c r="BK59" s="178"/>
      <c r="BL59" s="178"/>
      <c r="BM59" s="178"/>
      <c r="BN59" s="178"/>
      <c r="BO59" s="178"/>
      <c r="BP59" s="178"/>
      <c r="BQ59" s="180">
        <v>16100</v>
      </c>
      <c r="BR59" s="180"/>
      <c r="BS59" s="180"/>
      <c r="BT59" s="180"/>
      <c r="BU59" s="180"/>
      <c r="BV59" s="180"/>
      <c r="BW59" s="180"/>
      <c r="BX59" s="180"/>
    </row>
    <row r="60" spans="1:76" ht="35.25" customHeight="1" x14ac:dyDescent="0.25">
      <c r="A60" s="240" t="s">
        <v>864</v>
      </c>
      <c r="B60" s="241"/>
      <c r="C60" s="241"/>
      <c r="D60" s="241"/>
      <c r="E60" s="242" t="s">
        <v>889</v>
      </c>
      <c r="F60" s="243"/>
      <c r="G60" s="243"/>
      <c r="H60" s="243"/>
      <c r="I60" s="243"/>
      <c r="J60" s="243"/>
      <c r="K60" s="244">
        <f t="shared" ref="K60" si="4">BQ60</f>
        <v>16100</v>
      </c>
      <c r="L60" s="243"/>
      <c r="M60" s="243"/>
      <c r="N60" s="243"/>
      <c r="O60" s="243"/>
      <c r="P60" s="243"/>
      <c r="Q60" s="216" t="s">
        <v>20</v>
      </c>
      <c r="R60" s="216"/>
      <c r="S60" s="216"/>
      <c r="T60" s="216"/>
      <c r="U60" s="216"/>
      <c r="V60" s="216"/>
      <c r="W60" s="216"/>
      <c r="X60" s="216"/>
      <c r="Y60" s="216" t="s">
        <v>20</v>
      </c>
      <c r="Z60" s="216"/>
      <c r="AA60" s="216"/>
      <c r="AB60" s="216"/>
      <c r="AC60" s="216"/>
      <c r="AD60" s="216"/>
      <c r="AE60" s="216"/>
      <c r="AF60" s="216"/>
      <c r="AG60" s="178" t="s">
        <v>389</v>
      </c>
      <c r="AH60" s="178"/>
      <c r="AI60" s="178"/>
      <c r="AJ60" s="178"/>
      <c r="AK60" s="178"/>
      <c r="AL60" s="178"/>
      <c r="AM60" s="178"/>
      <c r="AN60" s="178"/>
      <c r="AO60" s="178"/>
      <c r="AP60" s="178"/>
      <c r="AQ60" s="178"/>
      <c r="AR60" s="178"/>
      <c r="AS60" s="239"/>
      <c r="AT60" s="239"/>
      <c r="AU60" s="239"/>
      <c r="AV60" s="239"/>
      <c r="AW60" s="239"/>
      <c r="AX60" s="239"/>
      <c r="AY60" s="239"/>
      <c r="AZ60" s="239"/>
      <c r="BA60" s="239"/>
      <c r="BB60" s="239"/>
      <c r="BC60" s="239"/>
      <c r="BD60" s="178" t="s">
        <v>916</v>
      </c>
      <c r="BE60" s="178"/>
      <c r="BF60" s="178"/>
      <c r="BG60" s="178"/>
      <c r="BH60" s="178"/>
      <c r="BI60" s="178"/>
      <c r="BJ60" s="178"/>
      <c r="BK60" s="178"/>
      <c r="BL60" s="178"/>
      <c r="BM60" s="178"/>
      <c r="BN60" s="178"/>
      <c r="BO60" s="178"/>
      <c r="BP60" s="178"/>
      <c r="BQ60" s="180">
        <v>16100</v>
      </c>
      <c r="BR60" s="180"/>
      <c r="BS60" s="180"/>
      <c r="BT60" s="180"/>
      <c r="BU60" s="180"/>
      <c r="BV60" s="180"/>
      <c r="BW60" s="180"/>
      <c r="BX60" s="180"/>
    </row>
    <row r="61" spans="1:76" ht="35.25" customHeight="1" x14ac:dyDescent="0.25">
      <c r="A61" s="240" t="s">
        <v>864</v>
      </c>
      <c r="B61" s="241"/>
      <c r="C61" s="241"/>
      <c r="D61" s="241"/>
      <c r="E61" s="242" t="s">
        <v>886</v>
      </c>
      <c r="F61" s="243"/>
      <c r="G61" s="243"/>
      <c r="H61" s="243"/>
      <c r="I61" s="243"/>
      <c r="J61" s="243"/>
      <c r="K61" s="244">
        <f t="shared" ref="K61" si="5">BQ61</f>
        <v>16100</v>
      </c>
      <c r="L61" s="243"/>
      <c r="M61" s="243"/>
      <c r="N61" s="243"/>
      <c r="O61" s="243"/>
      <c r="P61" s="243"/>
      <c r="Q61" s="216" t="s">
        <v>20</v>
      </c>
      <c r="R61" s="216"/>
      <c r="S61" s="216"/>
      <c r="T61" s="216"/>
      <c r="U61" s="216"/>
      <c r="V61" s="216"/>
      <c r="W61" s="216"/>
      <c r="X61" s="216"/>
      <c r="Y61" s="216" t="s">
        <v>20</v>
      </c>
      <c r="Z61" s="216"/>
      <c r="AA61" s="216"/>
      <c r="AB61" s="216"/>
      <c r="AC61" s="216"/>
      <c r="AD61" s="216"/>
      <c r="AE61" s="216"/>
      <c r="AF61" s="216"/>
      <c r="AG61" s="178" t="s">
        <v>389</v>
      </c>
      <c r="AH61" s="178"/>
      <c r="AI61" s="178"/>
      <c r="AJ61" s="178"/>
      <c r="AK61" s="178"/>
      <c r="AL61" s="178"/>
      <c r="AM61" s="178"/>
      <c r="AN61" s="178"/>
      <c r="AO61" s="178"/>
      <c r="AP61" s="178"/>
      <c r="AQ61" s="178"/>
      <c r="AR61" s="178"/>
      <c r="AS61" s="239"/>
      <c r="AT61" s="239"/>
      <c r="AU61" s="239"/>
      <c r="AV61" s="239"/>
      <c r="AW61" s="239"/>
      <c r="AX61" s="239"/>
      <c r="AY61" s="239"/>
      <c r="AZ61" s="239"/>
      <c r="BA61" s="239"/>
      <c r="BB61" s="239"/>
      <c r="BC61" s="239"/>
      <c r="BD61" s="178" t="s">
        <v>916</v>
      </c>
      <c r="BE61" s="178"/>
      <c r="BF61" s="178"/>
      <c r="BG61" s="178"/>
      <c r="BH61" s="178"/>
      <c r="BI61" s="178"/>
      <c r="BJ61" s="178"/>
      <c r="BK61" s="178"/>
      <c r="BL61" s="178"/>
      <c r="BM61" s="178"/>
      <c r="BN61" s="178"/>
      <c r="BO61" s="178"/>
      <c r="BP61" s="178"/>
      <c r="BQ61" s="180">
        <v>16100</v>
      </c>
      <c r="BR61" s="180"/>
      <c r="BS61" s="180"/>
      <c r="BT61" s="180"/>
      <c r="BU61" s="180"/>
      <c r="BV61" s="180"/>
      <c r="BW61" s="180"/>
      <c r="BX61" s="180"/>
    </row>
    <row r="62" spans="1:76" ht="35.25" customHeight="1" thickBot="1" x14ac:dyDescent="0.3">
      <c r="A62" s="240" t="s">
        <v>864</v>
      </c>
      <c r="B62" s="241"/>
      <c r="C62" s="241"/>
      <c r="D62" s="241"/>
      <c r="E62" s="242" t="s">
        <v>890</v>
      </c>
      <c r="F62" s="243"/>
      <c r="G62" s="243"/>
      <c r="H62" s="243"/>
      <c r="I62" s="243"/>
      <c r="J62" s="243"/>
      <c r="K62" s="244">
        <f t="shared" si="1"/>
        <v>16100</v>
      </c>
      <c r="L62" s="243"/>
      <c r="M62" s="243"/>
      <c r="N62" s="243"/>
      <c r="O62" s="243"/>
      <c r="P62" s="243"/>
      <c r="Q62" s="216" t="s">
        <v>20</v>
      </c>
      <c r="R62" s="216"/>
      <c r="S62" s="216"/>
      <c r="T62" s="216"/>
      <c r="U62" s="216"/>
      <c r="V62" s="216"/>
      <c r="W62" s="216"/>
      <c r="X62" s="216"/>
      <c r="Y62" s="216" t="s">
        <v>20</v>
      </c>
      <c r="Z62" s="216"/>
      <c r="AA62" s="216"/>
      <c r="AB62" s="216"/>
      <c r="AC62" s="216"/>
      <c r="AD62" s="216"/>
      <c r="AE62" s="216"/>
      <c r="AF62" s="216"/>
      <c r="AG62" s="178" t="s">
        <v>389</v>
      </c>
      <c r="AH62" s="178"/>
      <c r="AI62" s="178"/>
      <c r="AJ62" s="178"/>
      <c r="AK62" s="178"/>
      <c r="AL62" s="178"/>
      <c r="AM62" s="178"/>
      <c r="AN62" s="178"/>
      <c r="AO62" s="178"/>
      <c r="AP62" s="178"/>
      <c r="AQ62" s="178"/>
      <c r="AR62" s="178"/>
      <c r="AS62" s="239"/>
      <c r="AT62" s="239"/>
      <c r="AU62" s="239"/>
      <c r="AV62" s="239"/>
      <c r="AW62" s="239"/>
      <c r="AX62" s="239"/>
      <c r="AY62" s="239"/>
      <c r="AZ62" s="239"/>
      <c r="BA62" s="239"/>
      <c r="BB62" s="239"/>
      <c r="BC62" s="239"/>
      <c r="BD62" s="178" t="s">
        <v>916</v>
      </c>
      <c r="BE62" s="178"/>
      <c r="BF62" s="178"/>
      <c r="BG62" s="178"/>
      <c r="BH62" s="178"/>
      <c r="BI62" s="178"/>
      <c r="BJ62" s="178"/>
      <c r="BK62" s="178"/>
      <c r="BL62" s="178"/>
      <c r="BM62" s="178"/>
      <c r="BN62" s="178"/>
      <c r="BO62" s="178"/>
      <c r="BP62" s="178"/>
      <c r="BQ62" s="180">
        <v>16100</v>
      </c>
      <c r="BR62" s="180"/>
      <c r="BS62" s="180"/>
      <c r="BT62" s="180"/>
      <c r="BU62" s="180"/>
      <c r="BV62" s="180"/>
      <c r="BW62" s="180"/>
      <c r="BX62" s="180"/>
    </row>
    <row r="63" spans="1:76" ht="15.75" thickBot="1" x14ac:dyDescent="0.3">
      <c r="A63" s="248" t="s">
        <v>390</v>
      </c>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93">
        <f>SUM(BQ52:BX62)</f>
        <v>129614.06</v>
      </c>
      <c r="BR63" s="293"/>
      <c r="BS63" s="293"/>
      <c r="BT63" s="293"/>
      <c r="BU63" s="293"/>
      <c r="BV63" s="293"/>
      <c r="BW63" s="293"/>
      <c r="BX63" s="293"/>
    </row>
    <row r="64" spans="1:76" ht="15.75" thickBot="1" x14ac:dyDescent="0.3">
      <c r="A64" s="20" t="s">
        <v>391</v>
      </c>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row>
    <row r="65" spans="1:76" ht="44.25" customHeight="1" thickBot="1" x14ac:dyDescent="0.3">
      <c r="A65" s="292" t="s">
        <v>384</v>
      </c>
      <c r="B65" s="292"/>
      <c r="C65" s="292"/>
      <c r="D65" s="292"/>
      <c r="E65" s="271" t="s">
        <v>385</v>
      </c>
      <c r="F65" s="271"/>
      <c r="G65" s="271"/>
      <c r="H65" s="271"/>
      <c r="I65" s="271"/>
      <c r="J65" s="271"/>
      <c r="K65" s="271" t="s">
        <v>246</v>
      </c>
      <c r="L65" s="271"/>
      <c r="M65" s="271"/>
      <c r="N65" s="271"/>
      <c r="O65" s="271"/>
      <c r="P65" s="271"/>
      <c r="Q65" s="271" t="s">
        <v>386</v>
      </c>
      <c r="R65" s="271"/>
      <c r="S65" s="271"/>
      <c r="T65" s="271"/>
      <c r="U65" s="271"/>
      <c r="V65" s="271"/>
      <c r="W65" s="271"/>
      <c r="X65" s="271"/>
      <c r="Y65" s="271" t="s">
        <v>392</v>
      </c>
      <c r="Z65" s="271"/>
      <c r="AA65" s="271"/>
      <c r="AB65" s="271"/>
      <c r="AC65" s="271"/>
      <c r="AD65" s="271"/>
      <c r="AE65" s="271"/>
      <c r="AF65" s="271"/>
      <c r="AG65" s="271" t="s">
        <v>393</v>
      </c>
      <c r="AH65" s="271"/>
      <c r="AI65" s="271"/>
      <c r="AJ65" s="271"/>
      <c r="AK65" s="271"/>
      <c r="AL65" s="271"/>
      <c r="AM65" s="271"/>
      <c r="AN65" s="271"/>
      <c r="AO65" s="271"/>
      <c r="AP65" s="271"/>
      <c r="AQ65" s="271"/>
      <c r="AR65" s="271"/>
      <c r="AS65" s="271" t="s">
        <v>394</v>
      </c>
      <c r="AT65" s="271"/>
      <c r="AU65" s="271"/>
      <c r="AV65" s="271"/>
      <c r="AW65" s="271"/>
      <c r="AX65" s="271"/>
      <c r="AY65" s="271"/>
      <c r="AZ65" s="271"/>
      <c r="BA65" s="271"/>
      <c r="BB65" s="271"/>
      <c r="BC65" s="271"/>
      <c r="BD65" s="271" t="s">
        <v>395</v>
      </c>
      <c r="BE65" s="271"/>
      <c r="BF65" s="271"/>
      <c r="BG65" s="271"/>
      <c r="BH65" s="271"/>
      <c r="BI65" s="271"/>
      <c r="BJ65" s="271"/>
      <c r="BK65" s="271"/>
      <c r="BL65" s="271"/>
      <c r="BM65" s="271"/>
      <c r="BN65" s="271"/>
      <c r="BO65" s="271"/>
      <c r="BP65" s="271"/>
      <c r="BQ65" s="273" t="s">
        <v>388</v>
      </c>
      <c r="BR65" s="273"/>
      <c r="BS65" s="273"/>
      <c r="BT65" s="273"/>
      <c r="BU65" s="273"/>
      <c r="BV65" s="273"/>
      <c r="BW65" s="273"/>
      <c r="BX65" s="273"/>
    </row>
    <row r="66" spans="1:76" ht="40.5" customHeight="1" x14ac:dyDescent="0.25">
      <c r="A66" s="240" t="s">
        <v>866</v>
      </c>
      <c r="B66" s="240"/>
      <c r="C66" s="240"/>
      <c r="D66" s="240"/>
      <c r="E66" s="242" t="s">
        <v>867</v>
      </c>
      <c r="F66" s="242"/>
      <c r="G66" s="242"/>
      <c r="H66" s="242"/>
      <c r="I66" s="242"/>
      <c r="J66" s="242"/>
      <c r="K66" s="245">
        <v>2400</v>
      </c>
      <c r="L66" s="245"/>
      <c r="M66" s="245"/>
      <c r="N66" s="245"/>
      <c r="O66" s="245"/>
      <c r="P66" s="245"/>
      <c r="Q66" s="246" t="s">
        <v>20</v>
      </c>
      <c r="R66" s="246"/>
      <c r="S66" s="246"/>
      <c r="T66" s="246"/>
      <c r="U66" s="246"/>
      <c r="V66" s="246"/>
      <c r="W66" s="246"/>
      <c r="X66" s="246"/>
      <c r="Y66" s="246" t="s">
        <v>20</v>
      </c>
      <c r="Z66" s="246"/>
      <c r="AA66" s="246"/>
      <c r="AB66" s="246"/>
      <c r="AC66" s="246"/>
      <c r="AD66" s="246"/>
      <c r="AE66" s="246"/>
      <c r="AF66" s="246"/>
      <c r="AG66" s="177" t="s">
        <v>396</v>
      </c>
      <c r="AH66" s="177"/>
      <c r="AI66" s="177"/>
      <c r="AJ66" s="177"/>
      <c r="AK66" s="177"/>
      <c r="AL66" s="177"/>
      <c r="AM66" s="177"/>
      <c r="AN66" s="177"/>
      <c r="AO66" s="177"/>
      <c r="AP66" s="177"/>
      <c r="AQ66" s="177"/>
      <c r="AR66" s="177"/>
      <c r="AS66" s="175" t="s">
        <v>888</v>
      </c>
      <c r="AT66" s="175"/>
      <c r="AU66" s="175"/>
      <c r="AV66" s="175"/>
      <c r="AW66" s="175"/>
      <c r="AX66" s="175"/>
      <c r="AY66" s="175"/>
      <c r="AZ66" s="175"/>
      <c r="BA66" s="175"/>
      <c r="BB66" s="175"/>
      <c r="BC66" s="175"/>
      <c r="BD66" s="177" t="s">
        <v>397</v>
      </c>
      <c r="BE66" s="177"/>
      <c r="BF66" s="177"/>
      <c r="BG66" s="177"/>
      <c r="BH66" s="177"/>
      <c r="BI66" s="177"/>
      <c r="BJ66" s="177"/>
      <c r="BK66" s="177"/>
      <c r="BL66" s="177"/>
      <c r="BM66" s="177"/>
      <c r="BN66" s="177"/>
      <c r="BO66" s="177"/>
      <c r="BP66" s="247"/>
      <c r="BQ66" s="180">
        <f>K66</f>
        <v>2400</v>
      </c>
      <c r="BR66" s="180"/>
      <c r="BS66" s="180"/>
      <c r="BT66" s="180"/>
      <c r="BU66" s="180"/>
      <c r="BV66" s="180"/>
      <c r="BW66" s="180"/>
      <c r="BX66" s="180"/>
    </row>
    <row r="67" spans="1:76" ht="40.5" customHeight="1" x14ac:dyDescent="0.25">
      <c r="A67" s="240" t="s">
        <v>866</v>
      </c>
      <c r="B67" s="240"/>
      <c r="C67" s="240"/>
      <c r="D67" s="240"/>
      <c r="E67" s="242" t="s">
        <v>868</v>
      </c>
      <c r="F67" s="242"/>
      <c r="G67" s="242"/>
      <c r="H67" s="242"/>
      <c r="I67" s="242"/>
      <c r="J67" s="242"/>
      <c r="K67" s="245">
        <v>2400</v>
      </c>
      <c r="L67" s="245"/>
      <c r="M67" s="245"/>
      <c r="N67" s="245"/>
      <c r="O67" s="245"/>
      <c r="P67" s="245"/>
      <c r="Q67" s="246" t="s">
        <v>20</v>
      </c>
      <c r="R67" s="246"/>
      <c r="S67" s="246"/>
      <c r="T67" s="246"/>
      <c r="U67" s="246"/>
      <c r="V67" s="246"/>
      <c r="W67" s="246"/>
      <c r="X67" s="246"/>
      <c r="Y67" s="246" t="s">
        <v>20</v>
      </c>
      <c r="Z67" s="246"/>
      <c r="AA67" s="246"/>
      <c r="AB67" s="246"/>
      <c r="AC67" s="246"/>
      <c r="AD67" s="246"/>
      <c r="AE67" s="246"/>
      <c r="AF67" s="246"/>
      <c r="AG67" s="177" t="s">
        <v>396</v>
      </c>
      <c r="AH67" s="177"/>
      <c r="AI67" s="177"/>
      <c r="AJ67" s="177"/>
      <c r="AK67" s="177"/>
      <c r="AL67" s="177"/>
      <c r="AM67" s="177"/>
      <c r="AN67" s="177"/>
      <c r="AO67" s="177"/>
      <c r="AP67" s="177"/>
      <c r="AQ67" s="177"/>
      <c r="AR67" s="177"/>
      <c r="AS67" s="175" t="s">
        <v>888</v>
      </c>
      <c r="AT67" s="175"/>
      <c r="AU67" s="175"/>
      <c r="AV67" s="175"/>
      <c r="AW67" s="175"/>
      <c r="AX67" s="175"/>
      <c r="AY67" s="175"/>
      <c r="AZ67" s="175"/>
      <c r="BA67" s="175"/>
      <c r="BB67" s="175"/>
      <c r="BC67" s="175"/>
      <c r="BD67" s="177" t="s">
        <v>397</v>
      </c>
      <c r="BE67" s="177"/>
      <c r="BF67" s="177"/>
      <c r="BG67" s="177"/>
      <c r="BH67" s="177"/>
      <c r="BI67" s="177"/>
      <c r="BJ67" s="177"/>
      <c r="BK67" s="177"/>
      <c r="BL67" s="177"/>
      <c r="BM67" s="177"/>
      <c r="BN67" s="177"/>
      <c r="BO67" s="177"/>
      <c r="BP67" s="247"/>
      <c r="BQ67" s="180">
        <f t="shared" ref="BQ67:BQ86" si="6">K67</f>
        <v>2400</v>
      </c>
      <c r="BR67" s="180"/>
      <c r="BS67" s="180"/>
      <c r="BT67" s="180"/>
      <c r="BU67" s="180"/>
      <c r="BV67" s="180"/>
      <c r="BW67" s="180"/>
      <c r="BX67" s="180"/>
    </row>
    <row r="68" spans="1:76" ht="40.5" customHeight="1" x14ac:dyDescent="0.25">
      <c r="A68" s="240" t="s">
        <v>866</v>
      </c>
      <c r="B68" s="240"/>
      <c r="C68" s="240"/>
      <c r="D68" s="240"/>
      <c r="E68" s="242" t="s">
        <v>869</v>
      </c>
      <c r="F68" s="242"/>
      <c r="G68" s="242"/>
      <c r="H68" s="242"/>
      <c r="I68" s="242"/>
      <c r="J68" s="242"/>
      <c r="K68" s="245">
        <v>2400</v>
      </c>
      <c r="L68" s="245"/>
      <c r="M68" s="245"/>
      <c r="N68" s="245"/>
      <c r="O68" s="245"/>
      <c r="P68" s="245"/>
      <c r="Q68" s="246" t="s">
        <v>20</v>
      </c>
      <c r="R68" s="246"/>
      <c r="S68" s="246"/>
      <c r="T68" s="246"/>
      <c r="U68" s="246"/>
      <c r="V68" s="246"/>
      <c r="W68" s="246"/>
      <c r="X68" s="246"/>
      <c r="Y68" s="246" t="s">
        <v>20</v>
      </c>
      <c r="Z68" s="246"/>
      <c r="AA68" s="246"/>
      <c r="AB68" s="246"/>
      <c r="AC68" s="246"/>
      <c r="AD68" s="246"/>
      <c r="AE68" s="246"/>
      <c r="AF68" s="246"/>
      <c r="AG68" s="177" t="s">
        <v>396</v>
      </c>
      <c r="AH68" s="177"/>
      <c r="AI68" s="177"/>
      <c r="AJ68" s="177"/>
      <c r="AK68" s="177"/>
      <c r="AL68" s="177"/>
      <c r="AM68" s="177"/>
      <c r="AN68" s="177"/>
      <c r="AO68" s="177"/>
      <c r="AP68" s="177"/>
      <c r="AQ68" s="177"/>
      <c r="AR68" s="177"/>
      <c r="AS68" s="175" t="s">
        <v>888</v>
      </c>
      <c r="AT68" s="175"/>
      <c r="AU68" s="175"/>
      <c r="AV68" s="175"/>
      <c r="AW68" s="175"/>
      <c r="AX68" s="175"/>
      <c r="AY68" s="175"/>
      <c r="AZ68" s="175"/>
      <c r="BA68" s="175"/>
      <c r="BB68" s="175"/>
      <c r="BC68" s="175"/>
      <c r="BD68" s="177" t="s">
        <v>397</v>
      </c>
      <c r="BE68" s="177"/>
      <c r="BF68" s="177"/>
      <c r="BG68" s="177"/>
      <c r="BH68" s="177"/>
      <c r="BI68" s="177"/>
      <c r="BJ68" s="177"/>
      <c r="BK68" s="177"/>
      <c r="BL68" s="177"/>
      <c r="BM68" s="177"/>
      <c r="BN68" s="177"/>
      <c r="BO68" s="177"/>
      <c r="BP68" s="247"/>
      <c r="BQ68" s="180">
        <f t="shared" si="6"/>
        <v>2400</v>
      </c>
      <c r="BR68" s="180"/>
      <c r="BS68" s="180"/>
      <c r="BT68" s="180"/>
      <c r="BU68" s="180"/>
      <c r="BV68" s="180"/>
      <c r="BW68" s="180"/>
      <c r="BX68" s="180"/>
    </row>
    <row r="69" spans="1:76" ht="40.5" customHeight="1" x14ac:dyDescent="0.25">
      <c r="A69" s="240" t="s">
        <v>866</v>
      </c>
      <c r="B69" s="240"/>
      <c r="C69" s="240"/>
      <c r="D69" s="240"/>
      <c r="E69" s="242" t="s">
        <v>870</v>
      </c>
      <c r="F69" s="242"/>
      <c r="G69" s="242"/>
      <c r="H69" s="242"/>
      <c r="I69" s="242"/>
      <c r="J69" s="242"/>
      <c r="K69" s="245">
        <v>2400</v>
      </c>
      <c r="L69" s="245"/>
      <c r="M69" s="245"/>
      <c r="N69" s="245"/>
      <c r="O69" s="245"/>
      <c r="P69" s="245"/>
      <c r="Q69" s="246" t="s">
        <v>20</v>
      </c>
      <c r="R69" s="246"/>
      <c r="S69" s="246"/>
      <c r="T69" s="246"/>
      <c r="U69" s="246"/>
      <c r="V69" s="246"/>
      <c r="W69" s="246"/>
      <c r="X69" s="246"/>
      <c r="Y69" s="246" t="s">
        <v>20</v>
      </c>
      <c r="Z69" s="246"/>
      <c r="AA69" s="246"/>
      <c r="AB69" s="246"/>
      <c r="AC69" s="246"/>
      <c r="AD69" s="246"/>
      <c r="AE69" s="246"/>
      <c r="AF69" s="246"/>
      <c r="AG69" s="177" t="s">
        <v>396</v>
      </c>
      <c r="AH69" s="177"/>
      <c r="AI69" s="177"/>
      <c r="AJ69" s="177"/>
      <c r="AK69" s="177"/>
      <c r="AL69" s="177"/>
      <c r="AM69" s="177"/>
      <c r="AN69" s="177"/>
      <c r="AO69" s="177"/>
      <c r="AP69" s="177"/>
      <c r="AQ69" s="177"/>
      <c r="AR69" s="177"/>
      <c r="AS69" s="175" t="s">
        <v>888</v>
      </c>
      <c r="AT69" s="175"/>
      <c r="AU69" s="175"/>
      <c r="AV69" s="175"/>
      <c r="AW69" s="175"/>
      <c r="AX69" s="175"/>
      <c r="AY69" s="175"/>
      <c r="AZ69" s="175"/>
      <c r="BA69" s="175"/>
      <c r="BB69" s="175"/>
      <c r="BC69" s="175"/>
      <c r="BD69" s="177" t="s">
        <v>397</v>
      </c>
      <c r="BE69" s="177"/>
      <c r="BF69" s="177"/>
      <c r="BG69" s="177"/>
      <c r="BH69" s="177"/>
      <c r="BI69" s="177"/>
      <c r="BJ69" s="177"/>
      <c r="BK69" s="177"/>
      <c r="BL69" s="177"/>
      <c r="BM69" s="177"/>
      <c r="BN69" s="177"/>
      <c r="BO69" s="177"/>
      <c r="BP69" s="247"/>
      <c r="BQ69" s="180">
        <f t="shared" si="6"/>
        <v>2400</v>
      </c>
      <c r="BR69" s="180"/>
      <c r="BS69" s="180"/>
      <c r="BT69" s="180"/>
      <c r="BU69" s="180"/>
      <c r="BV69" s="180"/>
      <c r="BW69" s="180"/>
      <c r="BX69" s="180"/>
    </row>
    <row r="70" spans="1:76" ht="40.5" customHeight="1" x14ac:dyDescent="0.25">
      <c r="A70" s="240" t="s">
        <v>866</v>
      </c>
      <c r="B70" s="240"/>
      <c r="C70" s="240"/>
      <c r="D70" s="240"/>
      <c r="E70" s="242" t="s">
        <v>871</v>
      </c>
      <c r="F70" s="242"/>
      <c r="G70" s="242"/>
      <c r="H70" s="242"/>
      <c r="I70" s="242"/>
      <c r="J70" s="242"/>
      <c r="K70" s="245">
        <v>2400</v>
      </c>
      <c r="L70" s="245"/>
      <c r="M70" s="245"/>
      <c r="N70" s="245"/>
      <c r="O70" s="245"/>
      <c r="P70" s="245"/>
      <c r="Q70" s="246" t="s">
        <v>20</v>
      </c>
      <c r="R70" s="246"/>
      <c r="S70" s="246"/>
      <c r="T70" s="246"/>
      <c r="U70" s="246"/>
      <c r="V70" s="246"/>
      <c r="W70" s="246"/>
      <c r="X70" s="246"/>
      <c r="Y70" s="246" t="s">
        <v>20</v>
      </c>
      <c r="Z70" s="246"/>
      <c r="AA70" s="246"/>
      <c r="AB70" s="246"/>
      <c r="AC70" s="246"/>
      <c r="AD70" s="246"/>
      <c r="AE70" s="246"/>
      <c r="AF70" s="246"/>
      <c r="AG70" s="177" t="s">
        <v>396</v>
      </c>
      <c r="AH70" s="177"/>
      <c r="AI70" s="177"/>
      <c r="AJ70" s="177"/>
      <c r="AK70" s="177"/>
      <c r="AL70" s="177"/>
      <c r="AM70" s="177"/>
      <c r="AN70" s="177"/>
      <c r="AO70" s="177"/>
      <c r="AP70" s="177"/>
      <c r="AQ70" s="177"/>
      <c r="AR70" s="177"/>
      <c r="AS70" s="175" t="s">
        <v>888</v>
      </c>
      <c r="AT70" s="175"/>
      <c r="AU70" s="175"/>
      <c r="AV70" s="175"/>
      <c r="AW70" s="175"/>
      <c r="AX70" s="175"/>
      <c r="AY70" s="175"/>
      <c r="AZ70" s="175"/>
      <c r="BA70" s="175"/>
      <c r="BB70" s="175"/>
      <c r="BC70" s="175"/>
      <c r="BD70" s="177" t="s">
        <v>397</v>
      </c>
      <c r="BE70" s="177"/>
      <c r="BF70" s="177"/>
      <c r="BG70" s="177"/>
      <c r="BH70" s="177"/>
      <c r="BI70" s="177"/>
      <c r="BJ70" s="177"/>
      <c r="BK70" s="177"/>
      <c r="BL70" s="177"/>
      <c r="BM70" s="177"/>
      <c r="BN70" s="177"/>
      <c r="BO70" s="177"/>
      <c r="BP70" s="247"/>
      <c r="BQ70" s="180">
        <f>K70</f>
        <v>2400</v>
      </c>
      <c r="BR70" s="180"/>
      <c r="BS70" s="180"/>
      <c r="BT70" s="180"/>
      <c r="BU70" s="180"/>
      <c r="BV70" s="180"/>
      <c r="BW70" s="180"/>
      <c r="BX70" s="180"/>
    </row>
    <row r="71" spans="1:76" ht="39" customHeight="1" x14ac:dyDescent="0.25">
      <c r="A71" s="240" t="s">
        <v>866</v>
      </c>
      <c r="B71" s="240"/>
      <c r="C71" s="240"/>
      <c r="D71" s="240"/>
      <c r="E71" s="242" t="s">
        <v>883</v>
      </c>
      <c r="F71" s="242"/>
      <c r="G71" s="242"/>
      <c r="H71" s="242"/>
      <c r="I71" s="242"/>
      <c r="J71" s="242"/>
      <c r="K71" s="245">
        <v>2600</v>
      </c>
      <c r="L71" s="245"/>
      <c r="M71" s="245"/>
      <c r="N71" s="245"/>
      <c r="O71" s="245"/>
      <c r="P71" s="245"/>
      <c r="Q71" s="246" t="s">
        <v>20</v>
      </c>
      <c r="R71" s="246"/>
      <c r="S71" s="246"/>
      <c r="T71" s="246"/>
      <c r="U71" s="246"/>
      <c r="V71" s="246"/>
      <c r="W71" s="246"/>
      <c r="X71" s="246"/>
      <c r="Y71" s="246" t="s">
        <v>20</v>
      </c>
      <c r="Z71" s="246"/>
      <c r="AA71" s="246"/>
      <c r="AB71" s="246"/>
      <c r="AC71" s="246"/>
      <c r="AD71" s="246"/>
      <c r="AE71" s="246"/>
      <c r="AF71" s="246"/>
      <c r="AG71" s="177" t="s">
        <v>396</v>
      </c>
      <c r="AH71" s="177"/>
      <c r="AI71" s="177"/>
      <c r="AJ71" s="177"/>
      <c r="AK71" s="177"/>
      <c r="AL71" s="177"/>
      <c r="AM71" s="177"/>
      <c r="AN71" s="177"/>
      <c r="AO71" s="177"/>
      <c r="AP71" s="177"/>
      <c r="AQ71" s="177"/>
      <c r="AR71" s="177"/>
      <c r="AS71" s="175" t="s">
        <v>888</v>
      </c>
      <c r="AT71" s="175"/>
      <c r="AU71" s="175"/>
      <c r="AV71" s="175"/>
      <c r="AW71" s="175"/>
      <c r="AX71" s="175"/>
      <c r="AY71" s="175"/>
      <c r="AZ71" s="175"/>
      <c r="BA71" s="175"/>
      <c r="BB71" s="175"/>
      <c r="BC71" s="175"/>
      <c r="BD71" s="177" t="s">
        <v>397</v>
      </c>
      <c r="BE71" s="177"/>
      <c r="BF71" s="177"/>
      <c r="BG71" s="177"/>
      <c r="BH71" s="177"/>
      <c r="BI71" s="177"/>
      <c r="BJ71" s="177"/>
      <c r="BK71" s="177"/>
      <c r="BL71" s="177"/>
      <c r="BM71" s="177"/>
      <c r="BN71" s="177"/>
      <c r="BO71" s="177"/>
      <c r="BP71" s="247"/>
      <c r="BQ71" s="180">
        <v>2600</v>
      </c>
      <c r="BR71" s="180"/>
      <c r="BS71" s="180"/>
      <c r="BT71" s="180"/>
      <c r="BU71" s="180"/>
      <c r="BV71" s="180"/>
      <c r="BW71" s="180"/>
      <c r="BX71" s="180"/>
    </row>
    <row r="72" spans="1:76" ht="39" customHeight="1" x14ac:dyDescent="0.25">
      <c r="A72" s="240" t="s">
        <v>866</v>
      </c>
      <c r="B72" s="240"/>
      <c r="C72" s="240"/>
      <c r="D72" s="240"/>
      <c r="E72" s="242" t="s">
        <v>884</v>
      </c>
      <c r="F72" s="242"/>
      <c r="G72" s="242"/>
      <c r="H72" s="242"/>
      <c r="I72" s="242"/>
      <c r="J72" s="242"/>
      <c r="K72" s="245">
        <v>2600</v>
      </c>
      <c r="L72" s="245"/>
      <c r="M72" s="245"/>
      <c r="N72" s="245"/>
      <c r="O72" s="245"/>
      <c r="P72" s="245"/>
      <c r="Q72" s="246" t="s">
        <v>20</v>
      </c>
      <c r="R72" s="246"/>
      <c r="S72" s="246"/>
      <c r="T72" s="246"/>
      <c r="U72" s="246"/>
      <c r="V72" s="246"/>
      <c r="W72" s="246"/>
      <c r="X72" s="246"/>
      <c r="Y72" s="246" t="s">
        <v>20</v>
      </c>
      <c r="Z72" s="246"/>
      <c r="AA72" s="246"/>
      <c r="AB72" s="246"/>
      <c r="AC72" s="246"/>
      <c r="AD72" s="246"/>
      <c r="AE72" s="246"/>
      <c r="AF72" s="246"/>
      <c r="AG72" s="177" t="s">
        <v>396</v>
      </c>
      <c r="AH72" s="177"/>
      <c r="AI72" s="177"/>
      <c r="AJ72" s="177"/>
      <c r="AK72" s="177"/>
      <c r="AL72" s="177"/>
      <c r="AM72" s="177"/>
      <c r="AN72" s="177"/>
      <c r="AO72" s="177"/>
      <c r="AP72" s="177"/>
      <c r="AQ72" s="177"/>
      <c r="AR72" s="177"/>
      <c r="AS72" s="175" t="s">
        <v>888</v>
      </c>
      <c r="AT72" s="175"/>
      <c r="AU72" s="175"/>
      <c r="AV72" s="175"/>
      <c r="AW72" s="175"/>
      <c r="AX72" s="175"/>
      <c r="AY72" s="175"/>
      <c r="AZ72" s="175"/>
      <c r="BA72" s="175"/>
      <c r="BB72" s="175"/>
      <c r="BC72" s="175"/>
      <c r="BD72" s="177" t="s">
        <v>397</v>
      </c>
      <c r="BE72" s="177"/>
      <c r="BF72" s="177"/>
      <c r="BG72" s="177"/>
      <c r="BH72" s="177"/>
      <c r="BI72" s="177"/>
      <c r="BJ72" s="177"/>
      <c r="BK72" s="177"/>
      <c r="BL72" s="177"/>
      <c r="BM72" s="177"/>
      <c r="BN72" s="177"/>
      <c r="BO72" s="177"/>
      <c r="BP72" s="247"/>
      <c r="BQ72" s="180">
        <f t="shared" ref="BQ72:BQ76" si="7">K72</f>
        <v>2600</v>
      </c>
      <c r="BR72" s="180"/>
      <c r="BS72" s="180"/>
      <c r="BT72" s="180"/>
      <c r="BU72" s="180"/>
      <c r="BV72" s="180"/>
      <c r="BW72" s="180"/>
      <c r="BX72" s="180"/>
    </row>
    <row r="73" spans="1:76" ht="39" customHeight="1" x14ac:dyDescent="0.25">
      <c r="A73" s="240" t="s">
        <v>866</v>
      </c>
      <c r="B73" s="240"/>
      <c r="C73" s="240"/>
      <c r="D73" s="240"/>
      <c r="E73" s="242" t="s">
        <v>865</v>
      </c>
      <c r="F73" s="242"/>
      <c r="G73" s="242"/>
      <c r="H73" s="242"/>
      <c r="I73" s="242"/>
      <c r="J73" s="242"/>
      <c r="K73" s="245">
        <v>2600</v>
      </c>
      <c r="L73" s="245"/>
      <c r="M73" s="245"/>
      <c r="N73" s="245"/>
      <c r="O73" s="245"/>
      <c r="P73" s="245"/>
      <c r="Q73" s="246" t="s">
        <v>20</v>
      </c>
      <c r="R73" s="246"/>
      <c r="S73" s="246"/>
      <c r="T73" s="246"/>
      <c r="U73" s="246"/>
      <c r="V73" s="246"/>
      <c r="W73" s="246"/>
      <c r="X73" s="246"/>
      <c r="Y73" s="246" t="s">
        <v>20</v>
      </c>
      <c r="Z73" s="246"/>
      <c r="AA73" s="246"/>
      <c r="AB73" s="246"/>
      <c r="AC73" s="246"/>
      <c r="AD73" s="246"/>
      <c r="AE73" s="246"/>
      <c r="AF73" s="246"/>
      <c r="AG73" s="177" t="s">
        <v>396</v>
      </c>
      <c r="AH73" s="177"/>
      <c r="AI73" s="177"/>
      <c r="AJ73" s="177"/>
      <c r="AK73" s="177"/>
      <c r="AL73" s="177"/>
      <c r="AM73" s="177"/>
      <c r="AN73" s="177"/>
      <c r="AO73" s="177"/>
      <c r="AP73" s="177"/>
      <c r="AQ73" s="177"/>
      <c r="AR73" s="177"/>
      <c r="AS73" s="175" t="s">
        <v>888</v>
      </c>
      <c r="AT73" s="175"/>
      <c r="AU73" s="175"/>
      <c r="AV73" s="175"/>
      <c r="AW73" s="175"/>
      <c r="AX73" s="175"/>
      <c r="AY73" s="175"/>
      <c r="AZ73" s="175"/>
      <c r="BA73" s="175"/>
      <c r="BB73" s="175"/>
      <c r="BC73" s="175"/>
      <c r="BD73" s="177" t="s">
        <v>397</v>
      </c>
      <c r="BE73" s="177"/>
      <c r="BF73" s="177"/>
      <c r="BG73" s="177"/>
      <c r="BH73" s="177"/>
      <c r="BI73" s="177"/>
      <c r="BJ73" s="177"/>
      <c r="BK73" s="177"/>
      <c r="BL73" s="177"/>
      <c r="BM73" s="177"/>
      <c r="BN73" s="177"/>
      <c r="BO73" s="177"/>
      <c r="BP73" s="247"/>
      <c r="BQ73" s="180">
        <f t="shared" si="7"/>
        <v>2600</v>
      </c>
      <c r="BR73" s="180"/>
      <c r="BS73" s="180"/>
      <c r="BT73" s="180"/>
      <c r="BU73" s="180"/>
      <c r="BV73" s="180"/>
      <c r="BW73" s="180"/>
      <c r="BX73" s="180"/>
    </row>
    <row r="74" spans="1:76" ht="39" customHeight="1" x14ac:dyDescent="0.25">
      <c r="A74" s="240" t="s">
        <v>866</v>
      </c>
      <c r="B74" s="240"/>
      <c r="C74" s="240"/>
      <c r="D74" s="240"/>
      <c r="E74" s="242" t="s">
        <v>885</v>
      </c>
      <c r="F74" s="242"/>
      <c r="G74" s="242"/>
      <c r="H74" s="242"/>
      <c r="I74" s="242"/>
      <c r="J74" s="242"/>
      <c r="K74" s="245">
        <v>2600</v>
      </c>
      <c r="L74" s="245"/>
      <c r="M74" s="245"/>
      <c r="N74" s="245"/>
      <c r="O74" s="245"/>
      <c r="P74" s="245"/>
      <c r="Q74" s="246" t="s">
        <v>20</v>
      </c>
      <c r="R74" s="246"/>
      <c r="S74" s="246"/>
      <c r="T74" s="246"/>
      <c r="U74" s="246"/>
      <c r="V74" s="246"/>
      <c r="W74" s="246"/>
      <c r="X74" s="246"/>
      <c r="Y74" s="246" t="s">
        <v>20</v>
      </c>
      <c r="Z74" s="246"/>
      <c r="AA74" s="246"/>
      <c r="AB74" s="246"/>
      <c r="AC74" s="246"/>
      <c r="AD74" s="246"/>
      <c r="AE74" s="246"/>
      <c r="AF74" s="246"/>
      <c r="AG74" s="177" t="s">
        <v>396</v>
      </c>
      <c r="AH74" s="177"/>
      <c r="AI74" s="177"/>
      <c r="AJ74" s="177"/>
      <c r="AK74" s="177"/>
      <c r="AL74" s="177"/>
      <c r="AM74" s="177"/>
      <c r="AN74" s="177"/>
      <c r="AO74" s="177"/>
      <c r="AP74" s="177"/>
      <c r="AQ74" s="177"/>
      <c r="AR74" s="177"/>
      <c r="AS74" s="175" t="s">
        <v>888</v>
      </c>
      <c r="AT74" s="175"/>
      <c r="AU74" s="175"/>
      <c r="AV74" s="175"/>
      <c r="AW74" s="175"/>
      <c r="AX74" s="175"/>
      <c r="AY74" s="175"/>
      <c r="AZ74" s="175"/>
      <c r="BA74" s="175"/>
      <c r="BB74" s="175"/>
      <c r="BC74" s="175"/>
      <c r="BD74" s="177" t="s">
        <v>397</v>
      </c>
      <c r="BE74" s="177"/>
      <c r="BF74" s="177"/>
      <c r="BG74" s="177"/>
      <c r="BH74" s="177"/>
      <c r="BI74" s="177"/>
      <c r="BJ74" s="177"/>
      <c r="BK74" s="177"/>
      <c r="BL74" s="177"/>
      <c r="BM74" s="177"/>
      <c r="BN74" s="177"/>
      <c r="BO74" s="177"/>
      <c r="BP74" s="247"/>
      <c r="BQ74" s="180">
        <f t="shared" si="7"/>
        <v>2600</v>
      </c>
      <c r="BR74" s="180"/>
      <c r="BS74" s="180"/>
      <c r="BT74" s="180"/>
      <c r="BU74" s="180"/>
      <c r="BV74" s="180"/>
      <c r="BW74" s="180"/>
      <c r="BX74" s="180"/>
    </row>
    <row r="75" spans="1:76" ht="44.25" customHeight="1" x14ac:dyDescent="0.25">
      <c r="A75" s="240" t="s">
        <v>866</v>
      </c>
      <c r="B75" s="240"/>
      <c r="C75" s="240"/>
      <c r="D75" s="240"/>
      <c r="E75" s="242" t="s">
        <v>886</v>
      </c>
      <c r="F75" s="242"/>
      <c r="G75" s="242"/>
      <c r="H75" s="242"/>
      <c r="I75" s="242"/>
      <c r="J75" s="242"/>
      <c r="K75" s="245">
        <v>2600</v>
      </c>
      <c r="L75" s="245"/>
      <c r="M75" s="245"/>
      <c r="N75" s="245"/>
      <c r="O75" s="245"/>
      <c r="P75" s="245"/>
      <c r="Q75" s="246" t="s">
        <v>20</v>
      </c>
      <c r="R75" s="246"/>
      <c r="S75" s="246"/>
      <c r="T75" s="246"/>
      <c r="U75" s="246"/>
      <c r="V75" s="246"/>
      <c r="W75" s="246"/>
      <c r="X75" s="246"/>
      <c r="Y75" s="246" t="s">
        <v>20</v>
      </c>
      <c r="Z75" s="246"/>
      <c r="AA75" s="246"/>
      <c r="AB75" s="246"/>
      <c r="AC75" s="246"/>
      <c r="AD75" s="246"/>
      <c r="AE75" s="246"/>
      <c r="AF75" s="246"/>
      <c r="AG75" s="177" t="s">
        <v>396</v>
      </c>
      <c r="AH75" s="177"/>
      <c r="AI75" s="177"/>
      <c r="AJ75" s="177"/>
      <c r="AK75" s="177"/>
      <c r="AL75" s="177"/>
      <c r="AM75" s="177"/>
      <c r="AN75" s="177"/>
      <c r="AO75" s="177"/>
      <c r="AP75" s="177"/>
      <c r="AQ75" s="177"/>
      <c r="AR75" s="177"/>
      <c r="AS75" s="175" t="s">
        <v>888</v>
      </c>
      <c r="AT75" s="175"/>
      <c r="AU75" s="175"/>
      <c r="AV75" s="175"/>
      <c r="AW75" s="175"/>
      <c r="AX75" s="175"/>
      <c r="AY75" s="175"/>
      <c r="AZ75" s="175"/>
      <c r="BA75" s="175"/>
      <c r="BB75" s="175"/>
      <c r="BC75" s="175"/>
      <c r="BD75" s="177" t="s">
        <v>397</v>
      </c>
      <c r="BE75" s="177"/>
      <c r="BF75" s="177"/>
      <c r="BG75" s="177"/>
      <c r="BH75" s="177"/>
      <c r="BI75" s="177"/>
      <c r="BJ75" s="177"/>
      <c r="BK75" s="177"/>
      <c r="BL75" s="177"/>
      <c r="BM75" s="177"/>
      <c r="BN75" s="177"/>
      <c r="BO75" s="177"/>
      <c r="BP75" s="247"/>
      <c r="BQ75" s="180">
        <f t="shared" si="7"/>
        <v>2600</v>
      </c>
      <c r="BR75" s="180"/>
      <c r="BS75" s="180"/>
      <c r="BT75" s="180"/>
      <c r="BU75" s="180"/>
      <c r="BV75" s="180"/>
      <c r="BW75" s="180"/>
      <c r="BX75" s="180"/>
    </row>
    <row r="76" spans="1:76" ht="44.25" customHeight="1" x14ac:dyDescent="0.25">
      <c r="A76" s="240" t="s">
        <v>866</v>
      </c>
      <c r="B76" s="240"/>
      <c r="C76" s="240"/>
      <c r="D76" s="240"/>
      <c r="E76" s="242" t="s">
        <v>887</v>
      </c>
      <c r="F76" s="242"/>
      <c r="G76" s="242"/>
      <c r="H76" s="242"/>
      <c r="I76" s="242"/>
      <c r="J76" s="242"/>
      <c r="K76" s="245">
        <v>2600</v>
      </c>
      <c r="L76" s="245"/>
      <c r="M76" s="245"/>
      <c r="N76" s="245"/>
      <c r="O76" s="245"/>
      <c r="P76" s="245"/>
      <c r="Q76" s="246" t="s">
        <v>20</v>
      </c>
      <c r="R76" s="246"/>
      <c r="S76" s="246"/>
      <c r="T76" s="246"/>
      <c r="U76" s="246"/>
      <c r="V76" s="246"/>
      <c r="W76" s="246"/>
      <c r="X76" s="246"/>
      <c r="Y76" s="246" t="s">
        <v>20</v>
      </c>
      <c r="Z76" s="246"/>
      <c r="AA76" s="246"/>
      <c r="AB76" s="246"/>
      <c r="AC76" s="246"/>
      <c r="AD76" s="246"/>
      <c r="AE76" s="246"/>
      <c r="AF76" s="246"/>
      <c r="AG76" s="177" t="s">
        <v>396</v>
      </c>
      <c r="AH76" s="177"/>
      <c r="AI76" s="177"/>
      <c r="AJ76" s="177"/>
      <c r="AK76" s="177"/>
      <c r="AL76" s="177"/>
      <c r="AM76" s="177"/>
      <c r="AN76" s="177"/>
      <c r="AO76" s="177"/>
      <c r="AP76" s="177"/>
      <c r="AQ76" s="177"/>
      <c r="AR76" s="177"/>
      <c r="AS76" s="175" t="s">
        <v>888</v>
      </c>
      <c r="AT76" s="175"/>
      <c r="AU76" s="175"/>
      <c r="AV76" s="175"/>
      <c r="AW76" s="175"/>
      <c r="AX76" s="175"/>
      <c r="AY76" s="175"/>
      <c r="AZ76" s="175"/>
      <c r="BA76" s="175"/>
      <c r="BB76" s="175"/>
      <c r="BC76" s="175"/>
      <c r="BD76" s="177" t="s">
        <v>397</v>
      </c>
      <c r="BE76" s="177"/>
      <c r="BF76" s="177"/>
      <c r="BG76" s="177"/>
      <c r="BH76" s="177"/>
      <c r="BI76" s="177"/>
      <c r="BJ76" s="177"/>
      <c r="BK76" s="177"/>
      <c r="BL76" s="177"/>
      <c r="BM76" s="177"/>
      <c r="BN76" s="177"/>
      <c r="BO76" s="177"/>
      <c r="BP76" s="247"/>
      <c r="BQ76" s="180">
        <f t="shared" si="7"/>
        <v>2600</v>
      </c>
      <c r="BR76" s="180"/>
      <c r="BS76" s="180"/>
      <c r="BT76" s="180"/>
      <c r="BU76" s="180"/>
      <c r="BV76" s="180"/>
      <c r="BW76" s="180"/>
      <c r="BX76" s="180"/>
    </row>
    <row r="77" spans="1:76" ht="44.25" customHeight="1" x14ac:dyDescent="0.25">
      <c r="A77" s="240" t="s">
        <v>866</v>
      </c>
      <c r="B77" s="240"/>
      <c r="C77" s="240"/>
      <c r="D77" s="240"/>
      <c r="E77" s="242" t="s">
        <v>872</v>
      </c>
      <c r="F77" s="242"/>
      <c r="G77" s="242"/>
      <c r="H77" s="242"/>
      <c r="I77" s="242"/>
      <c r="J77" s="242"/>
      <c r="K77" s="245">
        <v>414914.43</v>
      </c>
      <c r="L77" s="245"/>
      <c r="M77" s="245"/>
      <c r="N77" s="245"/>
      <c r="O77" s="245"/>
      <c r="P77" s="245"/>
      <c r="Q77" s="246" t="s">
        <v>20</v>
      </c>
      <c r="R77" s="246"/>
      <c r="S77" s="246"/>
      <c r="T77" s="246"/>
      <c r="U77" s="246"/>
      <c r="V77" s="246"/>
      <c r="W77" s="246"/>
      <c r="X77" s="246"/>
      <c r="Y77" s="246" t="s">
        <v>20</v>
      </c>
      <c r="Z77" s="246"/>
      <c r="AA77" s="246"/>
      <c r="AB77" s="246"/>
      <c r="AC77" s="246"/>
      <c r="AD77" s="246"/>
      <c r="AE77" s="246"/>
      <c r="AF77" s="246"/>
      <c r="AG77" s="177" t="s">
        <v>398</v>
      </c>
      <c r="AH77" s="177"/>
      <c r="AI77" s="177"/>
      <c r="AJ77" s="177"/>
      <c r="AK77" s="177"/>
      <c r="AL77" s="177"/>
      <c r="AM77" s="177"/>
      <c r="AN77" s="177"/>
      <c r="AO77" s="177"/>
      <c r="AP77" s="177"/>
      <c r="AQ77" s="177"/>
      <c r="AR77" s="177"/>
      <c r="AS77" s="266">
        <v>1018946</v>
      </c>
      <c r="AT77" s="267"/>
      <c r="AU77" s="267"/>
      <c r="AV77" s="267"/>
      <c r="AW77" s="267"/>
      <c r="AX77" s="267"/>
      <c r="AY77" s="267"/>
      <c r="AZ77" s="267"/>
      <c r="BA77" s="267"/>
      <c r="BB77" s="267"/>
      <c r="BC77" s="268"/>
      <c r="BD77" s="177" t="s">
        <v>399</v>
      </c>
      <c r="BE77" s="177"/>
      <c r="BF77" s="177"/>
      <c r="BG77" s="177"/>
      <c r="BH77" s="177"/>
      <c r="BI77" s="177"/>
      <c r="BJ77" s="177"/>
      <c r="BK77" s="177"/>
      <c r="BL77" s="177"/>
      <c r="BM77" s="177"/>
      <c r="BN77" s="177"/>
      <c r="BO77" s="177"/>
      <c r="BP77" s="247"/>
      <c r="BQ77" s="180">
        <f t="shared" si="6"/>
        <v>414914.43</v>
      </c>
      <c r="BR77" s="180"/>
      <c r="BS77" s="180"/>
      <c r="BT77" s="180"/>
      <c r="BU77" s="180"/>
      <c r="BV77" s="180"/>
      <c r="BW77" s="180"/>
      <c r="BX77" s="180"/>
    </row>
    <row r="78" spans="1:76" ht="44.25" customHeight="1" x14ac:dyDescent="0.25">
      <c r="A78" s="240" t="s">
        <v>866</v>
      </c>
      <c r="B78" s="240"/>
      <c r="C78" s="240"/>
      <c r="D78" s="240"/>
      <c r="E78" s="242" t="s">
        <v>873</v>
      </c>
      <c r="F78" s="242"/>
      <c r="G78" s="242"/>
      <c r="H78" s="242"/>
      <c r="I78" s="242"/>
      <c r="J78" s="242"/>
      <c r="K78" s="245">
        <v>459008.66</v>
      </c>
      <c r="L78" s="245"/>
      <c r="M78" s="245"/>
      <c r="N78" s="245"/>
      <c r="O78" s="245"/>
      <c r="P78" s="245"/>
      <c r="Q78" s="246" t="s">
        <v>20</v>
      </c>
      <c r="R78" s="246"/>
      <c r="S78" s="246"/>
      <c r="T78" s="246"/>
      <c r="U78" s="246"/>
      <c r="V78" s="246"/>
      <c r="W78" s="246"/>
      <c r="X78" s="246"/>
      <c r="Y78" s="246" t="s">
        <v>20</v>
      </c>
      <c r="Z78" s="246"/>
      <c r="AA78" s="246"/>
      <c r="AB78" s="246"/>
      <c r="AC78" s="246"/>
      <c r="AD78" s="246"/>
      <c r="AE78" s="246"/>
      <c r="AF78" s="246"/>
      <c r="AG78" s="177" t="s">
        <v>398</v>
      </c>
      <c r="AH78" s="177"/>
      <c r="AI78" s="177"/>
      <c r="AJ78" s="177"/>
      <c r="AK78" s="177"/>
      <c r="AL78" s="177"/>
      <c r="AM78" s="177"/>
      <c r="AN78" s="177"/>
      <c r="AO78" s="177"/>
      <c r="AP78" s="177"/>
      <c r="AQ78" s="177"/>
      <c r="AR78" s="177"/>
      <c r="AS78" s="266">
        <v>1018947</v>
      </c>
      <c r="AT78" s="267"/>
      <c r="AU78" s="267"/>
      <c r="AV78" s="267"/>
      <c r="AW78" s="267"/>
      <c r="AX78" s="267"/>
      <c r="AY78" s="267"/>
      <c r="AZ78" s="267"/>
      <c r="BA78" s="267"/>
      <c r="BB78" s="267"/>
      <c r="BC78" s="268"/>
      <c r="BD78" s="177" t="s">
        <v>399</v>
      </c>
      <c r="BE78" s="177"/>
      <c r="BF78" s="177"/>
      <c r="BG78" s="177"/>
      <c r="BH78" s="177"/>
      <c r="BI78" s="177"/>
      <c r="BJ78" s="177"/>
      <c r="BK78" s="177"/>
      <c r="BL78" s="177"/>
      <c r="BM78" s="177"/>
      <c r="BN78" s="177"/>
      <c r="BO78" s="177"/>
      <c r="BP78" s="247"/>
      <c r="BQ78" s="180">
        <f t="shared" si="6"/>
        <v>459008.66</v>
      </c>
      <c r="BR78" s="180"/>
      <c r="BS78" s="180"/>
      <c r="BT78" s="180"/>
      <c r="BU78" s="180"/>
      <c r="BV78" s="180"/>
      <c r="BW78" s="180"/>
      <c r="BX78" s="180"/>
    </row>
    <row r="79" spans="1:76" ht="44.25" customHeight="1" x14ac:dyDescent="0.25">
      <c r="A79" s="240" t="s">
        <v>866</v>
      </c>
      <c r="B79" s="240"/>
      <c r="C79" s="240"/>
      <c r="D79" s="240"/>
      <c r="E79" s="242" t="s">
        <v>874</v>
      </c>
      <c r="F79" s="242"/>
      <c r="G79" s="242"/>
      <c r="H79" s="242"/>
      <c r="I79" s="242"/>
      <c r="J79" s="242"/>
      <c r="K79" s="245">
        <v>463598.75</v>
      </c>
      <c r="L79" s="245"/>
      <c r="M79" s="245"/>
      <c r="N79" s="245"/>
      <c r="O79" s="245"/>
      <c r="P79" s="245"/>
      <c r="Q79" s="246" t="s">
        <v>20</v>
      </c>
      <c r="R79" s="246"/>
      <c r="S79" s="246"/>
      <c r="T79" s="246"/>
      <c r="U79" s="246"/>
      <c r="V79" s="246"/>
      <c r="W79" s="246"/>
      <c r="X79" s="246"/>
      <c r="Y79" s="246" t="s">
        <v>20</v>
      </c>
      <c r="Z79" s="246"/>
      <c r="AA79" s="246"/>
      <c r="AB79" s="246"/>
      <c r="AC79" s="246"/>
      <c r="AD79" s="246"/>
      <c r="AE79" s="246"/>
      <c r="AF79" s="246"/>
      <c r="AG79" s="177" t="s">
        <v>398</v>
      </c>
      <c r="AH79" s="177"/>
      <c r="AI79" s="177"/>
      <c r="AJ79" s="177"/>
      <c r="AK79" s="177"/>
      <c r="AL79" s="177"/>
      <c r="AM79" s="177"/>
      <c r="AN79" s="177"/>
      <c r="AO79" s="177"/>
      <c r="AP79" s="177"/>
      <c r="AQ79" s="177"/>
      <c r="AR79" s="177"/>
      <c r="AS79" s="266">
        <v>1018947</v>
      </c>
      <c r="AT79" s="267"/>
      <c r="AU79" s="267"/>
      <c r="AV79" s="267"/>
      <c r="AW79" s="267"/>
      <c r="AX79" s="267"/>
      <c r="AY79" s="267"/>
      <c r="AZ79" s="267"/>
      <c r="BA79" s="267"/>
      <c r="BB79" s="267"/>
      <c r="BC79" s="268"/>
      <c r="BD79" s="177" t="s">
        <v>399</v>
      </c>
      <c r="BE79" s="177"/>
      <c r="BF79" s="177"/>
      <c r="BG79" s="177"/>
      <c r="BH79" s="177"/>
      <c r="BI79" s="177"/>
      <c r="BJ79" s="177"/>
      <c r="BK79" s="177"/>
      <c r="BL79" s="177"/>
      <c r="BM79" s="177"/>
      <c r="BN79" s="177"/>
      <c r="BO79" s="177"/>
      <c r="BP79" s="247"/>
      <c r="BQ79" s="180">
        <f t="shared" si="6"/>
        <v>463598.75</v>
      </c>
      <c r="BR79" s="180"/>
      <c r="BS79" s="180"/>
      <c r="BT79" s="180"/>
      <c r="BU79" s="180"/>
      <c r="BV79" s="180"/>
      <c r="BW79" s="180"/>
      <c r="BX79" s="180"/>
    </row>
    <row r="80" spans="1:76" ht="44.25" customHeight="1" x14ac:dyDescent="0.25">
      <c r="A80" s="240" t="s">
        <v>866</v>
      </c>
      <c r="B80" s="240"/>
      <c r="C80" s="240"/>
      <c r="D80" s="240"/>
      <c r="E80" s="242" t="s">
        <v>875</v>
      </c>
      <c r="F80" s="242"/>
      <c r="G80" s="242"/>
      <c r="H80" s="242"/>
      <c r="I80" s="242"/>
      <c r="J80" s="242"/>
      <c r="K80" s="245">
        <v>466843.94</v>
      </c>
      <c r="L80" s="245"/>
      <c r="M80" s="245"/>
      <c r="N80" s="245"/>
      <c r="O80" s="245"/>
      <c r="P80" s="245"/>
      <c r="Q80" s="246" t="s">
        <v>20</v>
      </c>
      <c r="R80" s="246"/>
      <c r="S80" s="246"/>
      <c r="T80" s="246"/>
      <c r="U80" s="246"/>
      <c r="V80" s="246"/>
      <c r="W80" s="246"/>
      <c r="X80" s="246"/>
      <c r="Y80" s="246" t="s">
        <v>20</v>
      </c>
      <c r="Z80" s="246"/>
      <c r="AA80" s="246"/>
      <c r="AB80" s="246"/>
      <c r="AC80" s="246"/>
      <c r="AD80" s="246"/>
      <c r="AE80" s="246"/>
      <c r="AF80" s="246"/>
      <c r="AG80" s="177" t="s">
        <v>398</v>
      </c>
      <c r="AH80" s="177"/>
      <c r="AI80" s="177"/>
      <c r="AJ80" s="177"/>
      <c r="AK80" s="177"/>
      <c r="AL80" s="177"/>
      <c r="AM80" s="177"/>
      <c r="AN80" s="177"/>
      <c r="AO80" s="177"/>
      <c r="AP80" s="177"/>
      <c r="AQ80" s="177"/>
      <c r="AR80" s="177"/>
      <c r="AS80" s="266">
        <v>1018947</v>
      </c>
      <c r="AT80" s="267"/>
      <c r="AU80" s="267"/>
      <c r="AV80" s="267"/>
      <c r="AW80" s="267"/>
      <c r="AX80" s="267"/>
      <c r="AY80" s="267"/>
      <c r="AZ80" s="267"/>
      <c r="BA80" s="267"/>
      <c r="BB80" s="267"/>
      <c r="BC80" s="268"/>
      <c r="BD80" s="177" t="s">
        <v>399</v>
      </c>
      <c r="BE80" s="177"/>
      <c r="BF80" s="177"/>
      <c r="BG80" s="177"/>
      <c r="BH80" s="177"/>
      <c r="BI80" s="177"/>
      <c r="BJ80" s="177"/>
      <c r="BK80" s="177"/>
      <c r="BL80" s="177"/>
      <c r="BM80" s="177"/>
      <c r="BN80" s="177"/>
      <c r="BO80" s="177"/>
      <c r="BP80" s="247"/>
      <c r="BQ80" s="180">
        <f t="shared" si="6"/>
        <v>466843.94</v>
      </c>
      <c r="BR80" s="180"/>
      <c r="BS80" s="180"/>
      <c r="BT80" s="180"/>
      <c r="BU80" s="180"/>
      <c r="BV80" s="180"/>
      <c r="BW80" s="180"/>
      <c r="BX80" s="180"/>
    </row>
    <row r="81" spans="1:76" ht="44.25" customHeight="1" x14ac:dyDescent="0.25">
      <c r="A81" s="240" t="s">
        <v>866</v>
      </c>
      <c r="B81" s="240"/>
      <c r="C81" s="240"/>
      <c r="D81" s="240"/>
      <c r="E81" s="242" t="s">
        <v>876</v>
      </c>
      <c r="F81" s="242"/>
      <c r="G81" s="242"/>
      <c r="H81" s="242"/>
      <c r="I81" s="242"/>
      <c r="J81" s="242"/>
      <c r="K81" s="245">
        <v>464509.73</v>
      </c>
      <c r="L81" s="245"/>
      <c r="M81" s="245"/>
      <c r="N81" s="245"/>
      <c r="O81" s="245"/>
      <c r="P81" s="245"/>
      <c r="Q81" s="246" t="s">
        <v>20</v>
      </c>
      <c r="R81" s="246"/>
      <c r="S81" s="246"/>
      <c r="T81" s="246"/>
      <c r="U81" s="246"/>
      <c r="V81" s="246"/>
      <c r="W81" s="246"/>
      <c r="X81" s="246"/>
      <c r="Y81" s="246" t="s">
        <v>20</v>
      </c>
      <c r="Z81" s="246"/>
      <c r="AA81" s="246"/>
      <c r="AB81" s="246"/>
      <c r="AC81" s="246"/>
      <c r="AD81" s="246"/>
      <c r="AE81" s="246"/>
      <c r="AF81" s="246"/>
      <c r="AG81" s="177" t="s">
        <v>398</v>
      </c>
      <c r="AH81" s="177"/>
      <c r="AI81" s="177"/>
      <c r="AJ81" s="177"/>
      <c r="AK81" s="177"/>
      <c r="AL81" s="177"/>
      <c r="AM81" s="177"/>
      <c r="AN81" s="177"/>
      <c r="AO81" s="177"/>
      <c r="AP81" s="177"/>
      <c r="AQ81" s="177"/>
      <c r="AR81" s="177"/>
      <c r="AS81" s="266">
        <v>1018947</v>
      </c>
      <c r="AT81" s="267"/>
      <c r="AU81" s="267"/>
      <c r="AV81" s="267"/>
      <c r="AW81" s="267"/>
      <c r="AX81" s="267"/>
      <c r="AY81" s="267"/>
      <c r="AZ81" s="267"/>
      <c r="BA81" s="267"/>
      <c r="BB81" s="267"/>
      <c r="BC81" s="268"/>
      <c r="BD81" s="177" t="s">
        <v>399</v>
      </c>
      <c r="BE81" s="177"/>
      <c r="BF81" s="177"/>
      <c r="BG81" s="177"/>
      <c r="BH81" s="177"/>
      <c r="BI81" s="177"/>
      <c r="BJ81" s="177"/>
      <c r="BK81" s="177"/>
      <c r="BL81" s="177"/>
      <c r="BM81" s="177"/>
      <c r="BN81" s="177"/>
      <c r="BO81" s="177"/>
      <c r="BP81" s="247"/>
      <c r="BQ81" s="180">
        <f t="shared" si="6"/>
        <v>464509.73</v>
      </c>
      <c r="BR81" s="180"/>
      <c r="BS81" s="180"/>
      <c r="BT81" s="180"/>
      <c r="BU81" s="180"/>
      <c r="BV81" s="180"/>
      <c r="BW81" s="180"/>
      <c r="BX81" s="180"/>
    </row>
    <row r="82" spans="1:76" ht="44.25" customHeight="1" x14ac:dyDescent="0.25">
      <c r="A82" s="240" t="s">
        <v>866</v>
      </c>
      <c r="B82" s="240"/>
      <c r="C82" s="240"/>
      <c r="D82" s="240"/>
      <c r="E82" s="242" t="s">
        <v>867</v>
      </c>
      <c r="F82" s="242"/>
      <c r="G82" s="242"/>
      <c r="H82" s="242"/>
      <c r="I82" s="242"/>
      <c r="J82" s="242"/>
      <c r="K82" s="245">
        <v>461722.67</v>
      </c>
      <c r="L82" s="245"/>
      <c r="M82" s="245"/>
      <c r="N82" s="245"/>
      <c r="O82" s="245"/>
      <c r="P82" s="245"/>
      <c r="Q82" s="246" t="s">
        <v>20</v>
      </c>
      <c r="R82" s="246"/>
      <c r="S82" s="246"/>
      <c r="T82" s="246"/>
      <c r="U82" s="246"/>
      <c r="V82" s="246"/>
      <c r="W82" s="246"/>
      <c r="X82" s="246"/>
      <c r="Y82" s="246" t="s">
        <v>20</v>
      </c>
      <c r="Z82" s="246"/>
      <c r="AA82" s="246"/>
      <c r="AB82" s="246"/>
      <c r="AC82" s="246"/>
      <c r="AD82" s="246"/>
      <c r="AE82" s="246"/>
      <c r="AF82" s="246"/>
      <c r="AG82" s="177" t="s">
        <v>398</v>
      </c>
      <c r="AH82" s="177"/>
      <c r="AI82" s="177"/>
      <c r="AJ82" s="177"/>
      <c r="AK82" s="177"/>
      <c r="AL82" s="177"/>
      <c r="AM82" s="177"/>
      <c r="AN82" s="177"/>
      <c r="AO82" s="177"/>
      <c r="AP82" s="177"/>
      <c r="AQ82" s="177"/>
      <c r="AR82" s="177"/>
      <c r="AS82" s="266">
        <v>1018947</v>
      </c>
      <c r="AT82" s="267"/>
      <c r="AU82" s="267"/>
      <c r="AV82" s="267"/>
      <c r="AW82" s="267"/>
      <c r="AX82" s="267"/>
      <c r="AY82" s="267"/>
      <c r="AZ82" s="267"/>
      <c r="BA82" s="267"/>
      <c r="BB82" s="267"/>
      <c r="BC82" s="268"/>
      <c r="BD82" s="177" t="s">
        <v>399</v>
      </c>
      <c r="BE82" s="177"/>
      <c r="BF82" s="177"/>
      <c r="BG82" s="177"/>
      <c r="BH82" s="177"/>
      <c r="BI82" s="177"/>
      <c r="BJ82" s="177"/>
      <c r="BK82" s="177"/>
      <c r="BL82" s="177"/>
      <c r="BM82" s="177"/>
      <c r="BN82" s="177"/>
      <c r="BO82" s="177"/>
      <c r="BP82" s="247"/>
      <c r="BQ82" s="180">
        <f t="shared" si="6"/>
        <v>461722.67</v>
      </c>
      <c r="BR82" s="180"/>
      <c r="BS82" s="180"/>
      <c r="BT82" s="180"/>
      <c r="BU82" s="180"/>
      <c r="BV82" s="180"/>
      <c r="BW82" s="180"/>
      <c r="BX82" s="180"/>
    </row>
    <row r="83" spans="1:76" ht="44.25" customHeight="1" x14ac:dyDescent="0.25">
      <c r="A83" s="240" t="s">
        <v>133</v>
      </c>
      <c r="B83" s="240"/>
      <c r="C83" s="240"/>
      <c r="D83" s="240"/>
      <c r="E83" s="242" t="s">
        <v>867</v>
      </c>
      <c r="F83" s="242"/>
      <c r="G83" s="242"/>
      <c r="H83" s="242"/>
      <c r="I83" s="242"/>
      <c r="J83" s="242"/>
      <c r="K83" s="245">
        <v>17481</v>
      </c>
      <c r="L83" s="245"/>
      <c r="M83" s="245"/>
      <c r="N83" s="245"/>
      <c r="O83" s="245"/>
      <c r="P83" s="245"/>
      <c r="Q83" s="246" t="s">
        <v>20</v>
      </c>
      <c r="R83" s="246"/>
      <c r="S83" s="246"/>
      <c r="T83" s="246"/>
      <c r="U83" s="246"/>
      <c r="V83" s="246"/>
      <c r="W83" s="246"/>
      <c r="X83" s="246"/>
      <c r="Y83" s="246" t="s">
        <v>20</v>
      </c>
      <c r="Z83" s="246"/>
      <c r="AA83" s="246"/>
      <c r="AB83" s="246"/>
      <c r="AC83" s="246"/>
      <c r="AD83" s="246"/>
      <c r="AE83" s="246"/>
      <c r="AF83" s="246"/>
      <c r="AG83" s="177" t="s">
        <v>398</v>
      </c>
      <c r="AH83" s="177"/>
      <c r="AI83" s="177"/>
      <c r="AJ83" s="177"/>
      <c r="AK83" s="177"/>
      <c r="AL83" s="177"/>
      <c r="AM83" s="177"/>
      <c r="AN83" s="177"/>
      <c r="AO83" s="177"/>
      <c r="AP83" s="177"/>
      <c r="AQ83" s="177"/>
      <c r="AR83" s="177"/>
      <c r="AS83" s="266">
        <v>1018947</v>
      </c>
      <c r="AT83" s="267"/>
      <c r="AU83" s="267"/>
      <c r="AV83" s="267"/>
      <c r="AW83" s="267"/>
      <c r="AX83" s="267"/>
      <c r="AY83" s="267"/>
      <c r="AZ83" s="267"/>
      <c r="BA83" s="267"/>
      <c r="BB83" s="267"/>
      <c r="BC83" s="268"/>
      <c r="BD83" s="177" t="s">
        <v>399</v>
      </c>
      <c r="BE83" s="177"/>
      <c r="BF83" s="177"/>
      <c r="BG83" s="177"/>
      <c r="BH83" s="177"/>
      <c r="BI83" s="177"/>
      <c r="BJ83" s="177"/>
      <c r="BK83" s="177"/>
      <c r="BL83" s="177"/>
      <c r="BM83" s="177"/>
      <c r="BN83" s="177"/>
      <c r="BO83" s="177"/>
      <c r="BP83" s="247"/>
      <c r="BQ83" s="180">
        <f t="shared" si="6"/>
        <v>17481</v>
      </c>
      <c r="BR83" s="180"/>
      <c r="BS83" s="180"/>
      <c r="BT83" s="180"/>
      <c r="BU83" s="180"/>
      <c r="BV83" s="180"/>
      <c r="BW83" s="180"/>
      <c r="BX83" s="180"/>
    </row>
    <row r="84" spans="1:76" ht="44.25" customHeight="1" x14ac:dyDescent="0.25">
      <c r="A84" s="240" t="s">
        <v>133</v>
      </c>
      <c r="B84" s="240"/>
      <c r="C84" s="240"/>
      <c r="D84" s="240"/>
      <c r="E84" s="242" t="s">
        <v>876</v>
      </c>
      <c r="F84" s="242"/>
      <c r="G84" s="242"/>
      <c r="H84" s="242"/>
      <c r="I84" s="242"/>
      <c r="J84" s="242"/>
      <c r="K84" s="245">
        <v>27840</v>
      </c>
      <c r="L84" s="245"/>
      <c r="M84" s="245"/>
      <c r="N84" s="245"/>
      <c r="O84" s="245"/>
      <c r="P84" s="245"/>
      <c r="Q84" s="246" t="s">
        <v>20</v>
      </c>
      <c r="R84" s="246"/>
      <c r="S84" s="246"/>
      <c r="T84" s="246"/>
      <c r="U84" s="246"/>
      <c r="V84" s="246"/>
      <c r="W84" s="246"/>
      <c r="X84" s="246"/>
      <c r="Y84" s="246" t="s">
        <v>20</v>
      </c>
      <c r="Z84" s="246"/>
      <c r="AA84" s="246"/>
      <c r="AB84" s="246"/>
      <c r="AC84" s="246"/>
      <c r="AD84" s="246"/>
      <c r="AE84" s="246"/>
      <c r="AF84" s="246"/>
      <c r="AG84" s="177" t="s">
        <v>398</v>
      </c>
      <c r="AH84" s="177"/>
      <c r="AI84" s="177"/>
      <c r="AJ84" s="177"/>
      <c r="AK84" s="177"/>
      <c r="AL84" s="177"/>
      <c r="AM84" s="177"/>
      <c r="AN84" s="177"/>
      <c r="AO84" s="177"/>
      <c r="AP84" s="177"/>
      <c r="AQ84" s="177"/>
      <c r="AR84" s="177"/>
      <c r="AS84" s="265">
        <v>1018947</v>
      </c>
      <c r="AT84" s="265"/>
      <c r="AU84" s="265"/>
      <c r="AV84" s="265"/>
      <c r="AW84" s="265"/>
      <c r="AX84" s="265"/>
      <c r="AY84" s="265"/>
      <c r="AZ84" s="265"/>
      <c r="BA84" s="265"/>
      <c r="BB84" s="265"/>
      <c r="BC84" s="265"/>
      <c r="BD84" s="177" t="s">
        <v>399</v>
      </c>
      <c r="BE84" s="177"/>
      <c r="BF84" s="177"/>
      <c r="BG84" s="177"/>
      <c r="BH84" s="177"/>
      <c r="BI84" s="177"/>
      <c r="BJ84" s="177"/>
      <c r="BK84" s="177"/>
      <c r="BL84" s="177"/>
      <c r="BM84" s="177"/>
      <c r="BN84" s="177"/>
      <c r="BO84" s="177"/>
      <c r="BP84" s="247"/>
      <c r="BQ84" s="180">
        <f t="shared" si="6"/>
        <v>27840</v>
      </c>
      <c r="BR84" s="180"/>
      <c r="BS84" s="180"/>
      <c r="BT84" s="180"/>
      <c r="BU84" s="180"/>
      <c r="BV84" s="180"/>
      <c r="BW84" s="180"/>
      <c r="BX84" s="180"/>
    </row>
    <row r="85" spans="1:76" ht="44.25" customHeight="1" x14ac:dyDescent="0.25">
      <c r="A85" s="240" t="s">
        <v>133</v>
      </c>
      <c r="B85" s="240"/>
      <c r="C85" s="240"/>
      <c r="D85" s="240"/>
      <c r="E85" s="242" t="s">
        <v>875</v>
      </c>
      <c r="F85" s="242"/>
      <c r="G85" s="242"/>
      <c r="H85" s="242"/>
      <c r="I85" s="242"/>
      <c r="J85" s="242"/>
      <c r="K85" s="245">
        <v>29610</v>
      </c>
      <c r="L85" s="245"/>
      <c r="M85" s="245"/>
      <c r="N85" s="245"/>
      <c r="O85" s="245"/>
      <c r="P85" s="245"/>
      <c r="Q85" s="246" t="s">
        <v>20</v>
      </c>
      <c r="R85" s="246"/>
      <c r="S85" s="246"/>
      <c r="T85" s="246"/>
      <c r="U85" s="246"/>
      <c r="V85" s="246"/>
      <c r="W85" s="246"/>
      <c r="X85" s="246"/>
      <c r="Y85" s="246" t="s">
        <v>20</v>
      </c>
      <c r="Z85" s="246"/>
      <c r="AA85" s="246"/>
      <c r="AB85" s="246"/>
      <c r="AC85" s="246"/>
      <c r="AD85" s="246"/>
      <c r="AE85" s="246"/>
      <c r="AF85" s="246"/>
      <c r="AG85" s="177" t="s">
        <v>398</v>
      </c>
      <c r="AH85" s="177"/>
      <c r="AI85" s="177"/>
      <c r="AJ85" s="177"/>
      <c r="AK85" s="177"/>
      <c r="AL85" s="177"/>
      <c r="AM85" s="177"/>
      <c r="AN85" s="177"/>
      <c r="AO85" s="177"/>
      <c r="AP85" s="177"/>
      <c r="AQ85" s="177"/>
      <c r="AR85" s="177"/>
      <c r="AS85" s="265">
        <v>1018948</v>
      </c>
      <c r="AT85" s="265"/>
      <c r="AU85" s="265"/>
      <c r="AV85" s="265"/>
      <c r="AW85" s="265"/>
      <c r="AX85" s="265"/>
      <c r="AY85" s="265"/>
      <c r="AZ85" s="265"/>
      <c r="BA85" s="265"/>
      <c r="BB85" s="265"/>
      <c r="BC85" s="265"/>
      <c r="BD85" s="177" t="s">
        <v>877</v>
      </c>
      <c r="BE85" s="177"/>
      <c r="BF85" s="177"/>
      <c r="BG85" s="177"/>
      <c r="BH85" s="177"/>
      <c r="BI85" s="177"/>
      <c r="BJ85" s="177"/>
      <c r="BK85" s="177"/>
      <c r="BL85" s="177"/>
      <c r="BM85" s="177"/>
      <c r="BN85" s="177"/>
      <c r="BO85" s="177"/>
      <c r="BP85" s="247"/>
      <c r="BQ85" s="180">
        <f t="shared" si="6"/>
        <v>29610</v>
      </c>
      <c r="BR85" s="180"/>
      <c r="BS85" s="180"/>
      <c r="BT85" s="180"/>
      <c r="BU85" s="180"/>
      <c r="BV85" s="180"/>
      <c r="BW85" s="180"/>
      <c r="BX85" s="180"/>
    </row>
    <row r="86" spans="1:76" ht="44.25" customHeight="1" x14ac:dyDescent="0.25">
      <c r="A86" s="240" t="s">
        <v>133</v>
      </c>
      <c r="B86" s="240"/>
      <c r="C86" s="240"/>
      <c r="D86" s="240"/>
      <c r="E86" s="242" t="s">
        <v>878</v>
      </c>
      <c r="F86" s="242"/>
      <c r="G86" s="242"/>
      <c r="H86" s="242"/>
      <c r="I86" s="242"/>
      <c r="J86" s="242"/>
      <c r="K86" s="245">
        <v>51337</v>
      </c>
      <c r="L86" s="245"/>
      <c r="M86" s="245"/>
      <c r="N86" s="245"/>
      <c r="O86" s="245"/>
      <c r="P86" s="245"/>
      <c r="Q86" s="260" t="s">
        <v>20</v>
      </c>
      <c r="R86" s="260"/>
      <c r="S86" s="260"/>
      <c r="T86" s="260"/>
      <c r="U86" s="260"/>
      <c r="V86" s="260"/>
      <c r="W86" s="260"/>
      <c r="X86" s="260"/>
      <c r="Y86" s="260" t="s">
        <v>20</v>
      </c>
      <c r="Z86" s="260"/>
      <c r="AA86" s="260"/>
      <c r="AB86" s="260"/>
      <c r="AC86" s="260"/>
      <c r="AD86" s="260"/>
      <c r="AE86" s="260"/>
      <c r="AF86" s="260"/>
      <c r="AG86" s="261" t="s">
        <v>398</v>
      </c>
      <c r="AH86" s="261"/>
      <c r="AI86" s="261"/>
      <c r="AJ86" s="261"/>
      <c r="AK86" s="261"/>
      <c r="AL86" s="261"/>
      <c r="AM86" s="261"/>
      <c r="AN86" s="261"/>
      <c r="AO86" s="261"/>
      <c r="AP86" s="261"/>
      <c r="AQ86" s="261"/>
      <c r="AR86" s="261"/>
      <c r="AS86" s="262">
        <v>1018949</v>
      </c>
      <c r="AT86" s="262"/>
      <c r="AU86" s="262"/>
      <c r="AV86" s="262"/>
      <c r="AW86" s="262"/>
      <c r="AX86" s="262"/>
      <c r="AY86" s="262"/>
      <c r="AZ86" s="262"/>
      <c r="BA86" s="262"/>
      <c r="BB86" s="262"/>
      <c r="BC86" s="262"/>
      <c r="BD86" s="261" t="s">
        <v>879</v>
      </c>
      <c r="BE86" s="261"/>
      <c r="BF86" s="261"/>
      <c r="BG86" s="261"/>
      <c r="BH86" s="261"/>
      <c r="BI86" s="261"/>
      <c r="BJ86" s="261"/>
      <c r="BK86" s="261"/>
      <c r="BL86" s="261"/>
      <c r="BM86" s="261"/>
      <c r="BN86" s="261"/>
      <c r="BO86" s="261"/>
      <c r="BP86" s="263"/>
      <c r="BQ86" s="264">
        <f t="shared" si="6"/>
        <v>51337</v>
      </c>
      <c r="BR86" s="264"/>
      <c r="BS86" s="264"/>
      <c r="BT86" s="264"/>
      <c r="BU86" s="264"/>
      <c r="BV86" s="264"/>
      <c r="BW86" s="264"/>
      <c r="BX86" s="264"/>
    </row>
    <row r="87" spans="1:76" ht="44.25" customHeight="1" x14ac:dyDescent="0.25">
      <c r="A87" s="240" t="s">
        <v>133</v>
      </c>
      <c r="B87" s="240"/>
      <c r="C87" s="240"/>
      <c r="D87" s="240"/>
      <c r="E87" s="242" t="s">
        <v>867</v>
      </c>
      <c r="F87" s="242"/>
      <c r="G87" s="242"/>
      <c r="H87" s="242"/>
      <c r="I87" s="242"/>
      <c r="J87" s="242"/>
      <c r="K87" s="245">
        <f>BQ87</f>
        <v>5716.65</v>
      </c>
      <c r="L87" s="245"/>
      <c r="M87" s="245"/>
      <c r="N87" s="245"/>
      <c r="O87" s="245"/>
      <c r="P87" s="254"/>
      <c r="Q87" s="212" t="s">
        <v>20</v>
      </c>
      <c r="R87" s="212"/>
      <c r="S87" s="212"/>
      <c r="T87" s="212"/>
      <c r="U87" s="212"/>
      <c r="V87" s="212"/>
      <c r="W87" s="212"/>
      <c r="X87" s="212"/>
      <c r="Y87" s="212" t="s">
        <v>20</v>
      </c>
      <c r="Z87" s="212"/>
      <c r="AA87" s="212"/>
      <c r="AB87" s="212"/>
      <c r="AC87" s="212"/>
      <c r="AD87" s="212"/>
      <c r="AE87" s="212"/>
      <c r="AF87" s="212"/>
      <c r="AG87" s="255" t="s">
        <v>400</v>
      </c>
      <c r="AH87" s="255"/>
      <c r="AI87" s="255"/>
      <c r="AJ87" s="255"/>
      <c r="AK87" s="255"/>
      <c r="AL87" s="255"/>
      <c r="AM87" s="255"/>
      <c r="AN87" s="255"/>
      <c r="AO87" s="255"/>
      <c r="AP87" s="255"/>
      <c r="AQ87" s="255"/>
      <c r="AR87" s="255"/>
      <c r="AS87" s="256">
        <v>21560766</v>
      </c>
      <c r="AT87" s="256"/>
      <c r="AU87" s="256"/>
      <c r="AV87" s="256"/>
      <c r="AW87" s="256"/>
      <c r="AX87" s="256"/>
      <c r="AY87" s="256"/>
      <c r="AZ87" s="256"/>
      <c r="BA87" s="256"/>
      <c r="BB87" s="256"/>
      <c r="BC87" s="256"/>
      <c r="BD87" s="255" t="s">
        <v>880</v>
      </c>
      <c r="BE87" s="255"/>
      <c r="BF87" s="255"/>
      <c r="BG87" s="255"/>
      <c r="BH87" s="255"/>
      <c r="BI87" s="255"/>
      <c r="BJ87" s="255"/>
      <c r="BK87" s="255"/>
      <c r="BL87" s="255"/>
      <c r="BM87" s="255"/>
      <c r="BN87" s="255"/>
      <c r="BO87" s="255"/>
      <c r="BP87" s="255"/>
      <c r="BQ87" s="257">
        <v>5716.65</v>
      </c>
      <c r="BR87" s="258"/>
      <c r="BS87" s="258"/>
      <c r="BT87" s="258"/>
      <c r="BU87" s="258"/>
      <c r="BV87" s="258"/>
      <c r="BW87" s="258"/>
      <c r="BX87" s="259"/>
    </row>
    <row r="88" spans="1:76" ht="44.25" customHeight="1" x14ac:dyDescent="0.25">
      <c r="A88" s="252" t="s">
        <v>133</v>
      </c>
      <c r="B88" s="252"/>
      <c r="C88" s="252"/>
      <c r="D88" s="252"/>
      <c r="E88" s="253" t="s">
        <v>868</v>
      </c>
      <c r="F88" s="253"/>
      <c r="G88" s="253"/>
      <c r="H88" s="253"/>
      <c r="I88" s="253"/>
      <c r="J88" s="253"/>
      <c r="K88" s="210">
        <f>BQ88</f>
        <v>420</v>
      </c>
      <c r="L88" s="210"/>
      <c r="M88" s="210"/>
      <c r="N88" s="210"/>
      <c r="O88" s="210"/>
      <c r="P88" s="211"/>
      <c r="Q88" s="216" t="s">
        <v>20</v>
      </c>
      <c r="R88" s="216"/>
      <c r="S88" s="216"/>
      <c r="T88" s="216"/>
      <c r="U88" s="216"/>
      <c r="V88" s="216"/>
      <c r="W88" s="216"/>
      <c r="X88" s="216"/>
      <c r="Y88" s="216" t="s">
        <v>20</v>
      </c>
      <c r="Z88" s="216"/>
      <c r="AA88" s="216"/>
      <c r="AB88" s="216"/>
      <c r="AC88" s="216"/>
      <c r="AD88" s="216"/>
      <c r="AE88" s="216"/>
      <c r="AF88" s="216"/>
      <c r="AG88" s="178" t="s">
        <v>400</v>
      </c>
      <c r="AH88" s="178"/>
      <c r="AI88" s="178"/>
      <c r="AJ88" s="178"/>
      <c r="AK88" s="178"/>
      <c r="AL88" s="178"/>
      <c r="AM88" s="178"/>
      <c r="AN88" s="178"/>
      <c r="AO88" s="178"/>
      <c r="AP88" s="178"/>
      <c r="AQ88" s="178"/>
      <c r="AR88" s="178"/>
      <c r="AS88" s="239">
        <v>21560766</v>
      </c>
      <c r="AT88" s="239"/>
      <c r="AU88" s="239"/>
      <c r="AV88" s="239"/>
      <c r="AW88" s="239"/>
      <c r="AX88" s="239"/>
      <c r="AY88" s="239"/>
      <c r="AZ88" s="239"/>
      <c r="BA88" s="239"/>
      <c r="BB88" s="239"/>
      <c r="BC88" s="239"/>
      <c r="BD88" s="178" t="s">
        <v>401</v>
      </c>
      <c r="BE88" s="178"/>
      <c r="BF88" s="178"/>
      <c r="BG88" s="178"/>
      <c r="BH88" s="178"/>
      <c r="BI88" s="178"/>
      <c r="BJ88" s="178"/>
      <c r="BK88" s="178"/>
      <c r="BL88" s="178"/>
      <c r="BM88" s="178"/>
      <c r="BN88" s="178"/>
      <c r="BO88" s="178"/>
      <c r="BP88" s="178"/>
      <c r="BQ88" s="180">
        <v>420</v>
      </c>
      <c r="BR88" s="180"/>
      <c r="BS88" s="180"/>
      <c r="BT88" s="180"/>
      <c r="BU88" s="180"/>
      <c r="BV88" s="180"/>
      <c r="BW88" s="180"/>
      <c r="BX88" s="180"/>
    </row>
    <row r="89" spans="1:76" ht="44.25" customHeight="1" x14ac:dyDescent="0.25">
      <c r="A89" s="208" t="s">
        <v>881</v>
      </c>
      <c r="B89" s="208"/>
      <c r="C89" s="208"/>
      <c r="D89" s="208"/>
      <c r="E89" s="209" t="s">
        <v>865</v>
      </c>
      <c r="F89" s="209"/>
      <c r="G89" s="209"/>
      <c r="H89" s="209"/>
      <c r="I89" s="209"/>
      <c r="J89" s="209"/>
      <c r="K89" s="210">
        <f t="shared" ref="K89:K90" si="8">BQ89</f>
        <v>4635.08</v>
      </c>
      <c r="L89" s="210"/>
      <c r="M89" s="210"/>
      <c r="N89" s="210"/>
      <c r="O89" s="210"/>
      <c r="P89" s="211"/>
      <c r="Q89" s="212" t="s">
        <v>20</v>
      </c>
      <c r="R89" s="212"/>
      <c r="S89" s="212"/>
      <c r="T89" s="212"/>
      <c r="U89" s="212"/>
      <c r="V89" s="212"/>
      <c r="W89" s="212"/>
      <c r="X89" s="212"/>
      <c r="Y89" s="212" t="s">
        <v>20</v>
      </c>
      <c r="Z89" s="212"/>
      <c r="AA89" s="212"/>
      <c r="AB89" s="212"/>
      <c r="AC89" s="212"/>
      <c r="AD89" s="212"/>
      <c r="AE89" s="212"/>
      <c r="AF89" s="212"/>
      <c r="AG89" s="213" t="s">
        <v>362</v>
      </c>
      <c r="AH89" s="213"/>
      <c r="AI89" s="213"/>
      <c r="AJ89" s="213"/>
      <c r="AK89" s="213"/>
      <c r="AL89" s="213"/>
      <c r="AM89" s="213"/>
      <c r="AN89" s="213"/>
      <c r="AO89" s="213"/>
      <c r="AP89" s="213"/>
      <c r="AQ89" s="213"/>
      <c r="AR89" s="213"/>
      <c r="AS89" s="214">
        <v>38050812</v>
      </c>
      <c r="AT89" s="214"/>
      <c r="AU89" s="214"/>
      <c r="AV89" s="214"/>
      <c r="AW89" s="214"/>
      <c r="AX89" s="214"/>
      <c r="AY89" s="214"/>
      <c r="AZ89" s="214"/>
      <c r="BA89" s="214"/>
      <c r="BB89" s="214"/>
      <c r="BC89" s="214"/>
      <c r="BD89" s="213" t="s">
        <v>363</v>
      </c>
      <c r="BE89" s="213"/>
      <c r="BF89" s="213"/>
      <c r="BG89" s="213"/>
      <c r="BH89" s="213"/>
      <c r="BI89" s="213"/>
      <c r="BJ89" s="213"/>
      <c r="BK89" s="213"/>
      <c r="BL89" s="213"/>
      <c r="BM89" s="213"/>
      <c r="BN89" s="213"/>
      <c r="BO89" s="213"/>
      <c r="BP89" s="215"/>
      <c r="BQ89" s="180">
        <v>4635.08</v>
      </c>
      <c r="BR89" s="180"/>
      <c r="BS89" s="180"/>
      <c r="BT89" s="180"/>
      <c r="BU89" s="180"/>
      <c r="BV89" s="180"/>
      <c r="BW89" s="180"/>
      <c r="BX89" s="180"/>
    </row>
    <row r="90" spans="1:76" ht="44.25" customHeight="1" x14ac:dyDescent="0.25">
      <c r="A90" s="208" t="s">
        <v>881</v>
      </c>
      <c r="B90" s="208"/>
      <c r="C90" s="208"/>
      <c r="D90" s="208"/>
      <c r="E90" s="209" t="s">
        <v>865</v>
      </c>
      <c r="F90" s="209"/>
      <c r="G90" s="209"/>
      <c r="H90" s="209"/>
      <c r="I90" s="209"/>
      <c r="J90" s="209"/>
      <c r="K90" s="210">
        <f t="shared" si="8"/>
        <v>386.26</v>
      </c>
      <c r="L90" s="210"/>
      <c r="M90" s="210"/>
      <c r="N90" s="210"/>
      <c r="O90" s="210"/>
      <c r="P90" s="211"/>
      <c r="Q90" s="216" t="s">
        <v>20</v>
      </c>
      <c r="R90" s="216"/>
      <c r="S90" s="216"/>
      <c r="T90" s="216"/>
      <c r="U90" s="216"/>
      <c r="V90" s="216"/>
      <c r="W90" s="216"/>
      <c r="X90" s="216"/>
      <c r="Y90" s="216" t="s">
        <v>20</v>
      </c>
      <c r="Z90" s="216"/>
      <c r="AA90" s="216"/>
      <c r="AB90" s="216"/>
      <c r="AC90" s="216"/>
      <c r="AD90" s="216"/>
      <c r="AE90" s="216"/>
      <c r="AF90" s="216"/>
      <c r="AG90" s="213" t="s">
        <v>362</v>
      </c>
      <c r="AH90" s="213"/>
      <c r="AI90" s="213"/>
      <c r="AJ90" s="213"/>
      <c r="AK90" s="213"/>
      <c r="AL90" s="213"/>
      <c r="AM90" s="213"/>
      <c r="AN90" s="213"/>
      <c r="AO90" s="213"/>
      <c r="AP90" s="213"/>
      <c r="AQ90" s="213"/>
      <c r="AR90" s="213"/>
      <c r="AS90" s="217">
        <v>38050812</v>
      </c>
      <c r="AT90" s="217"/>
      <c r="AU90" s="217"/>
      <c r="AV90" s="217"/>
      <c r="AW90" s="217"/>
      <c r="AX90" s="217"/>
      <c r="AY90" s="217"/>
      <c r="AZ90" s="217"/>
      <c r="BA90" s="217"/>
      <c r="BB90" s="217"/>
      <c r="BC90" s="217"/>
      <c r="BD90" s="213" t="s">
        <v>882</v>
      </c>
      <c r="BE90" s="213"/>
      <c r="BF90" s="213"/>
      <c r="BG90" s="213"/>
      <c r="BH90" s="213"/>
      <c r="BI90" s="213"/>
      <c r="BJ90" s="213"/>
      <c r="BK90" s="213"/>
      <c r="BL90" s="213"/>
      <c r="BM90" s="213"/>
      <c r="BN90" s="213"/>
      <c r="BO90" s="213"/>
      <c r="BP90" s="215"/>
      <c r="BQ90" s="180">
        <v>386.26</v>
      </c>
      <c r="BR90" s="180"/>
      <c r="BS90" s="180"/>
      <c r="BT90" s="180"/>
      <c r="BU90" s="180"/>
      <c r="BV90" s="180"/>
      <c r="BW90" s="180"/>
      <c r="BX90" s="180"/>
    </row>
    <row r="91" spans="1:76" ht="44.25" customHeight="1" x14ac:dyDescent="0.25">
      <c r="A91" s="208" t="s">
        <v>881</v>
      </c>
      <c r="B91" s="208"/>
      <c r="C91" s="208"/>
      <c r="D91" s="208"/>
      <c r="E91" s="209" t="s">
        <v>891</v>
      </c>
      <c r="F91" s="209"/>
      <c r="G91" s="209"/>
      <c r="H91" s="209"/>
      <c r="I91" s="209"/>
      <c r="J91" s="209"/>
      <c r="K91" s="210">
        <f t="shared" ref="K91:K96" si="9">BQ91</f>
        <v>6620.68</v>
      </c>
      <c r="L91" s="210"/>
      <c r="M91" s="210"/>
      <c r="N91" s="210"/>
      <c r="O91" s="210"/>
      <c r="P91" s="211"/>
      <c r="Q91" s="212" t="s">
        <v>20</v>
      </c>
      <c r="R91" s="212"/>
      <c r="S91" s="212"/>
      <c r="T91" s="212"/>
      <c r="U91" s="212"/>
      <c r="V91" s="212"/>
      <c r="W91" s="212"/>
      <c r="X91" s="212"/>
      <c r="Y91" s="212" t="s">
        <v>20</v>
      </c>
      <c r="Z91" s="212"/>
      <c r="AA91" s="212"/>
      <c r="AB91" s="212"/>
      <c r="AC91" s="212"/>
      <c r="AD91" s="212"/>
      <c r="AE91" s="212"/>
      <c r="AF91" s="212"/>
      <c r="AG91" s="213" t="s">
        <v>362</v>
      </c>
      <c r="AH91" s="213"/>
      <c r="AI91" s="213"/>
      <c r="AJ91" s="213"/>
      <c r="AK91" s="213"/>
      <c r="AL91" s="213"/>
      <c r="AM91" s="213"/>
      <c r="AN91" s="213"/>
      <c r="AO91" s="213"/>
      <c r="AP91" s="213"/>
      <c r="AQ91" s="213"/>
      <c r="AR91" s="213"/>
      <c r="AS91" s="214">
        <v>38050812</v>
      </c>
      <c r="AT91" s="214"/>
      <c r="AU91" s="214"/>
      <c r="AV91" s="214"/>
      <c r="AW91" s="214"/>
      <c r="AX91" s="214"/>
      <c r="AY91" s="214"/>
      <c r="AZ91" s="214"/>
      <c r="BA91" s="214"/>
      <c r="BB91" s="214"/>
      <c r="BC91" s="214"/>
      <c r="BD91" s="213" t="s">
        <v>363</v>
      </c>
      <c r="BE91" s="213"/>
      <c r="BF91" s="213"/>
      <c r="BG91" s="213"/>
      <c r="BH91" s="213"/>
      <c r="BI91" s="213"/>
      <c r="BJ91" s="213"/>
      <c r="BK91" s="213"/>
      <c r="BL91" s="213"/>
      <c r="BM91" s="213"/>
      <c r="BN91" s="213"/>
      <c r="BO91" s="213"/>
      <c r="BP91" s="215"/>
      <c r="BQ91" s="180">
        <v>6620.68</v>
      </c>
      <c r="BR91" s="180"/>
      <c r="BS91" s="180"/>
      <c r="BT91" s="180"/>
      <c r="BU91" s="180"/>
      <c r="BV91" s="180"/>
      <c r="BW91" s="180"/>
      <c r="BX91" s="180"/>
    </row>
    <row r="92" spans="1:76" ht="44.25" customHeight="1" x14ac:dyDescent="0.25">
      <c r="A92" s="208" t="s">
        <v>881</v>
      </c>
      <c r="B92" s="208"/>
      <c r="C92" s="208"/>
      <c r="D92" s="208"/>
      <c r="E92" s="209" t="s">
        <v>891</v>
      </c>
      <c r="F92" s="209"/>
      <c r="G92" s="209"/>
      <c r="H92" s="209"/>
      <c r="I92" s="209"/>
      <c r="J92" s="209"/>
      <c r="K92" s="210">
        <f t="shared" si="9"/>
        <v>551.72</v>
      </c>
      <c r="L92" s="210"/>
      <c r="M92" s="210"/>
      <c r="N92" s="210"/>
      <c r="O92" s="210"/>
      <c r="P92" s="211"/>
      <c r="Q92" s="216" t="s">
        <v>20</v>
      </c>
      <c r="R92" s="216"/>
      <c r="S92" s="216"/>
      <c r="T92" s="216"/>
      <c r="U92" s="216"/>
      <c r="V92" s="216"/>
      <c r="W92" s="216"/>
      <c r="X92" s="216"/>
      <c r="Y92" s="216" t="s">
        <v>20</v>
      </c>
      <c r="Z92" s="216"/>
      <c r="AA92" s="216"/>
      <c r="AB92" s="216"/>
      <c r="AC92" s="216"/>
      <c r="AD92" s="216"/>
      <c r="AE92" s="216"/>
      <c r="AF92" s="216"/>
      <c r="AG92" s="213" t="s">
        <v>362</v>
      </c>
      <c r="AH92" s="213"/>
      <c r="AI92" s="213"/>
      <c r="AJ92" s="213"/>
      <c r="AK92" s="213"/>
      <c r="AL92" s="213"/>
      <c r="AM92" s="213"/>
      <c r="AN92" s="213"/>
      <c r="AO92" s="213"/>
      <c r="AP92" s="213"/>
      <c r="AQ92" s="213"/>
      <c r="AR92" s="213"/>
      <c r="AS92" s="217">
        <v>38050812</v>
      </c>
      <c r="AT92" s="217"/>
      <c r="AU92" s="217"/>
      <c r="AV92" s="217"/>
      <c r="AW92" s="217"/>
      <c r="AX92" s="217"/>
      <c r="AY92" s="217"/>
      <c r="AZ92" s="217"/>
      <c r="BA92" s="217"/>
      <c r="BB92" s="217"/>
      <c r="BC92" s="217"/>
      <c r="BD92" s="213" t="s">
        <v>882</v>
      </c>
      <c r="BE92" s="213"/>
      <c r="BF92" s="213"/>
      <c r="BG92" s="213"/>
      <c r="BH92" s="213"/>
      <c r="BI92" s="213"/>
      <c r="BJ92" s="213"/>
      <c r="BK92" s="213"/>
      <c r="BL92" s="213"/>
      <c r="BM92" s="213"/>
      <c r="BN92" s="213"/>
      <c r="BO92" s="213"/>
      <c r="BP92" s="215"/>
      <c r="BQ92" s="180">
        <v>551.72</v>
      </c>
      <c r="BR92" s="180"/>
      <c r="BS92" s="180"/>
      <c r="BT92" s="180"/>
      <c r="BU92" s="180"/>
      <c r="BV92" s="180"/>
      <c r="BW92" s="180"/>
      <c r="BX92" s="180"/>
    </row>
    <row r="93" spans="1:76" ht="44.25" customHeight="1" x14ac:dyDescent="0.25">
      <c r="A93" s="208" t="s">
        <v>881</v>
      </c>
      <c r="B93" s="208"/>
      <c r="C93" s="208"/>
      <c r="D93" s="208"/>
      <c r="E93" s="209" t="s">
        <v>886</v>
      </c>
      <c r="F93" s="209"/>
      <c r="G93" s="209"/>
      <c r="H93" s="209"/>
      <c r="I93" s="209"/>
      <c r="J93" s="209"/>
      <c r="K93" s="210">
        <f t="shared" si="9"/>
        <v>8856.7000000000007</v>
      </c>
      <c r="L93" s="210"/>
      <c r="M93" s="210"/>
      <c r="N93" s="210"/>
      <c r="O93" s="210"/>
      <c r="P93" s="211"/>
      <c r="Q93" s="212" t="s">
        <v>20</v>
      </c>
      <c r="R93" s="212"/>
      <c r="S93" s="212"/>
      <c r="T93" s="212"/>
      <c r="U93" s="212"/>
      <c r="V93" s="212"/>
      <c r="W93" s="212"/>
      <c r="X93" s="212"/>
      <c r="Y93" s="212" t="s">
        <v>20</v>
      </c>
      <c r="Z93" s="212"/>
      <c r="AA93" s="212"/>
      <c r="AB93" s="212"/>
      <c r="AC93" s="212"/>
      <c r="AD93" s="212"/>
      <c r="AE93" s="212"/>
      <c r="AF93" s="212"/>
      <c r="AG93" s="213" t="s">
        <v>362</v>
      </c>
      <c r="AH93" s="213"/>
      <c r="AI93" s="213"/>
      <c r="AJ93" s="213"/>
      <c r="AK93" s="213"/>
      <c r="AL93" s="213"/>
      <c r="AM93" s="213"/>
      <c r="AN93" s="213"/>
      <c r="AO93" s="213"/>
      <c r="AP93" s="213"/>
      <c r="AQ93" s="213"/>
      <c r="AR93" s="213"/>
      <c r="AS93" s="214">
        <v>38050812</v>
      </c>
      <c r="AT93" s="214"/>
      <c r="AU93" s="214"/>
      <c r="AV93" s="214"/>
      <c r="AW93" s="214"/>
      <c r="AX93" s="214"/>
      <c r="AY93" s="214"/>
      <c r="AZ93" s="214"/>
      <c r="BA93" s="214"/>
      <c r="BB93" s="214"/>
      <c r="BC93" s="214"/>
      <c r="BD93" s="213" t="s">
        <v>363</v>
      </c>
      <c r="BE93" s="213"/>
      <c r="BF93" s="213"/>
      <c r="BG93" s="213"/>
      <c r="BH93" s="213"/>
      <c r="BI93" s="213"/>
      <c r="BJ93" s="213"/>
      <c r="BK93" s="213"/>
      <c r="BL93" s="213"/>
      <c r="BM93" s="213"/>
      <c r="BN93" s="213"/>
      <c r="BO93" s="213"/>
      <c r="BP93" s="215"/>
      <c r="BQ93" s="180">
        <v>8856.7000000000007</v>
      </c>
      <c r="BR93" s="180"/>
      <c r="BS93" s="180"/>
      <c r="BT93" s="180"/>
      <c r="BU93" s="180"/>
      <c r="BV93" s="180"/>
      <c r="BW93" s="180"/>
      <c r="BX93" s="180"/>
    </row>
    <row r="94" spans="1:76" ht="44.25" customHeight="1" x14ac:dyDescent="0.25">
      <c r="A94" s="208" t="s">
        <v>881</v>
      </c>
      <c r="B94" s="208"/>
      <c r="C94" s="208"/>
      <c r="D94" s="208"/>
      <c r="E94" s="209" t="s">
        <v>886</v>
      </c>
      <c r="F94" s="209"/>
      <c r="G94" s="209"/>
      <c r="H94" s="209"/>
      <c r="I94" s="209"/>
      <c r="J94" s="209"/>
      <c r="K94" s="210">
        <f t="shared" ref="K94:K95" si="10">BQ94</f>
        <v>738.06</v>
      </c>
      <c r="L94" s="210"/>
      <c r="M94" s="210"/>
      <c r="N94" s="210"/>
      <c r="O94" s="210"/>
      <c r="P94" s="211"/>
      <c r="Q94" s="216" t="s">
        <v>20</v>
      </c>
      <c r="R94" s="216"/>
      <c r="S94" s="216"/>
      <c r="T94" s="216"/>
      <c r="U94" s="216"/>
      <c r="V94" s="216"/>
      <c r="W94" s="216"/>
      <c r="X94" s="216"/>
      <c r="Y94" s="216" t="s">
        <v>20</v>
      </c>
      <c r="Z94" s="216"/>
      <c r="AA94" s="216"/>
      <c r="AB94" s="216"/>
      <c r="AC94" s="216"/>
      <c r="AD94" s="216"/>
      <c r="AE94" s="216"/>
      <c r="AF94" s="216"/>
      <c r="AG94" s="213" t="s">
        <v>362</v>
      </c>
      <c r="AH94" s="213"/>
      <c r="AI94" s="213"/>
      <c r="AJ94" s="213"/>
      <c r="AK94" s="213"/>
      <c r="AL94" s="213"/>
      <c r="AM94" s="213"/>
      <c r="AN94" s="213"/>
      <c r="AO94" s="213"/>
      <c r="AP94" s="213"/>
      <c r="AQ94" s="213"/>
      <c r="AR94" s="213"/>
      <c r="AS94" s="217">
        <v>38050812</v>
      </c>
      <c r="AT94" s="217"/>
      <c r="AU94" s="217"/>
      <c r="AV94" s="217"/>
      <c r="AW94" s="217"/>
      <c r="AX94" s="217"/>
      <c r="AY94" s="217"/>
      <c r="AZ94" s="217"/>
      <c r="BA94" s="217"/>
      <c r="BB94" s="217"/>
      <c r="BC94" s="217"/>
      <c r="BD94" s="213" t="s">
        <v>882</v>
      </c>
      <c r="BE94" s="213"/>
      <c r="BF94" s="213"/>
      <c r="BG94" s="213"/>
      <c r="BH94" s="213"/>
      <c r="BI94" s="213"/>
      <c r="BJ94" s="213"/>
      <c r="BK94" s="213"/>
      <c r="BL94" s="213"/>
      <c r="BM94" s="213"/>
      <c r="BN94" s="213"/>
      <c r="BO94" s="213"/>
      <c r="BP94" s="215"/>
      <c r="BQ94" s="180">
        <v>738.06</v>
      </c>
      <c r="BR94" s="180"/>
      <c r="BS94" s="180"/>
      <c r="BT94" s="180"/>
      <c r="BU94" s="180"/>
      <c r="BV94" s="180"/>
      <c r="BW94" s="180"/>
      <c r="BX94" s="180"/>
    </row>
    <row r="95" spans="1:76" ht="44.25" customHeight="1" x14ac:dyDescent="0.25">
      <c r="A95" s="208" t="s">
        <v>881</v>
      </c>
      <c r="B95" s="208"/>
      <c r="C95" s="208"/>
      <c r="D95" s="208"/>
      <c r="E95" s="209" t="s">
        <v>890</v>
      </c>
      <c r="F95" s="209"/>
      <c r="G95" s="209"/>
      <c r="H95" s="209"/>
      <c r="I95" s="209"/>
      <c r="J95" s="209"/>
      <c r="K95" s="210">
        <f t="shared" si="10"/>
        <v>8869.56</v>
      </c>
      <c r="L95" s="210"/>
      <c r="M95" s="210"/>
      <c r="N95" s="210"/>
      <c r="O95" s="210"/>
      <c r="P95" s="211"/>
      <c r="Q95" s="212" t="s">
        <v>20</v>
      </c>
      <c r="R95" s="212"/>
      <c r="S95" s="212"/>
      <c r="T95" s="212"/>
      <c r="U95" s="212"/>
      <c r="V95" s="212"/>
      <c r="W95" s="212"/>
      <c r="X95" s="212"/>
      <c r="Y95" s="212" t="s">
        <v>20</v>
      </c>
      <c r="Z95" s="212"/>
      <c r="AA95" s="212"/>
      <c r="AB95" s="212"/>
      <c r="AC95" s="212"/>
      <c r="AD95" s="212"/>
      <c r="AE95" s="212"/>
      <c r="AF95" s="212"/>
      <c r="AG95" s="213" t="s">
        <v>362</v>
      </c>
      <c r="AH95" s="213"/>
      <c r="AI95" s="213"/>
      <c r="AJ95" s="213"/>
      <c r="AK95" s="213"/>
      <c r="AL95" s="213"/>
      <c r="AM95" s="213"/>
      <c r="AN95" s="213"/>
      <c r="AO95" s="213"/>
      <c r="AP95" s="213"/>
      <c r="AQ95" s="213"/>
      <c r="AR95" s="213"/>
      <c r="AS95" s="214">
        <v>38050812</v>
      </c>
      <c r="AT95" s="214"/>
      <c r="AU95" s="214"/>
      <c r="AV95" s="214"/>
      <c r="AW95" s="214"/>
      <c r="AX95" s="214"/>
      <c r="AY95" s="214"/>
      <c r="AZ95" s="214"/>
      <c r="BA95" s="214"/>
      <c r="BB95" s="214"/>
      <c r="BC95" s="214"/>
      <c r="BD95" s="213" t="s">
        <v>363</v>
      </c>
      <c r="BE95" s="213"/>
      <c r="BF95" s="213"/>
      <c r="BG95" s="213"/>
      <c r="BH95" s="213"/>
      <c r="BI95" s="213"/>
      <c r="BJ95" s="213"/>
      <c r="BK95" s="213"/>
      <c r="BL95" s="213"/>
      <c r="BM95" s="213"/>
      <c r="BN95" s="213"/>
      <c r="BO95" s="213"/>
      <c r="BP95" s="215"/>
      <c r="BQ95" s="180">
        <v>8869.56</v>
      </c>
      <c r="BR95" s="180"/>
      <c r="BS95" s="180"/>
      <c r="BT95" s="180"/>
      <c r="BU95" s="180"/>
      <c r="BV95" s="180"/>
      <c r="BW95" s="180"/>
      <c r="BX95" s="180"/>
    </row>
    <row r="96" spans="1:76" ht="44.25" customHeight="1" thickBot="1" x14ac:dyDescent="0.3">
      <c r="A96" s="208" t="s">
        <v>881</v>
      </c>
      <c r="B96" s="208"/>
      <c r="C96" s="208"/>
      <c r="D96" s="208"/>
      <c r="E96" s="209" t="s">
        <v>890</v>
      </c>
      <c r="F96" s="209"/>
      <c r="G96" s="209"/>
      <c r="H96" s="209"/>
      <c r="I96" s="209"/>
      <c r="J96" s="209"/>
      <c r="K96" s="210">
        <f t="shared" si="9"/>
        <v>739.13</v>
      </c>
      <c r="L96" s="210"/>
      <c r="M96" s="210"/>
      <c r="N96" s="210"/>
      <c r="O96" s="210"/>
      <c r="P96" s="211"/>
      <c r="Q96" s="216" t="s">
        <v>20</v>
      </c>
      <c r="R96" s="216"/>
      <c r="S96" s="216"/>
      <c r="T96" s="216"/>
      <c r="U96" s="216"/>
      <c r="V96" s="216"/>
      <c r="W96" s="216"/>
      <c r="X96" s="216"/>
      <c r="Y96" s="216" t="s">
        <v>20</v>
      </c>
      <c r="Z96" s="216"/>
      <c r="AA96" s="216"/>
      <c r="AB96" s="216"/>
      <c r="AC96" s="216"/>
      <c r="AD96" s="216"/>
      <c r="AE96" s="216"/>
      <c r="AF96" s="216"/>
      <c r="AG96" s="213" t="s">
        <v>362</v>
      </c>
      <c r="AH96" s="213"/>
      <c r="AI96" s="213"/>
      <c r="AJ96" s="213"/>
      <c r="AK96" s="213"/>
      <c r="AL96" s="213"/>
      <c r="AM96" s="213"/>
      <c r="AN96" s="213"/>
      <c r="AO96" s="213"/>
      <c r="AP96" s="213"/>
      <c r="AQ96" s="213"/>
      <c r="AR96" s="213"/>
      <c r="AS96" s="217">
        <v>38050812</v>
      </c>
      <c r="AT96" s="217"/>
      <c r="AU96" s="217"/>
      <c r="AV96" s="217"/>
      <c r="AW96" s="217"/>
      <c r="AX96" s="217"/>
      <c r="AY96" s="217"/>
      <c r="AZ96" s="217"/>
      <c r="BA96" s="217"/>
      <c r="BB96" s="217"/>
      <c r="BC96" s="217"/>
      <c r="BD96" s="213" t="s">
        <v>882</v>
      </c>
      <c r="BE96" s="213"/>
      <c r="BF96" s="213"/>
      <c r="BG96" s="213"/>
      <c r="BH96" s="213"/>
      <c r="BI96" s="213"/>
      <c r="BJ96" s="213"/>
      <c r="BK96" s="213"/>
      <c r="BL96" s="213"/>
      <c r="BM96" s="213"/>
      <c r="BN96" s="213"/>
      <c r="BO96" s="213"/>
      <c r="BP96" s="215"/>
      <c r="BQ96" s="180">
        <v>739.13</v>
      </c>
      <c r="BR96" s="180"/>
      <c r="BS96" s="180"/>
      <c r="BT96" s="180"/>
      <c r="BU96" s="180"/>
      <c r="BV96" s="180"/>
      <c r="BW96" s="180"/>
      <c r="BX96" s="180"/>
    </row>
    <row r="97" spans="1:76" ht="15.75" thickBot="1" x14ac:dyDescent="0.3">
      <c r="A97" s="248" t="s">
        <v>390</v>
      </c>
      <c r="B97" s="248"/>
      <c r="C97" s="248"/>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9">
        <f>SUM(BQ66:BX96)</f>
        <v>2922000.02</v>
      </c>
      <c r="BR97" s="250"/>
      <c r="BS97" s="250"/>
      <c r="BT97" s="250"/>
      <c r="BU97" s="250"/>
      <c r="BV97" s="250"/>
      <c r="BW97" s="250"/>
      <c r="BX97" s="251"/>
    </row>
    <row r="99" spans="1:76" x14ac:dyDescent="0.25">
      <c r="M99" s="80"/>
      <c r="BX99" s="23">
        <f>SUBTOTAL(9,BQ11:BX46)</f>
        <v>45866.69999999999</v>
      </c>
    </row>
  </sheetData>
  <autoFilter ref="A10:BX97">
    <filterColumn colId="0" showButton="0"/>
    <filterColumn colId="1" showButton="0"/>
    <filterColumn colId="2"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3" showButton="0"/>
    <filterColumn colId="74" showButton="0"/>
  </autoFilter>
  <mergeCells count="785">
    <mergeCell ref="BD69:BP69"/>
    <mergeCell ref="BQ69:BX69"/>
    <mergeCell ref="BQ70:BX70"/>
    <mergeCell ref="AS68:BC68"/>
    <mergeCell ref="BD68:BP68"/>
    <mergeCell ref="BQ68:BX68"/>
    <mergeCell ref="A69:D69"/>
    <mergeCell ref="E69:J69"/>
    <mergeCell ref="K69:P69"/>
    <mergeCell ref="Q69:X69"/>
    <mergeCell ref="Y69:AF69"/>
    <mergeCell ref="AG69:AR69"/>
    <mergeCell ref="AS69:BC69"/>
    <mergeCell ref="A68:D68"/>
    <mergeCell ref="E68:J68"/>
    <mergeCell ref="K68:P68"/>
    <mergeCell ref="Q68:X68"/>
    <mergeCell ref="Y68:AF68"/>
    <mergeCell ref="AG68:AR68"/>
    <mergeCell ref="A70:D70"/>
    <mergeCell ref="E70:J70"/>
    <mergeCell ref="K70:P70"/>
    <mergeCell ref="Q70:X70"/>
    <mergeCell ref="Y70:AF70"/>
    <mergeCell ref="A67:D67"/>
    <mergeCell ref="E67:J67"/>
    <mergeCell ref="K67:P67"/>
    <mergeCell ref="Q67:X67"/>
    <mergeCell ref="Y67:AF67"/>
    <mergeCell ref="AG67:AR67"/>
    <mergeCell ref="AS67:BC67"/>
    <mergeCell ref="BD67:BP67"/>
    <mergeCell ref="BQ67:BX67"/>
    <mergeCell ref="A66:D66"/>
    <mergeCell ref="E66:J66"/>
    <mergeCell ref="K66:P66"/>
    <mergeCell ref="Q66:X66"/>
    <mergeCell ref="Y66:AF66"/>
    <mergeCell ref="AG66:AR66"/>
    <mergeCell ref="AS66:BC66"/>
    <mergeCell ref="BD66:BP66"/>
    <mergeCell ref="BQ66:BX66"/>
    <mergeCell ref="A63:BP63"/>
    <mergeCell ref="BQ63:BX63"/>
    <mergeCell ref="A65:D65"/>
    <mergeCell ref="E65:J65"/>
    <mergeCell ref="K65:P65"/>
    <mergeCell ref="Q65:X65"/>
    <mergeCell ref="Y65:AF65"/>
    <mergeCell ref="AG65:AR65"/>
    <mergeCell ref="AS65:BC65"/>
    <mergeCell ref="BD65:BP65"/>
    <mergeCell ref="BQ65:BX65"/>
    <mergeCell ref="A62:D62"/>
    <mergeCell ref="E62:J62"/>
    <mergeCell ref="K62:P62"/>
    <mergeCell ref="Q62:X62"/>
    <mergeCell ref="Y62:AF62"/>
    <mergeCell ref="AG62:AR62"/>
    <mergeCell ref="AS62:BC62"/>
    <mergeCell ref="BD62:BP62"/>
    <mergeCell ref="BQ62:BX62"/>
    <mergeCell ref="AS52:BC52"/>
    <mergeCell ref="BD52:BP52"/>
    <mergeCell ref="BQ52:BX52"/>
    <mergeCell ref="A56:D56"/>
    <mergeCell ref="E56:J56"/>
    <mergeCell ref="K56:P56"/>
    <mergeCell ref="Q56:X56"/>
    <mergeCell ref="Y56:AF56"/>
    <mergeCell ref="AG56:AR56"/>
    <mergeCell ref="AS56:BC56"/>
    <mergeCell ref="A52:D52"/>
    <mergeCell ref="E52:J52"/>
    <mergeCell ref="K52:P52"/>
    <mergeCell ref="Q52:X52"/>
    <mergeCell ref="Y52:AF52"/>
    <mergeCell ref="AG52:AR52"/>
    <mergeCell ref="BD56:BP56"/>
    <mergeCell ref="BQ56:BX56"/>
    <mergeCell ref="A55:D55"/>
    <mergeCell ref="E55:J55"/>
    <mergeCell ref="K55:P55"/>
    <mergeCell ref="Q55:X55"/>
    <mergeCell ref="Y55:AF55"/>
    <mergeCell ref="AG55:AR55"/>
    <mergeCell ref="A47:BP47"/>
    <mergeCell ref="BQ47:BX47"/>
    <mergeCell ref="A48:BX48"/>
    <mergeCell ref="A49:BX49"/>
    <mergeCell ref="A51:D51"/>
    <mergeCell ref="E51:J51"/>
    <mergeCell ref="K51:P51"/>
    <mergeCell ref="Q51:X51"/>
    <mergeCell ref="Y51:AF51"/>
    <mergeCell ref="AG51:AR51"/>
    <mergeCell ref="AS51:BC51"/>
    <mergeCell ref="BD51:BP51"/>
    <mergeCell ref="BQ51:BX51"/>
    <mergeCell ref="A46:D46"/>
    <mergeCell ref="E46:J46"/>
    <mergeCell ref="K46:P46"/>
    <mergeCell ref="Q46:X46"/>
    <mergeCell ref="Y46:AF46"/>
    <mergeCell ref="AG46:AR46"/>
    <mergeCell ref="AS46:BC46"/>
    <mergeCell ref="BD46:BP46"/>
    <mergeCell ref="BQ46:BX46"/>
    <mergeCell ref="AS44:BC44"/>
    <mergeCell ref="BD44:BP44"/>
    <mergeCell ref="BQ44:BX44"/>
    <mergeCell ref="A45:D45"/>
    <mergeCell ref="E45:J45"/>
    <mergeCell ref="K45:P45"/>
    <mergeCell ref="Q45:X45"/>
    <mergeCell ref="Y45:AF45"/>
    <mergeCell ref="AG45:AR45"/>
    <mergeCell ref="AS45:BC45"/>
    <mergeCell ref="A44:D44"/>
    <mergeCell ref="E44:J44"/>
    <mergeCell ref="K44:P44"/>
    <mergeCell ref="Q44:X44"/>
    <mergeCell ref="Y44:AF44"/>
    <mergeCell ref="AG44:AR44"/>
    <mergeCell ref="BD45:BP45"/>
    <mergeCell ref="BQ45:BX45"/>
    <mergeCell ref="A43:D43"/>
    <mergeCell ref="E43:J43"/>
    <mergeCell ref="K43:P43"/>
    <mergeCell ref="Q43:X43"/>
    <mergeCell ref="Y43:AF43"/>
    <mergeCell ref="AG43:AR43"/>
    <mergeCell ref="AS43:BC43"/>
    <mergeCell ref="BD43:BP43"/>
    <mergeCell ref="BQ43:BX43"/>
    <mergeCell ref="A42:D42"/>
    <mergeCell ref="E42:J42"/>
    <mergeCell ref="K42:P42"/>
    <mergeCell ref="Q42:X42"/>
    <mergeCell ref="Y42:AF42"/>
    <mergeCell ref="AG42:AR42"/>
    <mergeCell ref="AS42:BC42"/>
    <mergeCell ref="BD42:BP42"/>
    <mergeCell ref="BQ42:BX42"/>
    <mergeCell ref="AS40:BC40"/>
    <mergeCell ref="BD40:BP40"/>
    <mergeCell ref="BQ40:BX40"/>
    <mergeCell ref="A41:D41"/>
    <mergeCell ref="E41:J41"/>
    <mergeCell ref="K41:P41"/>
    <mergeCell ref="Q41:X41"/>
    <mergeCell ref="Y41:AF41"/>
    <mergeCell ref="AG41:AR41"/>
    <mergeCell ref="AS41:BC41"/>
    <mergeCell ref="A40:D40"/>
    <mergeCell ref="E40:J40"/>
    <mergeCell ref="K40:P40"/>
    <mergeCell ref="Q40:X40"/>
    <mergeCell ref="Y40:AF40"/>
    <mergeCell ref="AG40:AR40"/>
    <mergeCell ref="BD41:BP41"/>
    <mergeCell ref="BQ41:BX41"/>
    <mergeCell ref="A39:D39"/>
    <mergeCell ref="E39:J39"/>
    <mergeCell ref="K39:P39"/>
    <mergeCell ref="Q39:X39"/>
    <mergeCell ref="Y39:AF39"/>
    <mergeCell ref="AG39:AR39"/>
    <mergeCell ref="AS39:BC39"/>
    <mergeCell ref="BD39:BP39"/>
    <mergeCell ref="BQ39:BX39"/>
    <mergeCell ref="A38:D38"/>
    <mergeCell ref="E38:J38"/>
    <mergeCell ref="K38:P38"/>
    <mergeCell ref="Q38:X38"/>
    <mergeCell ref="Y38:AF38"/>
    <mergeCell ref="AG38:AR38"/>
    <mergeCell ref="AS38:BC38"/>
    <mergeCell ref="BD38:BP38"/>
    <mergeCell ref="BQ38:BX38"/>
    <mergeCell ref="AS36:BC36"/>
    <mergeCell ref="BD36:BP36"/>
    <mergeCell ref="BQ36:BX36"/>
    <mergeCell ref="A37:D37"/>
    <mergeCell ref="E37:J37"/>
    <mergeCell ref="K37:P37"/>
    <mergeCell ref="Q37:X37"/>
    <mergeCell ref="Y37:AF37"/>
    <mergeCell ref="AG37:AR37"/>
    <mergeCell ref="AS37:BC37"/>
    <mergeCell ref="A36:D36"/>
    <mergeCell ref="E36:J36"/>
    <mergeCell ref="K36:P36"/>
    <mergeCell ref="Q36:X36"/>
    <mergeCell ref="Y36:AF36"/>
    <mergeCell ref="AG36:AR36"/>
    <mergeCell ref="BD37:BP37"/>
    <mergeCell ref="BQ37:BX37"/>
    <mergeCell ref="A35:D35"/>
    <mergeCell ref="E35:J35"/>
    <mergeCell ref="K35:P35"/>
    <mergeCell ref="Q35:X35"/>
    <mergeCell ref="Y35:AF35"/>
    <mergeCell ref="AG35:AR35"/>
    <mergeCell ref="AS35:BC35"/>
    <mergeCell ref="BD35:BP35"/>
    <mergeCell ref="BQ35:BX35"/>
    <mergeCell ref="A34:D34"/>
    <mergeCell ref="E34:J34"/>
    <mergeCell ref="K34:P34"/>
    <mergeCell ref="Q34:X34"/>
    <mergeCell ref="Y34:AF34"/>
    <mergeCell ref="AG34:AR34"/>
    <mergeCell ref="AS34:BC34"/>
    <mergeCell ref="BD34:BP34"/>
    <mergeCell ref="BQ34:BX34"/>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D33:BP33"/>
    <mergeCell ref="BQ33:BX33"/>
    <mergeCell ref="A31:D31"/>
    <mergeCell ref="E31:J31"/>
    <mergeCell ref="K31:P31"/>
    <mergeCell ref="Q31:X31"/>
    <mergeCell ref="Y31:AF31"/>
    <mergeCell ref="AG31:AR31"/>
    <mergeCell ref="AS31:BC31"/>
    <mergeCell ref="BD31:BP31"/>
    <mergeCell ref="BQ31:BX31"/>
    <mergeCell ref="A30:D30"/>
    <mergeCell ref="E30:J30"/>
    <mergeCell ref="K30:P30"/>
    <mergeCell ref="Q30:X30"/>
    <mergeCell ref="Y30:AF30"/>
    <mergeCell ref="AG30:AR30"/>
    <mergeCell ref="AS30:BC30"/>
    <mergeCell ref="BD30:BP30"/>
    <mergeCell ref="BQ30:BX30"/>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D29:BP29"/>
    <mergeCell ref="BQ29:BX29"/>
    <mergeCell ref="A27:D27"/>
    <mergeCell ref="E27:J27"/>
    <mergeCell ref="K27:P27"/>
    <mergeCell ref="Q27:X27"/>
    <mergeCell ref="Y27:AF27"/>
    <mergeCell ref="AG27:AR27"/>
    <mergeCell ref="AS27:BC27"/>
    <mergeCell ref="BD27:BP27"/>
    <mergeCell ref="BQ27:BX27"/>
    <mergeCell ref="A26:D26"/>
    <mergeCell ref="E26:J26"/>
    <mergeCell ref="K26:P26"/>
    <mergeCell ref="Q26:X26"/>
    <mergeCell ref="Y26:AF26"/>
    <mergeCell ref="AG26:AR26"/>
    <mergeCell ref="AS26:BC26"/>
    <mergeCell ref="BD26:BP26"/>
    <mergeCell ref="BQ26:BX26"/>
    <mergeCell ref="AS24:BC24"/>
    <mergeCell ref="BD24:BP24"/>
    <mergeCell ref="BQ24:BX24"/>
    <mergeCell ref="A25:D25"/>
    <mergeCell ref="E25:J25"/>
    <mergeCell ref="K25:P25"/>
    <mergeCell ref="Q25:X25"/>
    <mergeCell ref="Y25:AF25"/>
    <mergeCell ref="AG25:AR25"/>
    <mergeCell ref="AS25:BC25"/>
    <mergeCell ref="A24:D24"/>
    <mergeCell ref="E24:J24"/>
    <mergeCell ref="K24:P24"/>
    <mergeCell ref="Q24:X24"/>
    <mergeCell ref="Y24:AF24"/>
    <mergeCell ref="AG24:AR24"/>
    <mergeCell ref="BD25:BP25"/>
    <mergeCell ref="BQ25:BX25"/>
    <mergeCell ref="A23:D23"/>
    <mergeCell ref="E23:J23"/>
    <mergeCell ref="K23:P23"/>
    <mergeCell ref="Q23:X23"/>
    <mergeCell ref="Y23:AF23"/>
    <mergeCell ref="AG23:AR23"/>
    <mergeCell ref="AS23:BC23"/>
    <mergeCell ref="BD23:BP23"/>
    <mergeCell ref="BQ23:BX23"/>
    <mergeCell ref="A22:D22"/>
    <mergeCell ref="E22:J22"/>
    <mergeCell ref="K22:P22"/>
    <mergeCell ref="Q22:X22"/>
    <mergeCell ref="Y22:AF22"/>
    <mergeCell ref="AG22:AR22"/>
    <mergeCell ref="AS22:BC22"/>
    <mergeCell ref="BD22:BP22"/>
    <mergeCell ref="BQ22:BX22"/>
    <mergeCell ref="AS20:BC20"/>
    <mergeCell ref="BD20:BP20"/>
    <mergeCell ref="BQ20:BX20"/>
    <mergeCell ref="A21:D21"/>
    <mergeCell ref="E21:J21"/>
    <mergeCell ref="K21:P21"/>
    <mergeCell ref="Q21:X21"/>
    <mergeCell ref="Y21:AF21"/>
    <mergeCell ref="AG21:AR21"/>
    <mergeCell ref="AS21:BC21"/>
    <mergeCell ref="A20:D20"/>
    <mergeCell ref="E20:J20"/>
    <mergeCell ref="K20:P20"/>
    <mergeCell ref="Q20:X20"/>
    <mergeCell ref="Y20:AF20"/>
    <mergeCell ref="AG20:AR20"/>
    <mergeCell ref="BD21:BP21"/>
    <mergeCell ref="BQ21:BX21"/>
    <mergeCell ref="A19:D19"/>
    <mergeCell ref="E19:J19"/>
    <mergeCell ref="K19:P19"/>
    <mergeCell ref="Q19:X19"/>
    <mergeCell ref="Y19:AF19"/>
    <mergeCell ref="AG19:AR19"/>
    <mergeCell ref="AS19:BC19"/>
    <mergeCell ref="BD19:BP19"/>
    <mergeCell ref="BQ19:BX19"/>
    <mergeCell ref="A18:D18"/>
    <mergeCell ref="E18:J18"/>
    <mergeCell ref="K18:P18"/>
    <mergeCell ref="Q18:X18"/>
    <mergeCell ref="Y18:AF18"/>
    <mergeCell ref="AG18:AR18"/>
    <mergeCell ref="AS18:BC18"/>
    <mergeCell ref="BD18:BP18"/>
    <mergeCell ref="BQ18:BX18"/>
    <mergeCell ref="AS16:BC16"/>
    <mergeCell ref="BD16:BP16"/>
    <mergeCell ref="BQ16:BX16"/>
    <mergeCell ref="A17:D17"/>
    <mergeCell ref="E17:J17"/>
    <mergeCell ref="K17:P17"/>
    <mergeCell ref="Q17:X17"/>
    <mergeCell ref="Y17:AF17"/>
    <mergeCell ref="AG17:AR17"/>
    <mergeCell ref="AS17:BC17"/>
    <mergeCell ref="A16:D16"/>
    <mergeCell ref="E16:J16"/>
    <mergeCell ref="K16:P16"/>
    <mergeCell ref="Q16:X16"/>
    <mergeCell ref="Y16:AF16"/>
    <mergeCell ref="AG16:AR16"/>
    <mergeCell ref="BD17:BP17"/>
    <mergeCell ref="BQ17:BX17"/>
    <mergeCell ref="A15:D15"/>
    <mergeCell ref="E15:J15"/>
    <mergeCell ref="K15:P15"/>
    <mergeCell ref="Q15:X15"/>
    <mergeCell ref="Y15:AF15"/>
    <mergeCell ref="AG15:AR15"/>
    <mergeCell ref="AS15:BC15"/>
    <mergeCell ref="BD15:BP15"/>
    <mergeCell ref="BQ15:BX15"/>
    <mergeCell ref="A14:D14"/>
    <mergeCell ref="E14:J14"/>
    <mergeCell ref="K14:P14"/>
    <mergeCell ref="Q14:X14"/>
    <mergeCell ref="Y14:AF14"/>
    <mergeCell ref="AG14:AR14"/>
    <mergeCell ref="AS14:BC14"/>
    <mergeCell ref="BD14:BP14"/>
    <mergeCell ref="BQ14:BX14"/>
    <mergeCell ref="AS12:BC12"/>
    <mergeCell ref="BD12:BP12"/>
    <mergeCell ref="BQ12:BX12"/>
    <mergeCell ref="A13:D13"/>
    <mergeCell ref="E13:J13"/>
    <mergeCell ref="K13:P13"/>
    <mergeCell ref="Q13:X13"/>
    <mergeCell ref="Y13:AF13"/>
    <mergeCell ref="AG13:AR13"/>
    <mergeCell ref="AS13:BC13"/>
    <mergeCell ref="A12:D12"/>
    <mergeCell ref="E12:J12"/>
    <mergeCell ref="K12:P12"/>
    <mergeCell ref="Q12:X12"/>
    <mergeCell ref="Y12:AF12"/>
    <mergeCell ref="AG12:AR12"/>
    <mergeCell ref="BD13:BP13"/>
    <mergeCell ref="BQ13:BX13"/>
    <mergeCell ref="A11:D11"/>
    <mergeCell ref="E11:J11"/>
    <mergeCell ref="K11:P11"/>
    <mergeCell ref="Q11:X11"/>
    <mergeCell ref="Y11:AF11"/>
    <mergeCell ref="AG11:AR11"/>
    <mergeCell ref="AS11:BC11"/>
    <mergeCell ref="BD11:BP11"/>
    <mergeCell ref="BQ11:BX11"/>
    <mergeCell ref="A8:BP8"/>
    <mergeCell ref="BQ8:BX8"/>
    <mergeCell ref="A10:D10"/>
    <mergeCell ref="E10:J10"/>
    <mergeCell ref="K10:P10"/>
    <mergeCell ref="Q10:X10"/>
    <mergeCell ref="Y10:AF10"/>
    <mergeCell ref="AG10:AR10"/>
    <mergeCell ref="AS10:BC10"/>
    <mergeCell ref="BD10:BP10"/>
    <mergeCell ref="BQ10:BX10"/>
    <mergeCell ref="A7:D7"/>
    <mergeCell ref="E7:J7"/>
    <mergeCell ref="K7:P7"/>
    <mergeCell ref="Q7:X7"/>
    <mergeCell ref="Y7:AF7"/>
    <mergeCell ref="AG7:AR7"/>
    <mergeCell ref="AS7:BC7"/>
    <mergeCell ref="BD7:BP7"/>
    <mergeCell ref="BQ7:BX7"/>
    <mergeCell ref="A6:D6"/>
    <mergeCell ref="E6:J6"/>
    <mergeCell ref="K6:P6"/>
    <mergeCell ref="Q6:X6"/>
    <mergeCell ref="Y6:AF6"/>
    <mergeCell ref="AG6:AR6"/>
    <mergeCell ref="AS6:BC6"/>
    <mergeCell ref="BD6:BP6"/>
    <mergeCell ref="BQ6:BX6"/>
    <mergeCell ref="AS4:BC4"/>
    <mergeCell ref="BD4:BP4"/>
    <mergeCell ref="BQ4:BX4"/>
    <mergeCell ref="A5:D5"/>
    <mergeCell ref="E5:J5"/>
    <mergeCell ref="K5:P5"/>
    <mergeCell ref="Q5:X5"/>
    <mergeCell ref="Y5:AF5"/>
    <mergeCell ref="AG5:AR5"/>
    <mergeCell ref="AS5:BC5"/>
    <mergeCell ref="A4:D4"/>
    <mergeCell ref="E4:J4"/>
    <mergeCell ref="K4:P4"/>
    <mergeCell ref="Q4:X4"/>
    <mergeCell ref="Y4:AF4"/>
    <mergeCell ref="AG4:AR4"/>
    <mergeCell ref="BD5:BP5"/>
    <mergeCell ref="BQ5:BX5"/>
    <mergeCell ref="A1:BX1"/>
    <mergeCell ref="A3:D3"/>
    <mergeCell ref="E3:J3"/>
    <mergeCell ref="K3:P3"/>
    <mergeCell ref="Q3:X3"/>
    <mergeCell ref="Y3:AF3"/>
    <mergeCell ref="AG3:AR3"/>
    <mergeCell ref="AS3:BC3"/>
    <mergeCell ref="BD3:BP3"/>
    <mergeCell ref="BQ3:BX3"/>
    <mergeCell ref="AG70:AR70"/>
    <mergeCell ref="AS70:BC70"/>
    <mergeCell ref="BD70:BP70"/>
    <mergeCell ref="A77:D77"/>
    <mergeCell ref="E77:J77"/>
    <mergeCell ref="K77:P77"/>
    <mergeCell ref="Q77:X77"/>
    <mergeCell ref="Y77:AF77"/>
    <mergeCell ref="AG77:AR77"/>
    <mergeCell ref="AS77:BC77"/>
    <mergeCell ref="BD77:BP77"/>
    <mergeCell ref="Y73:AF73"/>
    <mergeCell ref="AG73:AR73"/>
    <mergeCell ref="AS73:BC73"/>
    <mergeCell ref="BD73:BP73"/>
    <mergeCell ref="A75:D75"/>
    <mergeCell ref="E75:J75"/>
    <mergeCell ref="K75:P75"/>
    <mergeCell ref="Q75:X75"/>
    <mergeCell ref="Y75:AF75"/>
    <mergeCell ref="AG75:AR75"/>
    <mergeCell ref="AS75:BC75"/>
    <mergeCell ref="BD75:BP75"/>
    <mergeCell ref="BQ77:BX77"/>
    <mergeCell ref="A78:D78"/>
    <mergeCell ref="E78:J78"/>
    <mergeCell ref="K78:P78"/>
    <mergeCell ref="Q78:X78"/>
    <mergeCell ref="Y78:AF78"/>
    <mergeCell ref="AG78:AR78"/>
    <mergeCell ref="AS78:BC78"/>
    <mergeCell ref="BD78:BP78"/>
    <mergeCell ref="BQ78:BX78"/>
    <mergeCell ref="A79:D79"/>
    <mergeCell ref="E79:J79"/>
    <mergeCell ref="K79:P79"/>
    <mergeCell ref="Q79:X79"/>
    <mergeCell ref="Y79:AF79"/>
    <mergeCell ref="AG79:AR79"/>
    <mergeCell ref="AS79:BC79"/>
    <mergeCell ref="BD79:BP79"/>
    <mergeCell ref="BQ79:BX79"/>
    <mergeCell ref="A80:D80"/>
    <mergeCell ref="E80:J80"/>
    <mergeCell ref="K80:P80"/>
    <mergeCell ref="Q80:X80"/>
    <mergeCell ref="Y80:AF80"/>
    <mergeCell ref="AG80:AR80"/>
    <mergeCell ref="AS80:BC80"/>
    <mergeCell ref="BD80:BP80"/>
    <mergeCell ref="BQ80:BX80"/>
    <mergeCell ref="A81:D81"/>
    <mergeCell ref="E81:J81"/>
    <mergeCell ref="K81:P81"/>
    <mergeCell ref="Q81:X81"/>
    <mergeCell ref="Y81:AF81"/>
    <mergeCell ref="AG81:AR81"/>
    <mergeCell ref="AS81:BC81"/>
    <mergeCell ref="BD81:BP81"/>
    <mergeCell ref="BQ81:BX81"/>
    <mergeCell ref="A82:D82"/>
    <mergeCell ref="E82:J82"/>
    <mergeCell ref="K82:P82"/>
    <mergeCell ref="Q82:X82"/>
    <mergeCell ref="Y82:AF82"/>
    <mergeCell ref="AG82:AR82"/>
    <mergeCell ref="AS82:BC82"/>
    <mergeCell ref="BD82:BP82"/>
    <mergeCell ref="BQ82:BX82"/>
    <mergeCell ref="A83:D83"/>
    <mergeCell ref="E83:J83"/>
    <mergeCell ref="K83:P83"/>
    <mergeCell ref="Q83:X83"/>
    <mergeCell ref="Y83:AF83"/>
    <mergeCell ref="AG83:AR83"/>
    <mergeCell ref="AS83:BC83"/>
    <mergeCell ref="BD83:BP83"/>
    <mergeCell ref="BQ83:BX83"/>
    <mergeCell ref="A84:D84"/>
    <mergeCell ref="E84:J84"/>
    <mergeCell ref="K84:P84"/>
    <mergeCell ref="Q84:X84"/>
    <mergeCell ref="Y84:AF84"/>
    <mergeCell ref="AG84:AR84"/>
    <mergeCell ref="AS84:BC84"/>
    <mergeCell ref="BD84:BP84"/>
    <mergeCell ref="BQ84:BX84"/>
    <mergeCell ref="A85:D85"/>
    <mergeCell ref="E85:J85"/>
    <mergeCell ref="K85:P85"/>
    <mergeCell ref="Q85:X85"/>
    <mergeCell ref="Y85:AF85"/>
    <mergeCell ref="AG85:AR85"/>
    <mergeCell ref="AS85:BC85"/>
    <mergeCell ref="BD85:BP85"/>
    <mergeCell ref="BQ85:BX85"/>
    <mergeCell ref="A86:D86"/>
    <mergeCell ref="E86:J86"/>
    <mergeCell ref="K86:P86"/>
    <mergeCell ref="Q86:X86"/>
    <mergeCell ref="Y86:AF86"/>
    <mergeCell ref="AG86:AR86"/>
    <mergeCell ref="AS86:BC86"/>
    <mergeCell ref="BD86:BP86"/>
    <mergeCell ref="BQ86:BX86"/>
    <mergeCell ref="A87:D87"/>
    <mergeCell ref="E87:J87"/>
    <mergeCell ref="K87:P87"/>
    <mergeCell ref="Q87:X87"/>
    <mergeCell ref="Y87:AF87"/>
    <mergeCell ref="AG87:AR87"/>
    <mergeCell ref="AS87:BC87"/>
    <mergeCell ref="BD87:BP87"/>
    <mergeCell ref="BQ87:BX87"/>
    <mergeCell ref="A88:D88"/>
    <mergeCell ref="E88:J88"/>
    <mergeCell ref="K88:P88"/>
    <mergeCell ref="Q88:X88"/>
    <mergeCell ref="Y88:AF88"/>
    <mergeCell ref="AG88:AR88"/>
    <mergeCell ref="AS88:BC88"/>
    <mergeCell ref="BD88:BP88"/>
    <mergeCell ref="BQ88:BX88"/>
    <mergeCell ref="A89:D89"/>
    <mergeCell ref="E89:J89"/>
    <mergeCell ref="K89:P89"/>
    <mergeCell ref="Q89:X89"/>
    <mergeCell ref="Y89:AF89"/>
    <mergeCell ref="AG89:AR89"/>
    <mergeCell ref="AS89:BC89"/>
    <mergeCell ref="BD89:BP89"/>
    <mergeCell ref="BQ89:BX89"/>
    <mergeCell ref="A90:D90"/>
    <mergeCell ref="E90:J90"/>
    <mergeCell ref="K90:P90"/>
    <mergeCell ref="Q90:X90"/>
    <mergeCell ref="Y90:AF90"/>
    <mergeCell ref="AG90:AR90"/>
    <mergeCell ref="AS90:BC90"/>
    <mergeCell ref="BD90:BP90"/>
    <mergeCell ref="BQ90:BX90"/>
    <mergeCell ref="A97:BP97"/>
    <mergeCell ref="BQ97:BX97"/>
    <mergeCell ref="A71:D71"/>
    <mergeCell ref="E71:J71"/>
    <mergeCell ref="K71:P71"/>
    <mergeCell ref="Q71:X71"/>
    <mergeCell ref="Y71:AF71"/>
    <mergeCell ref="AG71:AR71"/>
    <mergeCell ref="AS71:BC71"/>
    <mergeCell ref="BD71:BP71"/>
    <mergeCell ref="BQ71:BX71"/>
    <mergeCell ref="A72:D72"/>
    <mergeCell ref="E72:J72"/>
    <mergeCell ref="K72:P72"/>
    <mergeCell ref="Q72:X72"/>
    <mergeCell ref="Y72:AF72"/>
    <mergeCell ref="AG72:AR72"/>
    <mergeCell ref="AS72:BC72"/>
    <mergeCell ref="BD72:BP72"/>
    <mergeCell ref="BQ72:BX72"/>
    <mergeCell ref="A73:D73"/>
    <mergeCell ref="E73:J73"/>
    <mergeCell ref="K73:P73"/>
    <mergeCell ref="Q73:X73"/>
    <mergeCell ref="BQ73:BX73"/>
    <mergeCell ref="A74:D74"/>
    <mergeCell ref="E74:J74"/>
    <mergeCell ref="K74:P74"/>
    <mergeCell ref="Q74:X74"/>
    <mergeCell ref="Y74:AF74"/>
    <mergeCell ref="AG74:AR74"/>
    <mergeCell ref="AS74:BC74"/>
    <mergeCell ref="BD74:BP74"/>
    <mergeCell ref="BQ74:BX74"/>
    <mergeCell ref="BQ75:BX75"/>
    <mergeCell ref="A76:D76"/>
    <mergeCell ref="E76:J76"/>
    <mergeCell ref="K76:P76"/>
    <mergeCell ref="Q76:X76"/>
    <mergeCell ref="Y76:AF76"/>
    <mergeCell ref="AG76:AR76"/>
    <mergeCell ref="AS76:BC76"/>
    <mergeCell ref="BD76:BP76"/>
    <mergeCell ref="BQ76:BX76"/>
    <mergeCell ref="A61:D61"/>
    <mergeCell ref="E61:J61"/>
    <mergeCell ref="K61:P61"/>
    <mergeCell ref="Q61:X61"/>
    <mergeCell ref="Y61:AF61"/>
    <mergeCell ref="AG61:AR61"/>
    <mergeCell ref="AS61:BC61"/>
    <mergeCell ref="BD61:BP61"/>
    <mergeCell ref="BQ61:BX61"/>
    <mergeCell ref="A59:D59"/>
    <mergeCell ref="E59:J59"/>
    <mergeCell ref="K59:P59"/>
    <mergeCell ref="Q59:X59"/>
    <mergeCell ref="Y59:AF59"/>
    <mergeCell ref="AG59:AR59"/>
    <mergeCell ref="AS59:BC59"/>
    <mergeCell ref="BD59:BP59"/>
    <mergeCell ref="BQ59:BX59"/>
    <mergeCell ref="A60:D60"/>
    <mergeCell ref="E60:J60"/>
    <mergeCell ref="K60:P60"/>
    <mergeCell ref="Q60:X60"/>
    <mergeCell ref="Y60:AF60"/>
    <mergeCell ref="AG60:AR60"/>
    <mergeCell ref="AS60:BC60"/>
    <mergeCell ref="BD60:BP60"/>
    <mergeCell ref="BQ60:BX60"/>
    <mergeCell ref="AS55:BC55"/>
    <mergeCell ref="BD55:BP55"/>
    <mergeCell ref="BQ55:BX55"/>
    <mergeCell ref="A53:D53"/>
    <mergeCell ref="E53:J53"/>
    <mergeCell ref="K53:P53"/>
    <mergeCell ref="Q53:X53"/>
    <mergeCell ref="Y53:AF53"/>
    <mergeCell ref="AG53:AR53"/>
    <mergeCell ref="AS53:BC53"/>
    <mergeCell ref="BD53:BP53"/>
    <mergeCell ref="BQ53:BX53"/>
    <mergeCell ref="A54:D54"/>
    <mergeCell ref="E54:J54"/>
    <mergeCell ref="K54:P54"/>
    <mergeCell ref="Q54:X54"/>
    <mergeCell ref="Y54:AF54"/>
    <mergeCell ref="AG54:AR54"/>
    <mergeCell ref="AS54:BC54"/>
    <mergeCell ref="BD54:BP54"/>
    <mergeCell ref="BQ54:BX54"/>
    <mergeCell ref="A58:D58"/>
    <mergeCell ref="E58:J58"/>
    <mergeCell ref="K58:P58"/>
    <mergeCell ref="Q58:X58"/>
    <mergeCell ref="Y58:AF58"/>
    <mergeCell ref="AG58:AR58"/>
    <mergeCell ref="AS58:BC58"/>
    <mergeCell ref="BD58:BP58"/>
    <mergeCell ref="BQ58:BX58"/>
    <mergeCell ref="A57:D57"/>
    <mergeCell ref="E57:J57"/>
    <mergeCell ref="K57:P57"/>
    <mergeCell ref="Q57:X57"/>
    <mergeCell ref="Y57:AF57"/>
    <mergeCell ref="AG57:AR57"/>
    <mergeCell ref="AS57:BC57"/>
    <mergeCell ref="BD57:BP57"/>
    <mergeCell ref="BQ57:BX57"/>
    <mergeCell ref="A91:D91"/>
    <mergeCell ref="E91:J91"/>
    <mergeCell ref="K91:P91"/>
    <mergeCell ref="Q91:X91"/>
    <mergeCell ref="Y91:AF91"/>
    <mergeCell ref="AG91:AR91"/>
    <mergeCell ref="AS91:BC91"/>
    <mergeCell ref="BD91:BP91"/>
    <mergeCell ref="BQ91:BX91"/>
    <mergeCell ref="A92:D92"/>
    <mergeCell ref="E92:J92"/>
    <mergeCell ref="K92:P92"/>
    <mergeCell ref="Q92:X92"/>
    <mergeCell ref="Y92:AF92"/>
    <mergeCell ref="AG92:AR92"/>
    <mergeCell ref="AS92:BC92"/>
    <mergeCell ref="BD92:BP92"/>
    <mergeCell ref="BQ92:BX92"/>
    <mergeCell ref="A93:D93"/>
    <mergeCell ref="E93:J93"/>
    <mergeCell ref="K93:P93"/>
    <mergeCell ref="Q93:X93"/>
    <mergeCell ref="Y93:AF93"/>
    <mergeCell ref="AG93:AR93"/>
    <mergeCell ref="AS93:BC93"/>
    <mergeCell ref="BD93:BP93"/>
    <mergeCell ref="BQ93:BX93"/>
    <mergeCell ref="A96:D96"/>
    <mergeCell ref="E96:J96"/>
    <mergeCell ref="K96:P96"/>
    <mergeCell ref="Q96:X96"/>
    <mergeCell ref="Y96:AF96"/>
    <mergeCell ref="AG96:AR96"/>
    <mergeCell ref="AS96:BC96"/>
    <mergeCell ref="BD96:BP96"/>
    <mergeCell ref="BQ96:BX96"/>
    <mergeCell ref="A94:D94"/>
    <mergeCell ref="E94:J94"/>
    <mergeCell ref="K94:P94"/>
    <mergeCell ref="Q94:X94"/>
    <mergeCell ref="Y94:AF94"/>
    <mergeCell ref="AG94:AR94"/>
    <mergeCell ref="AS94:BC94"/>
    <mergeCell ref="BD94:BP94"/>
    <mergeCell ref="BQ94:BX94"/>
    <mergeCell ref="A95:D95"/>
    <mergeCell ref="E95:J95"/>
    <mergeCell ref="K95:P95"/>
    <mergeCell ref="Q95:X95"/>
    <mergeCell ref="Y95:AF95"/>
    <mergeCell ref="AG95:AR95"/>
    <mergeCell ref="AS95:BC95"/>
    <mergeCell ref="BD95:BP95"/>
    <mergeCell ref="BQ95:BX95"/>
  </mergeCells>
  <pageMargins left="0.7" right="0.7"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opLeftCell="A4" workbookViewId="0">
      <selection activeCell="AT12" sqref="AT12"/>
    </sheetView>
  </sheetViews>
  <sheetFormatPr defaultColWidth="1.7109375" defaultRowHeight="15" x14ac:dyDescent="0.25"/>
  <cols>
    <col min="1" max="16384" width="1.7109375" style="77"/>
  </cols>
  <sheetData>
    <row r="1" spans="1:50" s="76" customFormat="1" ht="232.5" customHeight="1" x14ac:dyDescent="0.25">
      <c r="A1" s="321" t="s">
        <v>857</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row>
    <row r="2" spans="1:50" x14ac:dyDescent="0.25">
      <c r="A2" s="322" t="s">
        <v>858</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v>3</v>
      </c>
      <c r="AP2" s="322"/>
      <c r="AQ2" s="322"/>
      <c r="AR2" s="322"/>
      <c r="AS2" s="322"/>
      <c r="AT2" s="322">
        <v>11</v>
      </c>
      <c r="AU2" s="322"/>
      <c r="AV2" s="322"/>
      <c r="AW2" s="322"/>
      <c r="AX2" s="322"/>
    </row>
    <row r="4" spans="1:50" x14ac:dyDescent="0.25">
      <c r="A4" s="322" t="s">
        <v>174</v>
      </c>
      <c r="B4" s="322"/>
      <c r="C4" s="322"/>
      <c r="D4" s="322"/>
      <c r="E4" s="322"/>
      <c r="F4" s="322"/>
      <c r="G4" s="322"/>
      <c r="H4" s="322"/>
      <c r="I4" s="322"/>
      <c r="J4" s="322"/>
      <c r="K4" s="322"/>
      <c r="L4" s="309">
        <v>0</v>
      </c>
      <c r="M4" s="309"/>
      <c r="N4" s="309">
        <v>7</v>
      </c>
      <c r="O4" s="309"/>
      <c r="P4" s="309" t="s">
        <v>175</v>
      </c>
      <c r="Q4" s="309"/>
      <c r="R4" s="309">
        <v>0</v>
      </c>
      <c r="S4" s="309"/>
      <c r="T4" s="309">
        <v>8</v>
      </c>
      <c r="U4" s="309"/>
      <c r="V4" s="309" t="s">
        <v>175</v>
      </c>
      <c r="W4" s="309"/>
      <c r="X4" s="309">
        <v>2</v>
      </c>
      <c r="Y4" s="309"/>
      <c r="Z4" s="309">
        <v>0</v>
      </c>
      <c r="AA4" s="309"/>
      <c r="AB4" s="309">
        <v>2</v>
      </c>
      <c r="AC4" s="309"/>
      <c r="AD4" s="309">
        <v>0</v>
      </c>
      <c r="AE4" s="309"/>
    </row>
    <row r="6" spans="1:50" x14ac:dyDescent="0.25">
      <c r="A6" s="320" t="s">
        <v>176</v>
      </c>
      <c r="B6" s="320"/>
      <c r="C6" s="320"/>
      <c r="D6" s="320"/>
      <c r="E6" s="320"/>
      <c r="F6" s="320"/>
      <c r="G6" s="320"/>
      <c r="H6" s="320"/>
      <c r="I6" s="320"/>
      <c r="J6" s="320"/>
      <c r="K6" s="320"/>
      <c r="L6" s="320"/>
      <c r="M6" s="320"/>
      <c r="N6" s="320"/>
      <c r="O6" s="320"/>
      <c r="P6" s="320"/>
      <c r="Q6" s="320"/>
      <c r="R6" s="320"/>
    </row>
    <row r="7" spans="1:50" x14ac:dyDescent="0.25">
      <c r="A7" s="309"/>
      <c r="B7" s="309"/>
      <c r="C7" s="309"/>
      <c r="D7" s="309"/>
      <c r="E7" s="309"/>
      <c r="F7" s="309"/>
      <c r="G7" s="309"/>
      <c r="H7" s="309"/>
      <c r="I7" s="309"/>
      <c r="J7" s="309"/>
      <c r="K7" s="309"/>
      <c r="L7" s="309"/>
      <c r="M7" s="309"/>
      <c r="N7" s="309"/>
      <c r="O7" s="309"/>
      <c r="P7" s="309"/>
      <c r="Q7" s="309"/>
      <c r="R7" s="309"/>
      <c r="S7" s="309"/>
      <c r="T7" s="309"/>
      <c r="Z7" s="319"/>
      <c r="AA7" s="319"/>
      <c r="AB7" s="319"/>
      <c r="AC7" s="319"/>
      <c r="AD7" s="319"/>
      <c r="AE7" s="319"/>
      <c r="AF7" s="319"/>
      <c r="AG7" s="319"/>
      <c r="AH7" s="319"/>
      <c r="AI7" s="319"/>
      <c r="AJ7" s="319"/>
      <c r="AK7" s="319"/>
      <c r="AM7" s="316" t="s">
        <v>859</v>
      </c>
      <c r="AN7" s="316"/>
      <c r="AO7" s="316"/>
      <c r="AP7" s="316"/>
      <c r="AQ7" s="316"/>
      <c r="AR7" s="316"/>
      <c r="AS7" s="316"/>
      <c r="AT7" s="316"/>
      <c r="AU7" s="316"/>
      <c r="AV7" s="316"/>
      <c r="AW7" s="316"/>
    </row>
    <row r="8" spans="1:50" x14ac:dyDescent="0.25">
      <c r="A8" s="311" t="s">
        <v>177</v>
      </c>
      <c r="B8" s="311"/>
      <c r="C8" s="311"/>
      <c r="D8" s="311"/>
      <c r="E8" s="311"/>
      <c r="F8" s="311"/>
      <c r="G8" s="311"/>
      <c r="H8" s="311"/>
      <c r="I8" s="311"/>
      <c r="J8" s="311"/>
      <c r="K8" s="311"/>
      <c r="L8" s="311"/>
      <c r="M8" s="311"/>
      <c r="N8" s="311"/>
      <c r="O8" s="311"/>
      <c r="P8" s="311"/>
      <c r="Q8" s="311"/>
      <c r="R8" s="311"/>
      <c r="S8" s="311"/>
      <c r="T8" s="311"/>
      <c r="Z8" s="313" t="s">
        <v>178</v>
      </c>
      <c r="AA8" s="313"/>
      <c r="AB8" s="313"/>
      <c r="AC8" s="313"/>
      <c r="AD8" s="313"/>
      <c r="AE8" s="313"/>
      <c r="AF8" s="313"/>
      <c r="AG8" s="313"/>
      <c r="AH8" s="313"/>
      <c r="AI8" s="313"/>
      <c r="AJ8" s="313"/>
      <c r="AK8" s="313"/>
      <c r="AM8" s="313" t="s">
        <v>179</v>
      </c>
      <c r="AN8" s="313"/>
      <c r="AO8" s="313"/>
      <c r="AP8" s="313"/>
      <c r="AQ8" s="313"/>
      <c r="AR8" s="313"/>
      <c r="AS8" s="313"/>
      <c r="AT8" s="313"/>
      <c r="AU8" s="313"/>
      <c r="AV8" s="313"/>
      <c r="AW8" s="313"/>
    </row>
    <row r="9" spans="1:50" x14ac:dyDescent="0.25">
      <c r="A9" s="312"/>
      <c r="B9" s="312"/>
      <c r="C9" s="312"/>
      <c r="D9" s="312"/>
      <c r="E9" s="312"/>
      <c r="F9" s="312"/>
      <c r="G9" s="312"/>
      <c r="H9" s="312"/>
      <c r="I9" s="312"/>
      <c r="J9" s="312"/>
      <c r="K9" s="312"/>
      <c r="L9" s="312"/>
      <c r="M9" s="312"/>
      <c r="N9" s="312"/>
      <c r="O9" s="312"/>
      <c r="P9" s="312"/>
      <c r="Q9" s="312"/>
      <c r="R9" s="312"/>
      <c r="S9" s="312"/>
      <c r="T9" s="312"/>
    </row>
    <row r="10" spans="1:50" x14ac:dyDescent="0.25">
      <c r="A10" s="312"/>
      <c r="B10" s="312"/>
      <c r="C10" s="312"/>
      <c r="D10" s="312"/>
      <c r="E10" s="312"/>
      <c r="F10" s="312"/>
      <c r="G10" s="312"/>
      <c r="H10" s="312"/>
      <c r="I10" s="312"/>
      <c r="J10" s="312"/>
      <c r="K10" s="312"/>
      <c r="L10" s="312"/>
      <c r="M10" s="312"/>
      <c r="N10" s="312"/>
      <c r="O10" s="312"/>
      <c r="P10" s="312"/>
      <c r="Q10" s="312"/>
      <c r="R10" s="312"/>
      <c r="S10" s="312"/>
      <c r="T10" s="312"/>
    </row>
    <row r="11" spans="1:50" x14ac:dyDescent="0.25">
      <c r="X11" s="77" t="s">
        <v>180</v>
      </c>
      <c r="Z11" s="77" t="s">
        <v>181</v>
      </c>
    </row>
    <row r="12" spans="1:50" ht="39" customHeight="1" x14ac:dyDescent="0.25">
      <c r="A12" s="317" t="s">
        <v>860</v>
      </c>
      <c r="B12" s="318"/>
      <c r="C12" s="318"/>
      <c r="D12" s="318"/>
      <c r="E12" s="318"/>
      <c r="F12" s="318"/>
      <c r="G12" s="318"/>
      <c r="H12" s="318"/>
      <c r="I12" s="318"/>
      <c r="J12" s="318"/>
      <c r="K12" s="318"/>
      <c r="L12" s="318"/>
      <c r="M12" s="318"/>
      <c r="N12" s="318"/>
      <c r="O12" s="318"/>
      <c r="P12" s="318"/>
      <c r="Q12" s="318"/>
      <c r="R12" s="318"/>
    </row>
    <row r="13" spans="1:50" ht="17.25" customHeight="1" x14ac:dyDescent="0.25">
      <c r="A13" s="309"/>
      <c r="B13" s="309"/>
      <c r="C13" s="309"/>
      <c r="D13" s="309"/>
      <c r="E13" s="309"/>
      <c r="F13" s="309"/>
      <c r="G13" s="309"/>
      <c r="H13" s="309"/>
      <c r="I13" s="309"/>
      <c r="J13" s="309"/>
      <c r="K13" s="309"/>
      <c r="L13" s="309"/>
      <c r="M13" s="309"/>
      <c r="N13" s="309"/>
      <c r="O13" s="309"/>
      <c r="P13" s="309"/>
      <c r="Q13" s="309"/>
      <c r="R13" s="309"/>
      <c r="S13" s="309"/>
      <c r="T13" s="309"/>
      <c r="Z13" s="319"/>
      <c r="AA13" s="319"/>
      <c r="AB13" s="319"/>
      <c r="AC13" s="319"/>
      <c r="AD13" s="319"/>
      <c r="AE13" s="319"/>
      <c r="AF13" s="319"/>
      <c r="AG13" s="319"/>
      <c r="AH13" s="319"/>
      <c r="AI13" s="319"/>
      <c r="AJ13" s="319"/>
      <c r="AK13" s="319"/>
      <c r="AM13" s="316" t="s">
        <v>861</v>
      </c>
      <c r="AN13" s="316"/>
      <c r="AO13" s="316"/>
      <c r="AP13" s="316"/>
      <c r="AQ13" s="316"/>
      <c r="AR13" s="316"/>
      <c r="AS13" s="316"/>
      <c r="AT13" s="316"/>
      <c r="AU13" s="316"/>
      <c r="AV13" s="316"/>
      <c r="AW13" s="316"/>
    </row>
    <row r="14" spans="1:50" x14ac:dyDescent="0.25">
      <c r="A14" s="311" t="s">
        <v>177</v>
      </c>
      <c r="B14" s="311"/>
      <c r="C14" s="311"/>
      <c r="D14" s="311"/>
      <c r="E14" s="311"/>
      <c r="F14" s="311"/>
      <c r="G14" s="311"/>
      <c r="H14" s="311"/>
      <c r="I14" s="311"/>
      <c r="J14" s="311"/>
      <c r="K14" s="311"/>
      <c r="L14" s="311"/>
      <c r="M14" s="311"/>
      <c r="N14" s="311"/>
      <c r="O14" s="311"/>
      <c r="P14" s="311"/>
      <c r="Q14" s="311"/>
      <c r="R14" s="311"/>
      <c r="S14" s="311"/>
      <c r="T14" s="311"/>
      <c r="Z14" s="313" t="s">
        <v>178</v>
      </c>
      <c r="AA14" s="313"/>
      <c r="AB14" s="313"/>
      <c r="AC14" s="313"/>
      <c r="AD14" s="313"/>
      <c r="AE14" s="313"/>
      <c r="AF14" s="313"/>
      <c r="AG14" s="313"/>
      <c r="AH14" s="313"/>
      <c r="AI14" s="313"/>
      <c r="AJ14" s="313"/>
      <c r="AK14" s="313"/>
      <c r="AM14" s="313" t="s">
        <v>179</v>
      </c>
      <c r="AN14" s="313"/>
      <c r="AO14" s="313"/>
      <c r="AP14" s="313"/>
      <c r="AQ14" s="313"/>
      <c r="AR14" s="313"/>
      <c r="AS14" s="313"/>
      <c r="AT14" s="313"/>
      <c r="AU14" s="313"/>
      <c r="AV14" s="313"/>
      <c r="AW14" s="313"/>
    </row>
    <row r="15" spans="1:50" x14ac:dyDescent="0.25">
      <c r="A15" s="312"/>
      <c r="B15" s="312"/>
      <c r="C15" s="312"/>
      <c r="D15" s="312"/>
      <c r="E15" s="312"/>
      <c r="F15" s="312"/>
      <c r="G15" s="312"/>
      <c r="H15" s="312"/>
      <c r="I15" s="312"/>
      <c r="J15" s="312"/>
      <c r="K15" s="312"/>
      <c r="L15" s="312"/>
      <c r="M15" s="312"/>
      <c r="N15" s="312"/>
      <c r="O15" s="312"/>
      <c r="P15" s="312"/>
      <c r="Q15" s="312"/>
      <c r="R15" s="312"/>
      <c r="S15" s="312"/>
      <c r="T15" s="312"/>
    </row>
    <row r="16" spans="1:50" x14ac:dyDescent="0.25">
      <c r="A16" s="312"/>
      <c r="B16" s="312"/>
      <c r="C16" s="312"/>
      <c r="D16" s="312"/>
      <c r="E16" s="312"/>
      <c r="F16" s="312"/>
      <c r="G16" s="312"/>
      <c r="H16" s="312"/>
      <c r="I16" s="312"/>
      <c r="J16" s="312"/>
      <c r="K16" s="312"/>
      <c r="L16" s="312"/>
      <c r="M16" s="312"/>
      <c r="N16" s="312"/>
      <c r="O16" s="312"/>
      <c r="P16" s="312"/>
      <c r="Q16" s="312"/>
      <c r="R16" s="312"/>
      <c r="S16" s="312"/>
      <c r="T16" s="312"/>
    </row>
    <row r="17" spans="1:49" s="76" customFormat="1" ht="35.25" customHeight="1" x14ac:dyDescent="0.25">
      <c r="B17" s="314" t="s">
        <v>182</v>
      </c>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row>
    <row r="18" spans="1:49" ht="21.75" customHeight="1" x14ac:dyDescent="0.25">
      <c r="A18" s="309"/>
      <c r="B18" s="309"/>
      <c r="C18" s="309"/>
      <c r="D18" s="309"/>
      <c r="E18" s="309"/>
      <c r="F18" s="315" t="s">
        <v>183</v>
      </c>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row>
    <row r="19" spans="1:49" x14ac:dyDescent="0.25">
      <c r="A19" s="307"/>
      <c r="B19" s="307"/>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row>
    <row r="20" spans="1:49" s="78" customFormat="1" ht="29.25" customHeight="1" x14ac:dyDescent="0.2">
      <c r="A20" s="308" t="s">
        <v>184</v>
      </c>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row>
    <row r="21" spans="1:49" x14ac:dyDescent="0.25">
      <c r="A21" s="309" t="s">
        <v>185</v>
      </c>
      <c r="B21" s="309"/>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row>
    <row r="22" spans="1:49" s="76" customFormat="1" ht="27.75" customHeight="1" x14ac:dyDescent="0.25">
      <c r="A22" s="310"/>
      <c r="B22" s="310"/>
      <c r="C22" s="310"/>
      <c r="D22" s="310"/>
      <c r="E22" s="310"/>
      <c r="F22" s="310" t="s">
        <v>186</v>
      </c>
      <c r="G22" s="310"/>
      <c r="H22" s="310"/>
      <c r="I22" s="310"/>
      <c r="J22" s="310"/>
      <c r="K22" s="310"/>
      <c r="L22" s="310"/>
      <c r="M22" s="310"/>
      <c r="N22" s="310"/>
      <c r="O22" s="310"/>
      <c r="P22" s="310"/>
      <c r="Q22" s="310"/>
      <c r="R22" s="310"/>
      <c r="S22" s="310"/>
      <c r="T22" s="310"/>
      <c r="U22" s="310"/>
      <c r="V22" s="310" t="s">
        <v>187</v>
      </c>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row>
    <row r="23" spans="1:49" s="76" customFormat="1" ht="21" customHeight="1" x14ac:dyDescent="0.25">
      <c r="A23" s="294" t="s">
        <v>862</v>
      </c>
      <c r="B23" s="295"/>
      <c r="C23" s="295"/>
      <c r="D23" s="295"/>
      <c r="E23" s="295"/>
      <c r="F23" s="295"/>
      <c r="G23" s="295"/>
      <c r="H23" s="295"/>
      <c r="I23" s="295"/>
      <c r="J23" s="295"/>
      <c r="K23" s="295"/>
      <c r="L23" s="295"/>
      <c r="M23" s="295"/>
      <c r="N23" s="295"/>
      <c r="O23" s="295"/>
      <c r="P23" s="295"/>
      <c r="Q23" s="295"/>
      <c r="R23" s="295"/>
      <c r="S23" s="295"/>
      <c r="T23" s="295"/>
      <c r="U23" s="296"/>
      <c r="V23" s="300"/>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2"/>
    </row>
    <row r="24" spans="1:49" s="76" customFormat="1" ht="56.25" customHeight="1" x14ac:dyDescent="0.25">
      <c r="A24" s="297"/>
      <c r="B24" s="298"/>
      <c r="C24" s="298"/>
      <c r="D24" s="298"/>
      <c r="E24" s="298"/>
      <c r="F24" s="298"/>
      <c r="G24" s="298"/>
      <c r="H24" s="298"/>
      <c r="I24" s="298"/>
      <c r="J24" s="298"/>
      <c r="K24" s="298"/>
      <c r="L24" s="298"/>
      <c r="M24" s="298"/>
      <c r="N24" s="298"/>
      <c r="O24" s="298"/>
      <c r="P24" s="298"/>
      <c r="Q24" s="298"/>
      <c r="R24" s="298"/>
      <c r="S24" s="298"/>
      <c r="T24" s="298"/>
      <c r="U24" s="299"/>
      <c r="V24" s="303" t="s">
        <v>863</v>
      </c>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5"/>
    </row>
    <row r="25" spans="1:49" s="79" customFormat="1" ht="36.75" customHeight="1" x14ac:dyDescent="0.2">
      <c r="A25" s="306" t="s">
        <v>188</v>
      </c>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M7:AW7"/>
    <mergeCell ref="A7:B7"/>
    <mergeCell ref="C7:D7"/>
    <mergeCell ref="E7:F7"/>
    <mergeCell ref="G7:H7"/>
    <mergeCell ref="I7:J7"/>
    <mergeCell ref="K7:L7"/>
    <mergeCell ref="M7:N7"/>
    <mergeCell ref="O7:P7"/>
    <mergeCell ref="Q7:R7"/>
    <mergeCell ref="S7:T7"/>
    <mergeCell ref="Z7:AK7"/>
    <mergeCell ref="AM13:AW13"/>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Загальна інформація </vt:lpstr>
      <vt:lpstr>Загальна інформація 2</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 </vt:lpstr>
      <vt:lpstr>'Загальна інформація 2'!__DdeLink__517_1149593608</vt:lpstr>
      <vt:lpstr>'Загальна інформація '!Область_печати</vt:lpstr>
      <vt:lpstr>'Загальна інформація 2'!Область_печати</vt:lpstr>
      <vt:lpstr>'ІУ Платежі з рахунків'!Область_печати</vt:lpstr>
      <vt:lpstr>'Платежі з рахунків 1.1._1.5 У.'!Область_печати</vt:lpstr>
      <vt:lpstr>'Таблиці 1.1_6.3.'!Область_печати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Кульгава Наталія</dc:creator>
  <cp:lastModifiedBy>Кульгава Наталія</cp:lastModifiedBy>
  <cp:lastPrinted>2020-08-17T14:11:09Z</cp:lastPrinted>
  <dcterms:created xsi:type="dcterms:W3CDTF">2020-08-01T23:28:23Z</dcterms:created>
  <dcterms:modified xsi:type="dcterms:W3CDTF">2020-08-17T14:11:28Z</dcterms:modified>
</cp:coreProperties>
</file>