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личное\укроп\звіти\2020\1 півріччя\"/>
    </mc:Choice>
  </mc:AlternateContent>
  <bookViews>
    <workbookView xWindow="0" yWindow="180" windowWidth="16380" windowHeight="8020" tabRatio="863" firstSheet="11" activeTab="22"/>
  </bookViews>
  <sheets>
    <sheet name="ТИТУЛКА" sheetId="1" r:id="rId1"/>
    <sheet name="Загальна інформація" sheetId="2" r:id="rId2"/>
    <sheet name="Місцеві організації" sheetId="3" r:id="rId3"/>
    <sheet name="ЗВЕДЕНА ТАБ." sheetId="4" r:id="rId4"/>
    <sheet name="Зв.МАЙНО" sheetId="5" r:id="rId5"/>
    <sheet name="Від.МАЙНО" sheetId="6" r:id="rId6"/>
    <sheet name="Зв.КОШТИ" sheetId="7" r:id="rId7"/>
    <sheet name="Від.КОШТИ" sheetId="8" r:id="rId8"/>
    <sheet name="Зв.ВНЕСКИ" sheetId="9" r:id="rId9"/>
    <sheet name="1.1" sheetId="10" r:id="rId10"/>
    <sheet name="1.2-1.3" sheetId="11" r:id="rId11"/>
    <sheet name="1.4" sheetId="12" r:id="rId12"/>
    <sheet name="1.5-16" sheetId="13" r:id="rId13"/>
    <sheet name="2.1 - 5.3" sheetId="14" r:id="rId14"/>
    <sheet name="6.1 - 6.3" sheetId="15" r:id="rId15"/>
    <sheet name="Зв.ПЛАТЕжІ" sheetId="16" r:id="rId16"/>
    <sheet name="1.1." sheetId="17" r:id="rId17"/>
    <sheet name="1.2 (рах.міс.орг)" sheetId="18" r:id="rId18"/>
    <sheet name="1.3" sheetId="19" r:id="rId19"/>
    <sheet name="1.4. (рах.канд)" sheetId="20" r:id="rId20"/>
    <sheet name="1.5" sheetId="21" r:id="rId21"/>
    <sheet name="V.Відомості про фін.зоб" sheetId="22" r:id="rId22"/>
    <sheet name="Остання" sheetId="23" r:id="rId23"/>
    <sheet name="Лист1" sheetId="24" r:id="rId24"/>
  </sheets>
  <calcPr calcId="162913" calcMode="manual"/>
</workbook>
</file>

<file path=xl/calcChain.xml><?xml version="1.0" encoding="utf-8"?>
<calcChain xmlns="http://schemas.openxmlformats.org/spreadsheetml/2006/main">
  <c r="G8" i="15" l="1"/>
  <c r="G8" i="10" l="1"/>
  <c r="J27" i="11" l="1"/>
  <c r="G14" i="10" l="1"/>
  <c r="L33" i="6" l="1"/>
  <c r="C12" i="4" s="1"/>
  <c r="C11" i="4" s="1"/>
  <c r="C7" i="9"/>
  <c r="C8" i="9"/>
  <c r="C8" i="16"/>
  <c r="I13" i="18"/>
  <c r="I25" i="18"/>
  <c r="J8" i="11"/>
  <c r="C11" i="9" s="1"/>
  <c r="C10" i="9" s="1"/>
  <c r="K8" i="11"/>
  <c r="C13" i="9" s="1"/>
  <c r="J15" i="11"/>
  <c r="C12" i="9" s="1"/>
  <c r="K15" i="11"/>
  <c r="K27" i="11"/>
  <c r="C18" i="9" s="1"/>
  <c r="J35" i="11"/>
  <c r="C17" i="9" s="1"/>
  <c r="K35" i="11"/>
  <c r="G31" i="12"/>
  <c r="G39" i="12"/>
  <c r="C21" i="9" s="1"/>
  <c r="C19" i="9" s="1"/>
  <c r="C31" i="4" s="1"/>
  <c r="H14" i="20"/>
  <c r="H25" i="20"/>
  <c r="C17" i="16"/>
  <c r="C15" i="16"/>
  <c r="J9" i="13"/>
  <c r="K9" i="13"/>
  <c r="J17" i="13"/>
  <c r="K17" i="13"/>
  <c r="C26" i="9" s="1"/>
  <c r="C34" i="4" s="1"/>
  <c r="J26" i="13"/>
  <c r="K26" i="13"/>
  <c r="J34" i="13"/>
  <c r="C30" i="9" s="1"/>
  <c r="K34" i="13"/>
  <c r="C31" i="9"/>
  <c r="J21" i="15"/>
  <c r="K21" i="15"/>
  <c r="C101" i="9"/>
  <c r="J29" i="15"/>
  <c r="C103" i="9"/>
  <c r="K29" i="15"/>
  <c r="C104" i="9" s="1"/>
  <c r="C102" i="9" s="1"/>
  <c r="I10" i="22"/>
  <c r="I16" i="22"/>
  <c r="D8" i="8"/>
  <c r="C8" i="7" s="1"/>
  <c r="C7" i="7" s="1"/>
  <c r="D20" i="8"/>
  <c r="C20" i="9"/>
  <c r="C24" i="9"/>
  <c r="C25" i="9"/>
  <c r="C23" i="9"/>
  <c r="C29" i="9"/>
  <c r="C100" i="9"/>
  <c r="C9" i="7"/>
  <c r="C10" i="16"/>
  <c r="C9" i="16" s="1"/>
  <c r="C11" i="16"/>
  <c r="C16" i="16"/>
  <c r="C19" i="4"/>
  <c r="C87" i="4"/>
  <c r="C91" i="4"/>
  <c r="C97" i="4"/>
  <c r="C99" i="9" l="1"/>
  <c r="C9" i="9"/>
  <c r="C90" i="4"/>
  <c r="C69" i="4"/>
  <c r="C30" i="4"/>
  <c r="C28" i="9"/>
  <c r="C27" i="9" s="1"/>
  <c r="C70" i="4"/>
  <c r="C22" i="9"/>
  <c r="C14" i="9"/>
  <c r="C6" i="16"/>
  <c r="C21" i="16" s="1"/>
  <c r="C6" i="9"/>
  <c r="C27" i="4" s="1"/>
  <c r="C25" i="4" s="1"/>
  <c r="C18" i="4"/>
  <c r="C17" i="4" s="1"/>
  <c r="C33" i="4" l="1"/>
  <c r="C32" i="4" s="1"/>
  <c r="C5" i="9"/>
</calcChain>
</file>

<file path=xl/sharedStrings.xml><?xml version="1.0" encoding="utf-8"?>
<sst xmlns="http://schemas.openxmlformats.org/spreadsheetml/2006/main" count="2668" uniqueCount="585">
  <si>
    <t>ЗВІТ 
політичної партії про майно, доходи, витрати і зобов’язання фінансового характеру</t>
  </si>
  <si>
    <t>Звітний</t>
  </si>
  <si>
    <t>Х</t>
  </si>
  <si>
    <t>Уточнюючий</t>
  </si>
  <si>
    <t>І квартал</t>
  </si>
  <si>
    <t>ІI квартал</t>
  </si>
  <si>
    <t>IIІ квартал</t>
  </si>
  <si>
    <t>ІV квартал</t>
  </si>
  <si>
    <t>Наростаючим підсумком на кінець року</t>
  </si>
  <si>
    <t>Політична партія Житомирська обласна регіональна парторганізація політичної партії «Українське об’єднання патріотів –УКРОП»</t>
  </si>
  <si>
    <t xml:space="preserve">Ідентифікаційний
код юридичної особи за ЄДРПОУ
</t>
  </si>
  <si>
    <r>
      <rPr>
        <sz val="10"/>
        <rFont val="Times New Roman"/>
        <family val="1"/>
        <charset val="204"/>
      </rPr>
      <t>Місцезнаходження:</t>
    </r>
    <r>
      <rPr>
        <b/>
        <sz val="12"/>
        <rFont val="Times New Roman"/>
        <family val="1"/>
        <charset val="204"/>
      </rPr>
      <t xml:space="preserve"> </t>
    </r>
    <r>
      <rPr>
        <b/>
        <sz val="10"/>
        <rFont val="Times New Roman"/>
        <family val="1"/>
        <charset val="204"/>
      </rPr>
      <t>10008, Житомирська обл., місто Житомир, ВУЛИЦЯ ПУШКІНСЬКА, будинок 25</t>
    </r>
  </si>
  <si>
    <t>Поштовий індекс</t>
  </si>
  <si>
    <t>Телефон</t>
  </si>
  <si>
    <t>Моб. телефон</t>
  </si>
  <si>
    <t>380679092444</t>
  </si>
  <si>
    <t>Факс</t>
  </si>
  <si>
    <t>E-mail</t>
  </si>
  <si>
    <t xml:space="preserve">zh.party@ukrop.com.ua </t>
  </si>
  <si>
    <r>
      <rPr>
        <sz val="10"/>
        <rFont val="Times New Roman"/>
        <family val="2"/>
        <charset val="204"/>
      </rPr>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t>
    </r>
    <r>
      <rPr>
        <u/>
        <sz val="10"/>
        <rFont val="Times New Roman"/>
        <family val="1"/>
        <charset val="204"/>
      </rPr>
      <t>31.07.2015 № 1 305 102 0000 012667</t>
    </r>
  </si>
  <si>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</si>
  <si>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</si>
  <si>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</si>
  <si>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</si>
  <si>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</si>
  <si>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</si>
  <si>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</si>
  <si>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</si>
  <si>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 xml:space="preserve"> -</t>
  </si>
  <si>
    <t>Підприємства, установи, організації, засновані та створені для виконання статутних завдань</t>
  </si>
  <si>
    <t>Висунуто кандидатів на останніх виборах чергових, позачергових,  повторних тощо), усього осіб, у тому числі:</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</si>
  <si>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</si>
  <si>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</si>
  <si>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</si>
  <si>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</si>
  <si>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</si>
  <si>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</si>
  <si>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</si>
  <si>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</si>
  <si>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Обрано на останніх виборах, усього осіб, у тому числі:</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</si>
  <si>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</si>
  <si>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</si>
  <si>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</si>
  <si>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</si>
  <si>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</si>
  <si>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</si>
  <si>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Ідентифікаційний код юридичної особи за ЄДРПОУ</t>
  </si>
  <si>
    <t>Місцезнаходження</t>
  </si>
  <si>
    <t>Фактичне місцезнаходження</t>
  </si>
  <si>
    <t>Реквізити банків, в яких  відкриті рахунки, та номери рахунків</t>
  </si>
  <si>
    <t>Зведена таблиця звіту політичної партії</t>
  </si>
  <si>
    <t>про майно, доходи, витрати і зобов’язання фінансового характеру</t>
  </si>
  <si>
    <t>Перелік</t>
  </si>
  <si>
    <t>Код рядка</t>
  </si>
  <si>
    <t>Вартість, сума коштів на кінець звітного періоду (грн)</t>
  </si>
  <si>
    <t xml:space="preserve">Майно, нематеріальні цінності, цінні папери, що перебувають у власності, усього, у тому числі: </t>
  </si>
  <si>
    <t>глава 1 розділу І</t>
  </si>
  <si>
    <t>нерухоме майно, що перебуває у власності, усього</t>
  </si>
  <si>
    <t>Пункт 1.1</t>
  </si>
  <si>
    <t>рухоме майно, що перебуває у власності,  усього, у тому числі:</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</si>
  <si>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</si>
  <si>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</si>
  <si>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</si>
  <si>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</si>
  <si>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</si>
  <si>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</si>
  <si>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</si>
  <si>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</si>
  <si>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</si>
  <si>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 xml:space="preserve">Майно, нематеріальні цінності, що перебувають на праві користування, усього, у тому числі: </t>
  </si>
  <si>
    <t>глава 2 розділу І</t>
  </si>
  <si>
    <t>нерухоме майно, що перебуває  на праві користування, усього</t>
  </si>
  <si>
    <t>пункт 2.1</t>
  </si>
  <si>
    <t>рухоме майно, що перебуває на праві користування,  усього,  у тому числі:</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</si>
  <si>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</si>
  <si>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</si>
  <si>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</si>
  <si>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</si>
  <si>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</si>
  <si>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</si>
  <si>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Грошові кошти, усього,  у тому числі:</t>
  </si>
  <si>
    <t>глава 1 розділу II</t>
  </si>
  <si>
    <t>на рахунках політичної партії</t>
  </si>
  <si>
    <t>пункт 1.1</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</si>
  <si>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</si>
  <si>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</si>
  <si>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</si>
  <si>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Отримано грошових коштів з державного бюджету, усього,  у тому числі:</t>
  </si>
  <si>
    <t>глава 2 розділу ІІ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</si>
  <si>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</si>
  <si>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</si>
  <si>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Внески грошовими коштами, усього, у тому числі:</t>
  </si>
  <si>
    <t>глава 1 розділу III</t>
  </si>
  <si>
    <t>членські внески</t>
  </si>
  <si>
    <t>на рахунки політичної партії, усього, в тому числі:</t>
  </si>
  <si>
    <t>повернено коштів, усього, у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</si>
  <si>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</si>
  <si>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</si>
  <si>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</si>
  <si>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</si>
  <si>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Повернено коштів, усього, у тому числі:</t>
  </si>
  <si>
    <t>пункти 1.5, 1.6</t>
  </si>
  <si>
    <t>Кошти від господарської діяльності, у тому числі:</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</si>
  <si>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</si>
  <si>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</si>
  <si>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</si>
  <si>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</si>
  <si>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</si>
  <si>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</si>
  <si>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</si>
  <si>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</si>
  <si>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інші види доходів, що не заборонені законом (у тому числі переваги, пільги, послуги)</t>
  </si>
  <si>
    <t>Внески нерухомим майном, усього</t>
  </si>
  <si>
    <t>глава 2 розділу ІІІ</t>
  </si>
  <si>
    <t>Повернено внесків нерухомим майном, усього, у тому числі:</t>
  </si>
  <si>
    <t>пункти 2.2, 2.3</t>
  </si>
  <si>
    <t xml:space="preserve"> власнику, усього</t>
  </si>
  <si>
    <t>до державного бюджету</t>
  </si>
  <si>
    <t>Внески рухомим майном, усього, у тому числі:</t>
  </si>
  <si>
    <t>глава 3 розділу ІІІ</t>
  </si>
  <si>
    <t>транспортними засобами</t>
  </si>
  <si>
    <t>пункт 3.1</t>
  </si>
  <si>
    <t>Повернено  внесків транспортними засобами, усього, у тому числі:</t>
  </si>
  <si>
    <t>пункти 3.2, 3.3</t>
  </si>
  <si>
    <t>власнику</t>
  </si>
  <si>
    <t>рухомим майном, усього</t>
  </si>
  <si>
    <t>пункт 3.4</t>
  </si>
  <si>
    <t>Повернено внесків рухомим майном, усього, у тому числі:</t>
  </si>
  <si>
    <t>пункти 3.5, 3.6</t>
  </si>
  <si>
    <t>Внески нематеріальними активами, усього</t>
  </si>
  <si>
    <t xml:space="preserve">глава 4 розділу ІІІ </t>
  </si>
  <si>
    <t>Повернено внесків нематеріальними активами, усього, у тому числі:</t>
  </si>
  <si>
    <t>пункти 4.2, 4.3</t>
  </si>
  <si>
    <t>Внески цінними паперами, усього</t>
  </si>
  <si>
    <t>глава 5 розділу ІІІ</t>
  </si>
  <si>
    <t xml:space="preserve">Повернено внесків цінними паперами, усього, </t>
  </si>
  <si>
    <t>пункти 5.2, 5.3</t>
  </si>
  <si>
    <t>Спонсорські внески, усього</t>
  </si>
  <si>
    <t>глава 6 розділу ІІІ</t>
  </si>
  <si>
    <t>Повернено спонсорських внесків, усього, у тому числі:</t>
  </si>
  <si>
    <t>пункти 6.2, 6.3</t>
  </si>
  <si>
    <t>Витрати на здійснення статутної діяльності, усього, у тому числі:</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</si>
  <si>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</si>
  <si>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</si>
  <si>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</si>
  <si>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</si>
  <si>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</si>
  <si>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</si>
  <si>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</si>
  <si>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</si>
  <si>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</si>
  <si>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</si>
  <si>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</si>
  <si>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</si>
  <si>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</si>
  <si>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</si>
  <si>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</si>
  <si>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</si>
  <si>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</si>
  <si>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утримання місцевих організацій партії,  інших зареєстрованих структурних підрозділів, усього,  з них:</t>
  </si>
  <si>
    <t>регіональні відділення</t>
  </si>
  <si>
    <t>інші зареєстровані структурні підрозділи</t>
  </si>
  <si>
    <t xml:space="preserve">витрачено з виборчих фондів </t>
  </si>
  <si>
    <t>повернуто з виборчих фондів, з них</t>
  </si>
  <si>
    <t>юридичним особам та фізичним особам − підприємцям</t>
  </si>
  <si>
    <t>фізичним особам</t>
  </si>
  <si>
    <t>перераховано до державного бюджету з виборчих фондів</t>
  </si>
  <si>
    <t>заснування і утримання видавництв, інформаційних агентств, поліграфічних підприємств, ЗМІ, освітніх закладів</t>
  </si>
  <si>
    <t>публічні заходи</t>
  </si>
  <si>
    <t>пропагандистська діяльність (інформаційна, рекламна, видавнича, поліграфічна),  у тому числі:</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</si>
  <si>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</si>
  <si>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</si>
  <si>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</si>
  <si>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</si>
  <si>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</si>
  <si>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</si>
  <si>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</si>
  <si>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</si>
  <si>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</si>
  <si>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</si>
  <si>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r>
      <rPr>
        <b/>
        <sz val="10"/>
        <color indexed="8"/>
        <rFont val="Times New Roman"/>
        <family val="1"/>
        <charset val="204"/>
      </rPr>
      <t>І.</t>
    </r>
    <r>
      <rPr>
        <sz val="10"/>
        <color indexed="8"/>
        <rFont val="Times New Roman"/>
        <family val="1"/>
        <charset val="204"/>
      </rPr>
      <t xml:space="preserve"> Відомості про майно, нематеріальні цінності, цінні папери  політичної партії</t>
    </r>
  </si>
  <si>
    <t>Зведена таблиця майна, нематеріальних цінностей, цінних паперів станом на кінець відповідного звітного кварталу</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</si>
  <si>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</si>
  <si>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</si>
  <si>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t>
  </si>
  <si>
    <t>нерухоме майно, що перебуває у власності, усього, у тому числі:</t>
  </si>
  <si>
    <t>за кордоном</t>
  </si>
  <si>
    <t xml:space="preserve">рухоме майно  </t>
  </si>
  <si>
    <t>нематеріальні активи, що перебувають у власності, всього,  у тому числі:</t>
  </si>
  <si>
    <t>цінні папери, що перебувають у власності, усього, у тому числі:</t>
  </si>
  <si>
    <t xml:space="preserve">Відомості про майно, нематеріальні цінності, що перебувають на праві користування, усього, у тому числі: </t>
  </si>
  <si>
    <t>нерухоме майно, що перебуває  на праві користування, усього, у тому числі:</t>
  </si>
  <si>
    <t xml:space="preserve"> за кордоном</t>
  </si>
  <si>
    <t>рухоме майно, що перебуває на праві користування,  усього, у тому числі:</t>
  </si>
  <si>
    <t xml:space="preserve">рухоме  майно   </t>
  </si>
  <si>
    <t>нематеріальні активи, що перебувають на праві користування, усього, у тому числі:</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</si>
  <si>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</si>
  <si>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</si>
  <si>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1  власник – фізична особа</t>
  </si>
  <si>
    <t>Перелік майна</t>
  </si>
  <si>
    <t>Місцезнаходження об’єкта (країна, адреса)</t>
  </si>
  <si>
    <t>Загальна площа (кв. м)</t>
  </si>
  <si>
    <t>Реєстраційні дані майна</t>
  </si>
  <si>
    <t>Дата отримання</t>
  </si>
  <si>
    <t xml:space="preserve">Вартість майна на момент отримання </t>
  </si>
  <si>
    <t>Термін корис-тування</t>
  </si>
  <si>
    <t>Прізвище, ім’я, по батькові власника</t>
  </si>
  <si>
    <t>РНОКПП або серія та номер паспорта з відміткою</t>
  </si>
  <si>
    <t>Місце проживання власника</t>
  </si>
  <si>
    <t>Сума доходу за звітний період (оренда тощо)</t>
  </si>
  <si>
    <t>Балансова вартість на кінець  звітного кварталу</t>
  </si>
  <si>
    <t>Нежитлові, офісні приміщення, ,будинки</t>
  </si>
  <si>
    <t>Житлові приміщення будинки, квартири</t>
  </si>
  <si>
    <t>Гаражі, бокси, складські приміщення</t>
  </si>
  <si>
    <t>Земельні ділянки</t>
  </si>
  <si>
    <t>Інше нерухоме майно</t>
  </si>
  <si>
    <t>Загальна сума</t>
  </si>
  <si>
    <t>2) власник - юридична особа</t>
  </si>
  <si>
    <t>Місцезнаходження майна (країна, адреса)</t>
  </si>
  <si>
    <t>Дата  отримання майна</t>
  </si>
  <si>
    <t>Вартість майна на момент отримання</t>
  </si>
  <si>
    <t>Повне найменування власника</t>
  </si>
  <si>
    <t>Ідентифі-каційний код юридичної особи за ЄДРПОУ</t>
  </si>
  <si>
    <t>Місцезнаходження власника</t>
  </si>
  <si>
    <t xml:space="preserve">Сума доходу за звітний період (оренда тощо) </t>
  </si>
  <si>
    <t>М.Житомир, вул..Пушкінська,25</t>
  </si>
  <si>
    <t>Житлові приміщення, будинки, квартири</t>
  </si>
  <si>
    <t>ІІ. Відомості про грошові кошти політичної партії</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</si>
  <si>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</si>
  <si>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</si>
  <si>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</si>
  <si>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</si>
  <si>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</si>
  <si>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Грошові кошти, усього,           у тому числі:</t>
  </si>
  <si>
    <t>глава 1</t>
  </si>
  <si>
    <t>Отримано грошових коштів на рахунок для отримання коштів з державного бюджету на фінансування статутної діяльності політичної партії</t>
  </si>
  <si>
    <t>пункт 2.1, глави 2</t>
  </si>
  <si>
    <t>Отримано грошових коштів на рахунок для відшкодування витрат з фінансування передвиборної агітації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</si>
  <si>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</si>
  <si>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</si>
  <si>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</si>
  <si>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</si>
  <si>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</si>
  <si>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</si>
  <si>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поточний</t>
  </si>
  <si>
    <t>1.2. Грошові кошти на рахунках виборчого фонду політичної партії</t>
  </si>
  <si>
    <t>Найменування банку та/або інших фінансових установ</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</si>
  <si>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</si>
  <si>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</si>
  <si>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</si>
  <si>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</si>
  <si>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Надійшло внесків грошовими коштами, усього, у тому числі:</t>
  </si>
  <si>
    <t>на рахунки політичної партії, усього, у тому числі:</t>
  </si>
  <si>
    <t>від фізичних осіб</t>
  </si>
  <si>
    <t>від юридичних осіб</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</si>
  <si>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</si>
  <si>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</si>
  <si>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підпункти 1, 2</t>
  </si>
  <si>
    <t>юридичним особам</t>
  </si>
  <si>
    <t>грошових коштів до державного бюджету</t>
  </si>
  <si>
    <t>пункт1.2</t>
  </si>
  <si>
    <t>Повернено коштів, що надійшли помилково на рахунки політичної партії, усього, у тому числі:</t>
  </si>
  <si>
    <t>власнику, усього, у тому числі:</t>
  </si>
  <si>
    <t>на рахунки виборчого фонду, усього, у тому числі:</t>
  </si>
  <si>
    <t xml:space="preserve">від фізичних осіб </t>
  </si>
  <si>
    <t xml:space="preserve">від юридичних осіб </t>
  </si>
  <si>
    <t>Повернено коштів, що надійшли з порушенням вимог законодавства на рахунки виборчого фонду, усього, у тому числі:</t>
  </si>
  <si>
    <t>пункт 1.5</t>
  </si>
  <si>
    <t>грошових коштів власнику, усього,  у тому числі:</t>
  </si>
  <si>
    <t>Повернено коштів, що надійшли помилково на рахунки виборчого фонду, усього, у тому числі:</t>
  </si>
  <si>
    <t>пункт 1.6</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</si>
  <si>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</si>
  <si>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</si>
  <si>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</si>
  <si>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внесків нерухомим майном до державного бюджету</t>
  </si>
  <si>
    <t>Повернено внесків нерухомим майном, що надійшли помилково, усього, у тому числі:</t>
  </si>
  <si>
    <t xml:space="preserve">внесків нерухомим майном до державного бюджету </t>
  </si>
  <si>
    <t>Надійшло внесків рухомим майном, усього, у тому числі:</t>
  </si>
  <si>
    <t>пункт 3.1  глави 3</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</si>
  <si>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</si>
  <si>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</si>
  <si>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пункт 3.2</t>
  </si>
  <si>
    <t>внесків транспортними засобами власнику, усього,  у тому числі:</t>
  </si>
  <si>
    <t xml:space="preserve"> фізичним особам </t>
  </si>
  <si>
    <t xml:space="preserve">юридичним особам </t>
  </si>
  <si>
    <t>внесків транспортними засобами до державного бюджету</t>
  </si>
  <si>
    <t>Повернено внесків транспортними засобами, що надійшли  помилково, усього, у тому числі:</t>
  </si>
  <si>
    <t>пункт 3.3</t>
  </si>
  <si>
    <t>внесків транспортними засобами власнику, усього, у тому числі:</t>
  </si>
  <si>
    <t>внесків транспортним засобами до державного бюджету</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</si>
  <si>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</si>
  <si>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</si>
  <si>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пункт 3.5</t>
  </si>
  <si>
    <t>внесків рухомим майном власнику, усього,</t>
  </si>
  <si>
    <t>внесків рухомим майном до державного бюджету</t>
  </si>
  <si>
    <t>Повернено внесків рухомим майном, що надійшли помилково, усього, у тому числі:</t>
  </si>
  <si>
    <t>пункт 3.6</t>
  </si>
  <si>
    <t>внесків рухомим майном власнику, усього, у тому числі:</t>
  </si>
  <si>
    <t>Надійшло внесків нематеріальними активами, усього,</t>
  </si>
  <si>
    <t>пункт 4.1</t>
  </si>
  <si>
    <t>Повернено внесків нематеріальними активами, що надійшли з порушенням вимог законодавства, усього, у тому числі:</t>
  </si>
  <si>
    <t>пункт 4.2</t>
  </si>
  <si>
    <t>внесків нематеріальними активами власнику, усього, у тому числі:</t>
  </si>
  <si>
    <t>внесків нематеріальними активами до державного бюджету</t>
  </si>
  <si>
    <t>Повернено внесків нематеріальними активами, що надійшли  помилково, усього, у тому числі:</t>
  </si>
  <si>
    <t>пункт 4.3</t>
  </si>
  <si>
    <t>Надійшло внесків цінними паперами, усього, у тому числі:</t>
  </si>
  <si>
    <t>пункт 5.1</t>
  </si>
  <si>
    <t>Повернено внесків цінними паперами, що надійшли з порушенням вимог законодавства, усього, у тому числі:</t>
  </si>
  <si>
    <t>пункт 5.2</t>
  </si>
  <si>
    <t>внесків цінними паперами власнику, усього, у тому числі:</t>
  </si>
  <si>
    <t>внесків цінними паперами до державного бюджету</t>
  </si>
  <si>
    <t>Повернено внесків цінними паперами, що надійшли помилково, усього, у тому числі:</t>
  </si>
  <si>
    <t>пункт 5.3</t>
  </si>
  <si>
    <t>Надійшло спонсорських внесків, усього</t>
  </si>
  <si>
    <t>пункт 6.1 глави 6</t>
  </si>
  <si>
    <t>Повернено спонсорських внесків, що надійшли з порушенням вимог законодавства, усього, у тому числі:</t>
  </si>
  <si>
    <t>пункт 6.2</t>
  </si>
  <si>
    <t>Повернено спонсорських внесків, що надійшли помилково, усього,  у тому числі:</t>
  </si>
  <si>
    <t>пункт 6.3</t>
  </si>
  <si>
    <t>1.    Відомості про внески грошовими коштами на рахунки політичної партії</t>
  </si>
  <si>
    <t>1.1. Внески грошовими коштами на рахунки політичної партії:</t>
  </si>
  <si>
    <t>1)      від фізичних осіб</t>
  </si>
  <si>
    <t xml:space="preserve">дата надходження </t>
  </si>
  <si>
    <t>Номер розрахункового
документа</t>
  </si>
  <si>
    <t>Прізвище, ім’я, по батькові платника</t>
  </si>
  <si>
    <t>Місце проживання платника</t>
  </si>
  <si>
    <t>Сума
(грн)</t>
  </si>
  <si>
    <t>Усього надійшло коштів</t>
  </si>
  <si>
    <t>2) від юридичних осіб</t>
  </si>
  <si>
    <t>Номер розрахункового документа</t>
  </si>
  <si>
    <t>Повне найменування платника</t>
  </si>
  <si>
    <t>Місцезнаходження платника</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</si>
  <si>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</si>
  <si>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</si>
  <si>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Дата надходходження внеску</t>
  </si>
  <si>
    <t>Загальна сума коштів</t>
  </si>
  <si>
    <t>Прізвище, ім’я, по батькові особи, від якої отримано кошти</t>
  </si>
  <si>
    <t xml:space="preserve">РНОКПП або серія та номер паспорта з відміткою </t>
  </si>
  <si>
    <t>Місце проживання особи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</si>
  <si>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</si>
  <si>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</si>
  <si>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</si>
  <si>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</si>
  <si>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</si>
  <si>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Дата надходдження внеску</t>
  </si>
  <si>
    <t>Загальна сума надходження</t>
  </si>
  <si>
    <t>Номер  розрахунко-вого документа</t>
  </si>
  <si>
    <t>Повне найменування особи</t>
  </si>
  <si>
    <t>Ідентифіка-ційний код юридичної особи за ЄДРПОУ</t>
  </si>
  <si>
    <t>Місцезнаходження особи</t>
  </si>
  <si>
    <t>Дата повернення</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</si>
  <si>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</si>
  <si>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</si>
  <si>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</si>
  <si>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</si>
  <si>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</si>
  <si>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</si>
  <si>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</si>
  <si>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докумената</t>
  </si>
  <si>
    <t>Загальна сума надходходження</t>
  </si>
  <si>
    <t>Номер  розрахун-кового документа</t>
  </si>
  <si>
    <t>Сума повернення (грн.)</t>
  </si>
  <si>
    <t>1.4. Внески грошовими коштами на рахунки виборчого фонду політичної партії:</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</si>
  <si>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</si>
  <si>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</si>
  <si>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</si>
  <si>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</si>
  <si>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Дата надход-
ження внеску</t>
  </si>
  <si>
    <t>Повне найменування
платника</t>
  </si>
  <si>
    <t>Ідентифікаційний код юридичної особи за
 ЄДРПОУ</t>
  </si>
  <si>
    <t>Місцезнаходження
платника</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</si>
  <si>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</si>
  <si>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</si>
  <si>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Дата надходження внеску</t>
  </si>
  <si>
    <t>Загальна сума надход-ження</t>
  </si>
  <si>
    <t xml:space="preserve">1.6. Відомості про повернення та перерахування до Державного бюджету України  грошових коштів, що надійшли помилково на рахунки виборчого фонду: </t>
  </si>
  <si>
    <t>Номер  розрахункового документра</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</si>
  <si>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</si>
  <si>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</si>
  <si>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</si>
  <si>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</si>
  <si>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Прізвище, ім’я, по батькові особи</t>
  </si>
  <si>
    <t>Загальна вартість</t>
  </si>
  <si>
    <t>2)      від юридичних осіб</t>
  </si>
  <si>
    <t>Реєстраційні дані</t>
  </si>
  <si>
    <t>Місцезнаходження майна</t>
  </si>
  <si>
    <t>Ринкова вартість майна (грн.)</t>
  </si>
  <si>
    <t>Повне найменування юридичної соби</t>
  </si>
  <si>
    <t>Балансова вартість на кінець звітного кварталу</t>
  </si>
  <si>
    <t xml:space="preserve">2.2. Відомості про повернення та перерахування до Державного бюджету України внесків нерухомим майном, що надійшли з порушенням вимог законодавства: </t>
  </si>
  <si>
    <t>Дата надходження об'єкта</t>
  </si>
  <si>
    <t>Об’єкт  майна</t>
  </si>
  <si>
    <t>Місцезнахоження об’єкта</t>
  </si>
  <si>
    <t>Реєстрацій-ні дані</t>
  </si>
  <si>
    <t>Ринкова вартість майна</t>
  </si>
  <si>
    <t>РНОКПП або серія та номер паспорта с відміткою</t>
  </si>
  <si>
    <t>Дата повернен-ня</t>
  </si>
  <si>
    <t>Обґрун-тування повернення</t>
  </si>
  <si>
    <t>Сума повернення</t>
  </si>
  <si>
    <t xml:space="preserve">Дата надходження об’єкта </t>
  </si>
  <si>
    <t>Місцезнаходже-ння об’єкта</t>
  </si>
  <si>
    <r>
      <rPr>
        <sz val="10"/>
        <color indexed="8"/>
        <rFont val="Times New Roman"/>
        <family val="1"/>
        <charset val="204"/>
      </rP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</si>
  <si>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Об’єкт майна</t>
  </si>
  <si>
    <t>Місцезнаходження  об’єкта</t>
  </si>
  <si>
    <t>Реєстра-ційні дані</t>
  </si>
  <si>
    <t>Місцепроживання особи</t>
  </si>
  <si>
    <t>Місцезнаход-ження об’єкта</t>
  </si>
  <si>
    <t>Ідентифіка-ційний код юридичної особи за  ЄДРПОУ</t>
  </si>
  <si>
    <t>3. Відомості про внески рухомим майном на користь політичної партії, у тому числі за кордоном, залежно від особи, що їх здійснила</t>
  </si>
  <si>
    <t>3.1. Внески транспортними засобами на користь політичної партії</t>
  </si>
  <si>
    <t>Перелік транспортних засобів</t>
  </si>
  <si>
    <t>Дата надходження</t>
  </si>
  <si>
    <t>Марка/модель (об’єм циліндрів двигуна, куб. см, потужність двигуна, кВт, довжина для водних засобів, см)</t>
  </si>
  <si>
    <t>Рік випуску</t>
  </si>
  <si>
    <t>Наявність/відсутність обтяжень</t>
  </si>
  <si>
    <t>Автомобілі автомобілі</t>
  </si>
  <si>
    <t>Автомобілі вантажні (спеціальні)</t>
  </si>
  <si>
    <t>Водні засоби</t>
  </si>
  <si>
    <t>Повітряні судна</t>
  </si>
  <si>
    <t xml:space="preserve">Інші транспортні засоби </t>
  </si>
  <si>
    <t xml:space="preserve"> 2) від юридичних осіб</t>
  </si>
  <si>
    <t>Повне найменування юридичної особи</t>
  </si>
  <si>
    <t>Ідентифікацій-ний код юридичної особи за ЄДРПОУ</t>
  </si>
  <si>
    <t>Місце знаходження</t>
  </si>
  <si>
    <t>Автомобілі легкові</t>
  </si>
  <si>
    <t>3.2. Відомості про повернення та перерахування до Державного бюджету України внесків транспортними засобами, що надійшли з порушенням вимог законодавства:</t>
  </si>
  <si>
    <t>Об’єкт  рухо-мого   майна</t>
  </si>
  <si>
    <t>Марка/модель (об’єм циліндрів, двигуна, куб. см, потужність двигуна, кВт, довжина для водних засобів, см)</t>
  </si>
  <si>
    <t>3.3. Відомості про повернення та перерахування до Державного бюджету України внесків транспортним засобами, що надійшли помилково:</t>
  </si>
  <si>
    <t>Об’єкт  рухо-мого майна</t>
  </si>
  <si>
    <t>Дата поверне6ння</t>
  </si>
  <si>
    <t>Марка/модель (об’єм циліндрів двигуна, куб. см, потужність двигуна, кВт,  довжина, см)</t>
  </si>
  <si>
    <t>Повне найменування обоби</t>
  </si>
  <si>
    <t>Номер розрахунко-вого документа</t>
  </si>
  <si>
    <t>3.4. Внески рухомим майном на користь політичної партії*:</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</si>
  <si>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</si>
  <si>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</si>
  <si>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ё</t>
  </si>
  <si>
    <t xml:space="preserve"> </t>
  </si>
  <si>
    <t>Дата надходження об’єкта</t>
  </si>
  <si>
    <t>Сума повер-нення (грн)</t>
  </si>
  <si>
    <t>Ідентифіка-ційний код юридичної особи в ЄДРПОУ</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</si>
  <si>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</si>
  <si>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</si>
  <si>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</si>
  <si>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</si>
  <si>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Назва нематеріального активу</t>
  </si>
  <si>
    <t>Місцезнаходження об’єкта  (країна, адреса)</t>
  </si>
  <si>
    <t xml:space="preserve"> Вартість активів</t>
  </si>
  <si>
    <t xml:space="preserve">Місце проживання </t>
  </si>
  <si>
    <t>Природні активи (право користування надрами, іншими природними ресурсами)</t>
  </si>
  <si>
    <t>Комерційне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</si>
  <si>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</si>
  <si>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</si>
  <si>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</si>
  <si>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Вартість активів</t>
  </si>
  <si>
    <t>Місце-знаходження особи</t>
  </si>
  <si>
    <t>Комерційні позначення (товарні знаки, торгові марки)</t>
  </si>
  <si>
    <t>Інші нематеріальні права (право на провадження діяльності, використання економічних та інших привілеїв)</t>
  </si>
  <si>
    <t xml:space="preserve">4.2. Відомості про повернення та перерахування до Державного бюджету України внесків нематеріальними активами, що надійшли з порушенням вимог законодавства: </t>
  </si>
  <si>
    <t xml:space="preserve">Дата надходження активу </t>
  </si>
  <si>
    <t>Назва активу</t>
  </si>
  <si>
    <t>Місце- знаходження активу</t>
  </si>
  <si>
    <t>Вартість активу</t>
  </si>
  <si>
    <t xml:space="preserve"> Сума повернення (грн)</t>
  </si>
  <si>
    <t>Дата надходження активу</t>
  </si>
  <si>
    <t>Повне найменування</t>
  </si>
  <si>
    <r>
      <rPr>
        <sz val="10"/>
        <color indexed="8"/>
        <rFont val="Times New Roman"/>
        <family val="1"/>
        <charset val="204"/>
      </rPr>
      <t>4.3. 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</si>
  <si>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t>Місце-знаходження активу</t>
  </si>
  <si>
    <t>5. Відомості про внески цінними паперами на користь політичної партії, у тому числі за кордоном, залежно від особи, що їх здійснила</t>
  </si>
  <si>
    <t>5.1. Внески цінними паперами на користь політичної партії:</t>
  </si>
  <si>
    <t>Дата внесення</t>
  </si>
  <si>
    <t>Код ЦП</t>
  </si>
  <si>
    <t>Емітент</t>
  </si>
  <si>
    <t>Зберігач, депо</t>
  </si>
  <si>
    <t>Номінальна вартість</t>
  </si>
  <si>
    <t xml:space="preserve">Дата внесення </t>
  </si>
  <si>
    <t xml:space="preserve">Номінальна вартість </t>
  </si>
  <si>
    <t>Місце- знаходження особи</t>
  </si>
  <si>
    <t>Балансова вартість на кінець звітного періоду</t>
  </si>
  <si>
    <t>5.2. Відомості про повернення та перерахування до Державного бюджету України внесків цінними паперами, що надійшли з порушенням вимог законодавства:</t>
  </si>
  <si>
    <t xml:space="preserve">Дата надход-ження </t>
  </si>
  <si>
    <t xml:space="preserve"> Код ЦП</t>
  </si>
  <si>
    <t>Вартість цінних паперів</t>
  </si>
  <si>
    <t xml:space="preserve"> Сума повернення (грн.)</t>
  </si>
  <si>
    <t>Дата надход-ження</t>
  </si>
  <si>
    <r>
      <rPr>
        <sz val="10"/>
        <color indexed="8"/>
        <rFont val="Times New Roman"/>
        <family val="1"/>
        <charset val="204"/>
      </rPr>
      <t>5.3. 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</si>
  <si>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t>Збе-рігач, депо</t>
  </si>
  <si>
    <t>Кіль-кість</t>
  </si>
  <si>
    <t>6. Відомості про спонсорські внески на користь політичної партії, у тому числі за кордоном</t>
  </si>
  <si>
    <t>6.1. Спонсорські внески на користь політичної партії</t>
  </si>
  <si>
    <t>Вид спонсорського внеску</t>
  </si>
  <si>
    <t>Вартість спонсорського Внеску</t>
  </si>
  <si>
    <t>Ідентифікаційний код юридичної особи за  ЄДРПОУ</t>
  </si>
  <si>
    <t>Сума (грн.)</t>
  </si>
  <si>
    <t>6.2. Відомості про повернення та перерахування до Державного бюджету України спонсорських внесків, що надійшли з порушенням вимог законодавства</t>
  </si>
  <si>
    <t>Вартість спонсорського внеску</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</si>
  <si>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</si>
  <si>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</si>
  <si>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</si>
  <si>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</si>
  <si>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Платежі з рахунків політичної партії, усього, у тому числі:</t>
  </si>
  <si>
    <t>на користь фізичних осіб</t>
  </si>
  <si>
    <t>на користь юридичних осіб</t>
  </si>
  <si>
    <t>Платежі з рахунків виборчого фонду, усього, у тому числі:</t>
  </si>
  <si>
    <t>Платежі з рахунку відшкодування витрат з фінансуванням передвиборної агітації політичної партії, усього, у тому числі:</t>
  </si>
  <si>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</si>
  <si>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</si>
  <si>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Загальна сума платежів</t>
  </si>
  <si>
    <t>1.1.Відомості про здійснення платежів з рахунків політичної партії:</t>
  </si>
  <si>
    <t>1)       на користь фізичних осіб</t>
  </si>
  <si>
    <t>Дата здійс. Плат. з рах. ПП</t>
  </si>
  <si>
    <t>Найменування банку, вид рахунку</t>
  </si>
  <si>
    <t>№ розрах. док-та</t>
  </si>
  <si>
    <t>Призвіще, ім'я, по-батькові</t>
  </si>
  <si>
    <t>РНЛКПП або серія та номер паспорта з відміткою</t>
  </si>
  <si>
    <t>Цільове призначення платежу</t>
  </si>
  <si>
    <t>УСЬОГО</t>
  </si>
  <si>
    <t>1.2.Відомості про здійснення платежів з рахунків виборчого фонду політичної партії*:</t>
  </si>
  <si>
    <t>1)      на користь фізичних осіб</t>
  </si>
  <si>
    <t>Дата здійснення платежу з рахунку політичної партії</t>
  </si>
  <si>
    <t>Прізвище, ім’я, по-батькові особи</t>
  </si>
  <si>
    <t>р.IV п.1.2. пп.1</t>
  </si>
  <si>
    <t>Усього</t>
  </si>
  <si>
    <t>2)       на користь юридичних осіб</t>
  </si>
  <si>
    <t>р.IV п.1.2. пп.2</t>
  </si>
  <si>
    <t xml:space="preserve">Усього </t>
  </si>
  <si>
    <t>*Заповнюється у разі проведення виборів.</t>
  </si>
  <si>
    <t>1.3. Відомості про здійснення платежів з рахунку відшкодування витрат з фінансування передвиборної агітації політичної партії*:</t>
  </si>
  <si>
    <t xml:space="preserve">Дата здійснення платежу </t>
  </si>
  <si>
    <t>*Заповнюється у разі отримання політичною партією таких коштів</t>
  </si>
  <si>
    <t>1.4. Відомості про здійснення платежів з рахунку  кандидата від політичної партії на відповідних загальнодержавних або місцевих виборах*:</t>
  </si>
  <si>
    <t>1) на користь фізичних осіб</t>
  </si>
  <si>
    <t>Прізвище, ім'я, по батькові особи</t>
  </si>
  <si>
    <t>Місце проживання
особи</t>
  </si>
  <si>
    <t>р.IV п.1.4. пп.1</t>
  </si>
  <si>
    <t>2) на користь юридичних осіб</t>
  </si>
  <si>
    <t xml:space="preserve">Повне найменування
 особи
</t>
  </si>
  <si>
    <t>р.IV п.1.4. пп.2</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</si>
  <si>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</si>
  <si>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Прізвище, ім’я, по-батькові</t>
  </si>
  <si>
    <t>Розмір (грн)</t>
  </si>
  <si>
    <t>*Заповнюється у разі отримання політичною партією таких коштів.</t>
  </si>
  <si>
    <t>1.1. Фінансові зобов’язання політичної партії:</t>
  </si>
  <si>
    <t>1) на користь фізичної особи</t>
  </si>
  <si>
    <t>Вид фінансових зобов'язань</t>
  </si>
  <si>
    <t>Дата виникнення</t>
  </si>
  <si>
    <t>Сума (вартість), грн.</t>
  </si>
  <si>
    <t>Дата припинення</t>
  </si>
  <si>
    <t>Сума (вартість) на кінець звітного періоду, грн</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</si>
  <si>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</si>
  <si>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</si>
  <si>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</si>
  <si>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</si>
  <si>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</si>
  <si>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t>
  </si>
  <si>
    <t>Керівник (уповноважена особа)</t>
  </si>
  <si>
    <t>(реєстраційний номер облікової картки платника податків або серія та номер паспорта*)</t>
  </si>
  <si>
    <t>підпис        ініціали та прізвище</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</si>
  <si>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</si>
  <si>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</si>
  <si>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</si>
  <si>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</si>
  <si>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</si>
  <si>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</si>
  <si>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</si>
  <si>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</si>
  <si>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</si>
  <si>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</si>
  <si>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</si>
  <si>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</si>
  <si>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Житомир РУ АТ КБ «ПРИВАТБАНК» м.Житомир</t>
  </si>
  <si>
    <t>оренда юр адреси</t>
  </si>
  <si>
    <t xml:space="preserve">ПП «ПОЛІССЯ-СЕРВІС»  </t>
  </si>
  <si>
    <t>Звітний період 2020 року (період, що уточнюється)</t>
  </si>
  <si>
    <t>х</t>
  </si>
  <si>
    <t>UA563117440000026000055804505</t>
  </si>
  <si>
    <t>Найменування та код установ(и) банків(у), в яких(ій) відкрито поточні(ий) рахунки (рахунок), номери рахунків (рахунку): Житомир РУ АТ КБ «ПРИВАТБАНК» м.Житомир МФО 311744 поточний рахунок №  UA563117440000026000055804505</t>
  </si>
  <si>
    <t xml:space="preserve">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</si>
  <si>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Фактичне місцезнаходження (у разі невідповідності місцезнаходження)
</t>
  </si>
  <si>
    <r>
      <t xml:space="preserve">Відмітка про одержання
(штамп контролюючого органу, до якого подається  Звіт 
 політичної партії (місцевої організації політичної партії))
</t>
    </r>
    <r>
      <rPr>
        <sz val="10"/>
        <rFont val="Times New Roman"/>
        <family val="2"/>
        <charset val="204"/>
      </rPr>
      <t/>
    </r>
  </si>
  <si>
    <t>М.Житомир, вул..Пушкінська,26</t>
  </si>
  <si>
    <t>М.Житомир, вул..Пушкінська,27</t>
  </si>
  <si>
    <t>С.В.Гарбузюк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</si>
</sst>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45">
    <font>
      <sz val="11"/>
      <color indexed="8"/>
      <name val="Calibri"/>
      <family val="2"/>
      <charset val="204"/>
    </font>
    <font>
      <b/>
      <sz val="18"/>
      <color indexed="56"/>
      <name val="Cambria"/>
      <family val="2"/>
      <charset val="204"/>
    </font>
    <font>
      <sz val="10"/>
      <name val="Arial Unicode MS"/>
      <family val="2"/>
      <charset val="204"/>
    </font>
    <font>
      <sz val="8"/>
      <name val="Times New Roman"/>
      <family val="1"/>
      <charset val="204"/>
    </font>
    <font>
      <sz val="10"/>
      <name val="Times New Roman"/>
      <family val="2"/>
      <charset val="204"/>
    </font>
    <font>
      <sz val="10"/>
      <name val="Times New Roman"/>
      <family val="1"/>
      <charset val="204"/>
    </font>
    <font>
      <b/>
      <sz val="10"/>
      <name val="Times New Roman"/>
      <family val="1"/>
      <charset val="204"/>
    </font>
    <font>
      <sz val="9"/>
      <name val="Times New Roman"/>
      <family val="1"/>
      <charset val="204"/>
    </font>
    <font>
      <b/>
      <sz val="12"/>
      <name val="Times New Roman"/>
      <family val="1"/>
      <charset val="204"/>
    </font>
    <font>
      <u/>
      <sz val="11"/>
      <color indexed="12"/>
      <name val="Calibri"/>
      <family val="2"/>
    </font>
    <font>
      <u/>
      <sz val="11"/>
      <color indexed="12"/>
      <name val="Calibri"/>
      <family val="2"/>
      <charset val="204"/>
    </font>
    <font>
      <u/>
      <sz val="10"/>
      <name val="Times New Roman"/>
      <family val="1"/>
      <charset val="204"/>
    </font>
    <font>
      <sz val="12"/>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color indexed="8"/>
      <name val="Times New Roman"/>
      <family val="1"/>
      <charset val="204"/>
    </font>
    <font>
      <b/>
      <sz val="8"/>
      <color indexed="8"/>
      <name val="Times New Roman"/>
      <family val="1"/>
      <charset val="204"/>
    </font>
    <font>
      <sz val="9"/>
      <color indexed="8"/>
      <name val="Times New Roman"/>
      <family val="1"/>
      <charset val="204"/>
    </font>
    <font>
      <sz val="11"/>
      <color indexed="10"/>
      <name val="Calibri"/>
      <family val="2"/>
      <charset val="204"/>
    </font>
    <font>
      <i/>
      <sz val="10"/>
      <name val="Times New Roman"/>
      <family val="1"/>
      <charset val="204"/>
    </font>
    <font>
      <sz val="10"/>
      <color indexed="8"/>
      <name val="Calibri"/>
      <family val="2"/>
      <charset val="204"/>
    </font>
    <font>
      <sz val="11"/>
      <color indexed="8"/>
      <name val="Times New Roman"/>
      <family val="1"/>
      <charset val="204"/>
    </font>
    <font>
      <sz val="5"/>
      <color indexed="8"/>
      <name val="Times New Roman"/>
      <family val="1"/>
      <charset val="204"/>
    </font>
    <font>
      <sz val="8"/>
      <color indexed="8"/>
      <name val="Times New Roman"/>
      <family val="1"/>
      <charset val="204"/>
    </font>
    <font>
      <sz val="11"/>
      <name val="Times New Roman"/>
      <family val="1"/>
      <charset val="204"/>
    </font>
    <font>
      <sz val="12"/>
      <name val="Times New Roman"/>
      <family val="1"/>
      <charset val="204"/>
    </font>
    <font>
      <b/>
      <sz val="9"/>
      <name val="Times New Roman"/>
      <family val="1"/>
      <charset val="204"/>
    </font>
    <font>
      <b/>
      <sz val="9"/>
      <color indexed="8"/>
      <name val="Times New Roman"/>
      <family val="1"/>
      <charset val="204"/>
    </font>
    <font>
      <sz val="9"/>
      <name val="Arial Unicode MS"/>
      <family val="2"/>
      <charset val="204"/>
    </font>
    <font>
      <sz val="11"/>
      <name val="Calibri"/>
      <family val="2"/>
      <charset val="204"/>
    </font>
    <font>
      <sz val="9"/>
      <color indexed="8"/>
      <name val="Calibri"/>
      <family val="2"/>
      <charset val="204"/>
    </font>
    <font>
      <sz val="8"/>
      <color indexed="8"/>
      <name val="Calibri"/>
      <family val="2"/>
      <charset val="204"/>
    </font>
    <font>
      <sz val="7"/>
      <name val="Times New Roman"/>
      <family val="1"/>
      <charset val="204"/>
    </font>
    <font>
      <b/>
      <sz val="8"/>
      <name val="Times New Roman"/>
      <family val="1"/>
      <charset val="204"/>
    </font>
    <font>
      <sz val="6"/>
      <color indexed="8"/>
      <name val="Times New Roman"/>
      <family val="1"/>
      <charset val="204"/>
    </font>
    <font>
      <b/>
      <sz val="11"/>
      <color indexed="8"/>
      <name val="Calibri"/>
      <family val="2"/>
      <charset val="204"/>
    </font>
    <font>
      <sz val="10.5"/>
      <color indexed="8"/>
      <name val="Times New Roman"/>
      <family val="1"/>
      <charset val="204"/>
    </font>
    <font>
      <u/>
      <sz val="11"/>
      <color indexed="8"/>
      <name val="Times New Roman"/>
      <family val="1"/>
      <charset val="204"/>
    </font>
    <font>
      <sz val="11"/>
      <color indexed="8"/>
      <name val="Calibri"/>
      <family val="2"/>
      <charset val="204"/>
    </font>
    <font>
      <sz val="10"/>
      <color rgb="FFFF0000"/>
      <name val="Times New Roman"/>
      <family val="1"/>
      <charset val="204"/>
    </font>
    <font>
      <sz val="11"/>
      <color rgb="FFFF0000"/>
      <name val="Calibri"/>
      <family val="2"/>
      <charset val="204"/>
    </font>
    <font>
      <b/>
      <sz val="10"/>
      <color rgb="FFFF0000"/>
      <name val="Times New Roman"/>
      <family val="1"/>
      <charset val="204"/>
    </font>
    <font>
      <b/>
      <sz val="11"/>
      <color rgb="FFFF0000"/>
      <name val="Calibri"/>
      <family val="2"/>
      <charset val="204"/>
    </font>
    <font>
      <b/>
      <sz val="11"/>
      <name val="Times New Roman"/>
      <family val="1"/>
      <charset val="204"/>
    </font>
  </fonts>
  <fills count="4">
    <fill>
      <patternFill patternType="none"/>
    </fill>
    <fill>
      <patternFill patternType="gray125"/>
    </fill>
    <fill>
      <patternFill patternType="solid">
        <fgColor indexed="26"/>
        <bgColor indexed="9"/>
      </patternFill>
    </fill>
    <fill>
      <patternFill patternType="solid">
        <fgColor indexed="9"/>
        <bgColor indexed="26"/>
      </patternFill>
    </fill>
  </fills>
  <borders count="27">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top/>
      <bottom style="thin">
        <color indexed="8"/>
      </bottom>
      <diagonal/>
    </border>
    <border>
      <left style="thin">
        <color indexed="8"/>
      </left>
      <right style="medium">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style="thin">
        <color indexed="8"/>
      </top>
      <bottom style="medium">
        <color indexed="8"/>
      </bottom>
      <diagonal/>
    </border>
    <border>
      <left/>
      <right/>
      <top style="thin">
        <color indexed="8"/>
      </top>
      <bottom/>
      <diagonal/>
    </border>
    <border>
      <left style="thin">
        <color indexed="64"/>
      </left>
      <right style="thin">
        <color indexed="64"/>
      </right>
      <top style="thin">
        <color indexed="64"/>
      </top>
      <bottom/>
      <diagonal/>
    </border>
    <border>
      <left/>
      <right style="thin">
        <color indexed="8"/>
      </right>
      <top/>
      <bottom/>
      <diagonal/>
    </border>
  </borders>
  <cellStyleXfs count="7">
    <xf numFmtId="0" fontId="0" fillId="0" borderId="0"/>
    <xf numFmtId="0" fontId="10" fillId="0" borderId="0" applyNumberFormat="0" applyFill="0" applyBorder="0" applyAlignment="0" applyProtection="0"/>
    <xf numFmtId="0" fontId="39" fillId="0" borderId="0"/>
    <xf numFmtId="0" fontId="1" fillId="0" borderId="0" applyNumberFormat="0" applyFill="0" applyBorder="0" applyAlignment="0" applyProtection="0"/>
    <xf numFmtId="0" fontId="39" fillId="0" borderId="0"/>
    <xf numFmtId="0" fontId="2" fillId="0" borderId="0"/>
    <xf numFmtId="0" fontId="39" fillId="2" borderId="1" applyNumberFormat="0" applyAlignment="0" applyProtection="0"/>
  </cellStyleXfs>
  <cellXfs count="320">
    <xf numFmtId="0" fontId="0" fillId="0" borderId="0" xfId="0"/>
    <xf numFmtId="0" fontId="3" fillId="3" borderId="2" xfId="0" applyNumberFormat="1" applyFont="1" applyFill="1" applyBorder="1" applyAlignment="1">
      <alignment horizontal="center" vertical="center" wrapText="1"/>
    </xf>
    <xf numFmtId="0" fontId="4" fillId="3" borderId="0" xfId="0" applyNumberFormat="1" applyFont="1" applyFill="1"/>
    <xf numFmtId="0" fontId="5" fillId="3" borderId="0" xfId="0" applyNumberFormat="1" applyFont="1" applyFill="1" applyAlignment="1">
      <alignment vertical="top" wrapText="1"/>
    </xf>
    <xf numFmtId="0" fontId="4" fillId="3" borderId="0" xfId="0" applyNumberFormat="1" applyFont="1" applyFill="1" applyBorder="1" applyAlignment="1">
      <alignment horizontal="left" vertical="center" wrapText="1"/>
    </xf>
    <xf numFmtId="0" fontId="5" fillId="3" borderId="0" xfId="0" applyNumberFormat="1" applyFont="1" applyFill="1" applyAlignment="1">
      <alignment horizontal="center" vertical="top" wrapText="1"/>
    </xf>
    <xf numFmtId="0" fontId="5" fillId="3" borderId="0" xfId="0" applyNumberFormat="1" applyFont="1" applyFill="1" applyBorder="1" applyAlignment="1">
      <alignment vertical="top" wrapText="1"/>
    </xf>
    <xf numFmtId="0" fontId="5" fillId="3" borderId="3"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4" fillId="3" borderId="0" xfId="0" applyNumberFormat="1" applyFont="1" applyFill="1" applyBorder="1" applyAlignment="1">
      <alignment horizontal="center" wrapText="1"/>
    </xf>
    <xf numFmtId="0" fontId="6" fillId="3" borderId="3" xfId="0" applyFont="1" applyFill="1" applyBorder="1" applyAlignment="1">
      <alignment horizontal="center" vertical="center" wrapText="1"/>
    </xf>
    <xf numFmtId="0" fontId="6" fillId="3" borderId="3"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center" wrapText="1"/>
    </xf>
    <xf numFmtId="0" fontId="7" fillId="3" borderId="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2" xfId="0" applyFont="1" applyFill="1" applyBorder="1" applyAlignment="1">
      <alignment horizontal="left" vertical="center" wrapText="1"/>
    </xf>
    <xf numFmtId="0" fontId="13" fillId="0" borderId="0" xfId="0" applyFont="1" applyAlignment="1">
      <alignment horizontal="center" vertical="center"/>
    </xf>
    <xf numFmtId="0" fontId="14" fillId="0" borderId="2" xfId="0" applyFont="1" applyBorder="1" applyAlignment="1">
      <alignment horizontal="center" vertical="center" wrapText="1"/>
    </xf>
    <xf numFmtId="0" fontId="15" fillId="0" borderId="2" xfId="0" applyFont="1" applyBorder="1" applyAlignment="1">
      <alignment vertical="center" wrapText="1"/>
    </xf>
    <xf numFmtId="0" fontId="15" fillId="0" borderId="2" xfId="0" applyFont="1" applyBorder="1" applyAlignment="1">
      <alignment horizontal="center" vertical="center" wrapText="1"/>
    </xf>
    <xf numFmtId="0" fontId="0" fillId="0" borderId="0" xfId="0" applyBorder="1"/>
    <xf numFmtId="0" fontId="15" fillId="0" borderId="2"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6" fillId="0" borderId="0" xfId="0" applyFont="1" applyAlignment="1">
      <alignment horizontal="justify" vertical="center"/>
    </xf>
    <xf numFmtId="0" fontId="17"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19" fillId="0" borderId="0" xfId="0" applyFont="1" applyAlignment="1">
      <alignment horizontal="center"/>
    </xf>
    <xf numFmtId="0" fontId="6" fillId="0" borderId="2" xfId="0" applyFont="1" applyBorder="1" applyAlignment="1">
      <alignment horizontal="center" vertical="center" wrapText="1"/>
    </xf>
    <xf numFmtId="0" fontId="15" fillId="0" borderId="2" xfId="0" applyFont="1" applyBorder="1" applyAlignment="1">
      <alignment horizontal="justify" vertical="center" wrapText="1"/>
    </xf>
    <xf numFmtId="2" fontId="6" fillId="0" borderId="2" xfId="0" applyNumberFormat="1" applyFont="1" applyBorder="1" applyAlignment="1" applyProtection="1">
      <alignment horizontal="center" vertical="center" wrapText="1"/>
    </xf>
    <xf numFmtId="2" fontId="5" fillId="0" borderId="2" xfId="0" applyNumberFormat="1" applyFont="1" applyBorder="1" applyAlignment="1" applyProtection="1">
      <alignment horizontal="center" vertical="center" wrapText="1"/>
    </xf>
    <xf numFmtId="2" fontId="5" fillId="0" borderId="2" xfId="0" applyNumberFormat="1" applyFont="1" applyBorder="1" applyAlignment="1" applyProtection="1">
      <alignment horizontal="center" vertical="center" wrapText="1"/>
      <protection locked="0"/>
    </xf>
    <xf numFmtId="2" fontId="5" fillId="0" borderId="2" xfId="0" applyNumberFormat="1" applyFont="1" applyFill="1" applyBorder="1" applyAlignment="1" applyProtection="1">
      <alignment horizontal="center" vertical="center" wrapText="1"/>
    </xf>
    <xf numFmtId="4" fontId="5" fillId="0" borderId="2" xfId="0" applyNumberFormat="1" applyFont="1" applyBorder="1" applyAlignment="1" applyProtection="1">
      <alignment horizontal="center" vertical="center" wrapText="1"/>
      <protection locked="0"/>
    </xf>
    <xf numFmtId="4" fontId="5" fillId="0" borderId="2" xfId="0" applyNumberFormat="1" applyFont="1" applyBorder="1" applyAlignment="1" applyProtection="1">
      <alignment horizontal="center" vertical="center" wrapText="1"/>
    </xf>
    <xf numFmtId="4" fontId="20" fillId="0" borderId="2" xfId="0" applyNumberFormat="1" applyFont="1" applyBorder="1" applyAlignment="1" applyProtection="1">
      <alignment horizontal="center" vertical="center" wrapText="1"/>
      <protection locked="0"/>
    </xf>
    <xf numFmtId="2" fontId="0" fillId="0" borderId="0" xfId="0" applyNumberFormat="1"/>
    <xf numFmtId="4" fontId="6" fillId="0" borderId="2" xfId="0" applyNumberFormat="1" applyFont="1" applyBorder="1" applyAlignment="1" applyProtection="1">
      <alignment horizontal="center" vertical="center" wrapText="1"/>
    </xf>
    <xf numFmtId="0" fontId="15" fillId="0" borderId="0" xfId="0" applyFont="1" applyAlignment="1">
      <alignment horizontal="justify" vertical="center" wrapText="1"/>
    </xf>
    <xf numFmtId="0" fontId="21" fillId="0" borderId="0" xfId="0" applyFont="1" applyAlignment="1">
      <alignment wrapText="1"/>
    </xf>
    <xf numFmtId="0" fontId="22" fillId="0" borderId="2" xfId="0" applyFont="1" applyBorder="1" applyAlignment="1">
      <alignment horizontal="center" vertical="center" wrapText="1"/>
    </xf>
    <xf numFmtId="0" fontId="22" fillId="0" borderId="2" xfId="0" applyFont="1" applyBorder="1" applyAlignment="1">
      <alignment horizontal="justify" vertical="center" wrapText="1"/>
    </xf>
    <xf numFmtId="2" fontId="22" fillId="0" borderId="2" xfId="0" applyNumberFormat="1" applyFont="1" applyBorder="1" applyAlignment="1">
      <alignment horizontal="center" vertical="center" wrapText="1"/>
    </xf>
    <xf numFmtId="0" fontId="22" fillId="0" borderId="2" xfId="0" applyFont="1" applyBorder="1" applyAlignment="1">
      <alignment vertical="center" wrapText="1"/>
    </xf>
    <xf numFmtId="2" fontId="16" fillId="0" borderId="2" xfId="0" applyNumberFormat="1" applyFont="1" applyBorder="1" applyAlignment="1">
      <alignment horizontal="center" vertical="center" wrapText="1"/>
    </xf>
    <xf numFmtId="0" fontId="15" fillId="0" borderId="7" xfId="0" applyFont="1" applyBorder="1" applyAlignment="1" applyProtection="1">
      <alignment vertical="center"/>
      <protection locked="0"/>
    </xf>
    <xf numFmtId="0" fontId="21" fillId="0" borderId="8" xfId="0" applyFont="1" applyBorder="1" applyProtection="1">
      <protection locked="0"/>
    </xf>
    <xf numFmtId="0" fontId="21" fillId="0" borderId="9" xfId="0" applyFont="1" applyBorder="1" applyProtection="1">
      <protection locked="0"/>
    </xf>
    <xf numFmtId="0" fontId="21" fillId="0" borderId="0" xfId="0" applyFont="1"/>
    <xf numFmtId="0" fontId="15" fillId="0" borderId="10" xfId="0" applyFont="1" applyBorder="1" applyAlignment="1" applyProtection="1">
      <alignment vertical="center"/>
      <protection locked="0"/>
    </xf>
    <xf numFmtId="0" fontId="21" fillId="0" borderId="0" xfId="0" applyFont="1" applyBorder="1" applyProtection="1">
      <protection locked="0"/>
    </xf>
    <xf numFmtId="0" fontId="21" fillId="0" borderId="11" xfId="0" applyFont="1" applyBorder="1" applyProtection="1">
      <protection locked="0"/>
    </xf>
    <xf numFmtId="0" fontId="15" fillId="0" borderId="12"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2" fontId="15" fillId="0" borderId="2" xfId="0" applyNumberFormat="1"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xf>
    <xf numFmtId="2" fontId="18" fillId="0" borderId="13" xfId="0" applyNumberFormat="1" applyFont="1" applyFill="1" applyBorder="1" applyAlignment="1" applyProtection="1">
      <alignment horizontal="center" vertical="center" wrapText="1"/>
      <protection locked="0"/>
    </xf>
    <xf numFmtId="0" fontId="23" fillId="0" borderId="12" xfId="0" applyFont="1" applyBorder="1" applyAlignment="1" applyProtection="1">
      <alignment horizontal="justify" vertical="center" wrapText="1"/>
      <protection locked="0"/>
    </xf>
    <xf numFmtId="0" fontId="23" fillId="0" borderId="12" xfId="0" applyFont="1" applyBorder="1" applyAlignment="1" applyProtection="1">
      <alignment vertical="center" wrapText="1"/>
      <protection locked="0"/>
    </xf>
    <xf numFmtId="0" fontId="15" fillId="0" borderId="2" xfId="0" applyFont="1" applyBorder="1" applyAlignment="1" applyProtection="1">
      <alignment horizontal="center" vertical="center" wrapText="1"/>
    </xf>
    <xf numFmtId="2" fontId="15" fillId="0" borderId="13" xfId="0" applyNumberFormat="1" applyFont="1" applyBorder="1" applyAlignment="1" applyProtection="1">
      <alignment horizontal="center" vertical="center" wrapText="1"/>
      <protection locked="0"/>
    </xf>
    <xf numFmtId="0" fontId="15" fillId="0" borderId="12"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5" fillId="0" borderId="2" xfId="0" applyFont="1" applyBorder="1" applyAlignment="1" applyProtection="1">
      <alignment vertical="center" wrapText="1"/>
    </xf>
    <xf numFmtId="2" fontId="14" fillId="0" borderId="13" xfId="0" applyNumberFormat="1" applyFont="1" applyBorder="1" applyAlignment="1" applyProtection="1">
      <alignment vertical="center" wrapText="1"/>
    </xf>
    <xf numFmtId="0" fontId="5" fillId="0" borderId="2" xfId="0" applyFont="1" applyBorder="1" applyAlignment="1" applyProtection="1">
      <alignment horizontal="center" vertical="center" wrapText="1"/>
      <protection locked="0"/>
    </xf>
    <xf numFmtId="14" fontId="15" fillId="0" borderId="2" xfId="0" applyNumberFormat="1"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14" fontId="18" fillId="0" borderId="2" xfId="0" applyNumberFormat="1" applyFont="1" applyBorder="1" applyAlignment="1" applyProtection="1">
      <alignment horizontal="center" vertical="center" wrapText="1"/>
      <protection locked="0"/>
    </xf>
    <xf numFmtId="2" fontId="18" fillId="0" borderId="2" xfId="0" applyNumberFormat="1" applyFont="1" applyFill="1" applyBorder="1" applyAlignment="1" applyProtection="1">
      <alignment horizontal="center" vertical="center" wrapText="1"/>
      <protection locked="0"/>
    </xf>
    <xf numFmtId="2" fontId="18" fillId="0" borderId="2" xfId="0" applyNumberFormat="1" applyFont="1" applyBorder="1" applyAlignment="1" applyProtection="1">
      <alignment horizontal="center" vertical="center" wrapText="1"/>
      <protection locked="0"/>
    </xf>
    <xf numFmtId="49" fontId="18" fillId="0" borderId="2" xfId="0" applyNumberFormat="1" applyFont="1" applyBorder="1" applyAlignment="1" applyProtection="1">
      <alignment horizontal="center" vertical="center" wrapText="1"/>
      <protection locked="0"/>
    </xf>
    <xf numFmtId="0" fontId="24" fillId="0" borderId="12" xfId="0" applyFont="1" applyBorder="1" applyAlignment="1" applyProtection="1">
      <alignment vertical="center" wrapText="1"/>
      <protection locked="0"/>
    </xf>
    <xf numFmtId="0" fontId="15" fillId="0" borderId="14" xfId="0" applyFont="1" applyBorder="1" applyAlignment="1" applyProtection="1">
      <alignment vertical="center" wrapText="1"/>
      <protection locked="0"/>
    </xf>
    <xf numFmtId="0" fontId="15" fillId="0" borderId="14" xfId="0" applyFont="1" applyBorder="1" applyAlignment="1" applyProtection="1">
      <alignment vertical="center" wrapText="1"/>
    </xf>
    <xf numFmtId="2" fontId="14" fillId="0" borderId="15" xfId="0" applyNumberFormat="1" applyFont="1" applyBorder="1" applyAlignment="1" applyProtection="1">
      <alignment vertical="center" wrapText="1"/>
    </xf>
    <xf numFmtId="0" fontId="12" fillId="0" borderId="0" xfId="0" applyFont="1" applyAlignment="1">
      <alignment vertical="center"/>
    </xf>
    <xf numFmtId="0" fontId="12" fillId="0" borderId="0" xfId="0" applyFont="1" applyAlignment="1">
      <alignment horizontal="center" vertical="center"/>
    </xf>
    <xf numFmtId="2" fontId="22" fillId="0" borderId="2" xfId="0" applyNumberFormat="1" applyFont="1" applyBorder="1" applyAlignment="1" applyProtection="1">
      <alignment horizontal="center" vertical="center" wrapText="1"/>
    </xf>
    <xf numFmtId="0" fontId="12" fillId="0" borderId="0" xfId="0" applyFont="1" applyAlignment="1" applyProtection="1">
      <alignment vertical="center"/>
      <protection locked="0"/>
    </xf>
    <xf numFmtId="0" fontId="0" fillId="0" borderId="0" xfId="0" applyProtection="1">
      <protection locked="0"/>
    </xf>
    <xf numFmtId="0" fontId="22" fillId="0" borderId="2" xfId="0" applyFont="1" applyBorder="1" applyAlignment="1" applyProtection="1">
      <alignment horizontal="center" vertical="center" wrapText="1"/>
      <protection locked="0"/>
    </xf>
    <xf numFmtId="2" fontId="25" fillId="0" borderId="2" xfId="0" applyNumberFormat="1" applyFont="1" applyBorder="1" applyAlignment="1" applyProtection="1">
      <alignment vertical="center" wrapText="1"/>
      <protection locked="0"/>
    </xf>
    <xf numFmtId="2" fontId="26" fillId="0" borderId="2" xfId="0" applyNumberFormat="1" applyFont="1" applyBorder="1" applyAlignment="1" applyProtection="1">
      <alignment horizontal="right" vertical="center" wrapText="1"/>
      <protection locked="0"/>
    </xf>
    <xf numFmtId="2" fontId="26" fillId="0" borderId="2" xfId="0" applyNumberFormat="1" applyFont="1" applyBorder="1" applyAlignment="1" applyProtection="1">
      <alignment horizontal="right" vertical="center" wrapText="1"/>
    </xf>
    <xf numFmtId="0" fontId="16" fillId="0" borderId="0" xfId="0" applyFont="1" applyAlignment="1" applyProtection="1">
      <alignment horizontal="center" vertical="center"/>
      <protection locked="0"/>
    </xf>
    <xf numFmtId="2" fontId="12" fillId="0" borderId="2" xfId="0" applyNumberFormat="1" applyFont="1" applyBorder="1" applyAlignment="1" applyProtection="1">
      <alignment horizontal="right" vertical="center" wrapText="1"/>
      <protection locked="0"/>
    </xf>
    <xf numFmtId="0" fontId="19" fillId="0" borderId="0" xfId="0" applyFont="1"/>
    <xf numFmtId="2" fontId="12" fillId="0" borderId="2" xfId="0" applyNumberFormat="1" applyFont="1" applyBorder="1" applyAlignment="1" applyProtection="1">
      <alignment horizontal="right" vertical="center" wrapText="1"/>
    </xf>
    <xf numFmtId="0" fontId="0" fillId="0" borderId="0" xfId="0" applyAlignment="1">
      <alignment horizontal="center"/>
    </xf>
    <xf numFmtId="0" fontId="16" fillId="0" borderId="2" xfId="0" applyFont="1" applyBorder="1" applyAlignment="1">
      <alignment horizontal="center" vertical="center" wrapText="1"/>
    </xf>
    <xf numFmtId="2" fontId="16" fillId="0" borderId="2" xfId="0" applyNumberFormat="1" applyFont="1" applyBorder="1" applyAlignment="1" applyProtection="1">
      <alignment horizontal="center" vertical="center" wrapText="1"/>
    </xf>
    <xf numFmtId="2" fontId="14" fillId="0" borderId="2" xfId="0" applyNumberFormat="1" applyFont="1" applyBorder="1" applyAlignment="1" applyProtection="1">
      <alignment horizontal="center" vertical="center" wrapText="1"/>
    </xf>
    <xf numFmtId="2" fontId="15" fillId="0" borderId="2" xfId="0" applyNumberFormat="1" applyFont="1" applyBorder="1" applyAlignment="1" applyProtection="1">
      <alignment horizontal="center" vertical="center" wrapText="1"/>
    </xf>
    <xf numFmtId="0" fontId="15" fillId="0" borderId="2" xfId="0" applyFont="1" applyFill="1" applyBorder="1" applyAlignment="1" applyProtection="1">
      <alignment vertical="center" wrapText="1"/>
      <protection locked="0"/>
    </xf>
    <xf numFmtId="4" fontId="0" fillId="0" borderId="0" xfId="0" applyNumberFormat="1"/>
    <xf numFmtId="0" fontId="0" fillId="0" borderId="0" xfId="0" applyAlignment="1">
      <alignment wrapText="1"/>
    </xf>
    <xf numFmtId="0" fontId="15" fillId="0" borderId="0" xfId="0" applyFont="1" applyAlignment="1">
      <alignment vertical="center"/>
    </xf>
    <xf numFmtId="0" fontId="15" fillId="0" borderId="0" xfId="0" applyFont="1" applyAlignment="1">
      <alignment horizontal="left" vertical="center" indent="7"/>
    </xf>
    <xf numFmtId="0" fontId="21" fillId="0" borderId="0" xfId="0" applyFont="1" applyBorder="1"/>
    <xf numFmtId="0" fontId="27" fillId="0" borderId="16"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1" fillId="0" borderId="0" xfId="0" applyFont="1" applyBorder="1" applyAlignment="1">
      <alignment horizontal="center" vertical="center" wrapText="1"/>
    </xf>
    <xf numFmtId="14" fontId="21" fillId="0" borderId="0" xfId="0" applyNumberFormat="1" applyFont="1" applyBorder="1" applyAlignment="1">
      <alignment horizontal="center" vertical="center" wrapText="1"/>
    </xf>
    <xf numFmtId="14" fontId="7" fillId="0" borderId="16" xfId="0" applyNumberFormat="1"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left" vertical="center" wrapText="1"/>
      <protection locked="0"/>
    </xf>
    <xf numFmtId="0" fontId="29" fillId="0" borderId="18" xfId="0" applyFont="1" applyBorder="1" applyAlignment="1">
      <alignment horizontal="left" wrapText="1"/>
    </xf>
    <xf numFmtId="0" fontId="3" fillId="0" borderId="2" xfId="0" applyFont="1" applyBorder="1" applyAlignment="1" applyProtection="1">
      <alignment horizontal="left" vertical="center" wrapText="1"/>
      <protection locked="0"/>
    </xf>
    <xf numFmtId="0" fontId="30" fillId="0" borderId="0" xfId="0" applyFont="1" applyBorder="1"/>
    <xf numFmtId="0" fontId="30" fillId="0" borderId="0" xfId="0" applyFont="1"/>
    <xf numFmtId="0" fontId="18" fillId="0" borderId="0" xfId="0" applyFont="1" applyAlignment="1">
      <alignment vertical="center"/>
    </xf>
    <xf numFmtId="0" fontId="31" fillId="0" borderId="0" xfId="0" applyFont="1"/>
    <xf numFmtId="0" fontId="31" fillId="0" borderId="0" xfId="0" applyFont="1" applyAlignment="1">
      <alignment wrapText="1"/>
    </xf>
    <xf numFmtId="0" fontId="28" fillId="0" borderId="2" xfId="0" applyFont="1" applyFill="1" applyBorder="1" applyAlignment="1">
      <alignment horizontal="center" vertical="center" wrapText="1"/>
    </xf>
    <xf numFmtId="0" fontId="18" fillId="0" borderId="2" xfId="0" applyFont="1" applyFill="1" applyBorder="1" applyAlignment="1" applyProtection="1">
      <alignment horizontal="center" vertical="center" wrapText="1"/>
      <protection locked="0"/>
    </xf>
    <xf numFmtId="0" fontId="28" fillId="0" borderId="2" xfId="0" applyFont="1" applyFill="1" applyBorder="1" applyAlignment="1" applyProtection="1">
      <alignment horizontal="center" vertical="center" wrapText="1"/>
      <protection locked="0"/>
    </xf>
    <xf numFmtId="0" fontId="24" fillId="0" borderId="0" xfId="0" applyFont="1" applyAlignment="1">
      <alignment horizontal="left" vertical="center" indent="2"/>
    </xf>
    <xf numFmtId="0" fontId="32" fillId="0" borderId="0" xfId="0" applyFont="1"/>
    <xf numFmtId="0" fontId="24" fillId="0" borderId="0" xfId="0" applyFont="1" applyAlignment="1">
      <alignment vertical="center"/>
    </xf>
    <xf numFmtId="0" fontId="24" fillId="0" borderId="2" xfId="0" applyFont="1" applyBorder="1" applyAlignment="1">
      <alignment horizontal="center" vertical="center" wrapText="1"/>
    </xf>
    <xf numFmtId="14" fontId="24" fillId="0" borderId="2" xfId="0" applyNumberFormat="1" applyFont="1" applyBorder="1" applyAlignment="1" applyProtection="1">
      <alignment horizontal="center" vertical="center" wrapText="1"/>
      <protection locked="0"/>
    </xf>
    <xf numFmtId="2" fontId="24" fillId="0" borderId="2" xfId="0" applyNumberFormat="1"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24" fillId="0" borderId="2" xfId="0" applyFont="1" applyBorder="1" applyAlignment="1">
      <alignment vertical="center" wrapText="1"/>
    </xf>
    <xf numFmtId="2" fontId="17" fillId="0" borderId="2" xfId="0" applyNumberFormat="1" applyFont="1" applyBorder="1" applyAlignment="1">
      <alignment horizontal="center" vertical="center" wrapText="1"/>
    </xf>
    <xf numFmtId="164" fontId="24" fillId="0" borderId="2" xfId="0" applyNumberFormat="1" applyFont="1" applyBorder="1" applyAlignment="1" applyProtection="1">
      <alignment horizontal="center" vertical="center" wrapText="1"/>
      <protection locked="0"/>
    </xf>
    <xf numFmtId="0" fontId="24" fillId="0" borderId="2" xfId="0" applyFont="1" applyFill="1" applyBorder="1" applyAlignment="1" applyProtection="1">
      <alignment vertical="center" wrapText="1"/>
      <protection locked="0"/>
    </xf>
    <xf numFmtId="0" fontId="24" fillId="0" borderId="0" xfId="0" applyFont="1" applyAlignment="1">
      <alignment horizontal="center" vertical="center"/>
    </xf>
    <xf numFmtId="2" fontId="32" fillId="0" borderId="0" xfId="0" applyNumberFormat="1" applyFont="1"/>
    <xf numFmtId="0" fontId="24" fillId="0" borderId="0" xfId="0" applyFont="1" applyAlignment="1">
      <alignment horizontal="left" vertical="center" indent="5"/>
    </xf>
    <xf numFmtId="0" fontId="17" fillId="0" borderId="2" xfId="0" applyFont="1" applyBorder="1" applyAlignment="1" applyProtection="1">
      <alignment horizontal="center" vertical="center" wrapText="1"/>
      <protection locked="0"/>
    </xf>
    <xf numFmtId="0" fontId="3" fillId="3" borderId="0" xfId="0" applyNumberFormat="1" applyFont="1" applyFill="1"/>
    <xf numFmtId="0" fontId="34" fillId="3" borderId="2" xfId="0" applyNumberFormat="1" applyFont="1" applyFill="1" applyBorder="1" applyAlignment="1">
      <alignment horizontal="center" vertical="center" wrapText="1"/>
    </xf>
    <xf numFmtId="0" fontId="34" fillId="3" borderId="2" xfId="0" applyNumberFormat="1" applyFont="1" applyFill="1" applyBorder="1" applyAlignment="1">
      <alignment horizontal="center" wrapText="1"/>
    </xf>
    <xf numFmtId="0" fontId="34" fillId="3" borderId="2" xfId="0" applyNumberFormat="1" applyFont="1" applyFill="1" applyBorder="1" applyAlignment="1" applyProtection="1">
      <alignment horizontal="center" vertical="center" wrapText="1"/>
      <protection locked="0"/>
    </xf>
    <xf numFmtId="0" fontId="34" fillId="3" borderId="2" xfId="0" applyNumberFormat="1" applyFont="1" applyFill="1" applyBorder="1" applyAlignment="1" applyProtection="1">
      <alignment horizontal="center" wrapText="1"/>
      <protection locked="0"/>
    </xf>
    <xf numFmtId="2" fontId="3" fillId="3" borderId="2" xfId="0" applyNumberFormat="1" applyFont="1" applyFill="1" applyBorder="1" applyAlignment="1" applyProtection="1">
      <alignment horizontal="center" vertical="center" wrapText="1"/>
      <protection locked="0"/>
    </xf>
    <xf numFmtId="14" fontId="3" fillId="3" borderId="2" xfId="0" applyNumberFormat="1" applyFont="1" applyFill="1" applyBorder="1" applyAlignment="1" applyProtection="1">
      <alignment horizontal="center" vertical="center" wrapText="1"/>
      <protection locked="0"/>
    </xf>
    <xf numFmtId="2" fontId="34" fillId="3" borderId="2" xfId="0" applyNumberFormat="1" applyFont="1" applyFill="1" applyBorder="1" applyAlignment="1">
      <alignment horizontal="right" vertical="center" wrapText="1"/>
    </xf>
    <xf numFmtId="0" fontId="3" fillId="3" borderId="0" xfId="0" applyNumberFormat="1" applyFont="1" applyFill="1" applyBorder="1" applyAlignment="1">
      <alignment horizontal="left"/>
    </xf>
    <xf numFmtId="2" fontId="34" fillId="3" borderId="0" xfId="0" applyNumberFormat="1" applyFont="1" applyFill="1" applyBorder="1" applyAlignment="1">
      <alignment horizontal="center" vertical="center" wrapText="1"/>
    </xf>
    <xf numFmtId="0" fontId="3" fillId="3" borderId="2" xfId="0" applyNumberFormat="1" applyFont="1" applyFill="1" applyBorder="1" applyAlignment="1" applyProtection="1">
      <alignment horizontal="center" vertical="center" wrapText="1"/>
      <protection locked="0"/>
    </xf>
    <xf numFmtId="2" fontId="34" fillId="3" borderId="2" xfId="0" applyNumberFormat="1" applyFont="1" applyFill="1" applyBorder="1" applyAlignment="1">
      <alignment horizontal="center" vertical="center" wrapText="1"/>
    </xf>
    <xf numFmtId="0" fontId="24" fillId="0" borderId="0" xfId="0" applyFont="1" applyAlignment="1">
      <alignment horizontal="justify" vertical="center"/>
    </xf>
    <xf numFmtId="0" fontId="24" fillId="0" borderId="0" xfId="0" applyFont="1" applyAlignment="1">
      <alignment horizontal="left" vertical="center" indent="15"/>
    </xf>
    <xf numFmtId="0" fontId="14" fillId="0" borderId="2" xfId="0" applyFont="1" applyBorder="1" applyAlignment="1">
      <alignment horizontal="justify" vertical="center" wrapText="1"/>
    </xf>
    <xf numFmtId="0" fontId="15"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horizontal="left" vertical="center" indent="2"/>
    </xf>
    <xf numFmtId="0" fontId="24" fillId="0" borderId="2" xfId="0" applyFont="1" applyBorder="1" applyAlignment="1">
      <alignment horizontal="justify" vertical="center" wrapText="1"/>
    </xf>
    <xf numFmtId="0" fontId="17" fillId="0" borderId="0" xfId="0" applyFont="1" applyAlignment="1">
      <alignment horizontal="center" vertical="center"/>
    </xf>
    <xf numFmtId="0" fontId="15" fillId="0" borderId="0" xfId="0" applyFont="1" applyAlignment="1">
      <alignment horizontal="left" vertical="center" indent="5"/>
    </xf>
    <xf numFmtId="0" fontId="15" fillId="0" borderId="0" xfId="0" applyFont="1" applyAlignment="1">
      <alignment horizontal="justify" vertical="center"/>
    </xf>
    <xf numFmtId="0" fontId="15" fillId="0" borderId="0" xfId="0" applyFont="1" applyAlignment="1">
      <alignment vertical="center" wrapText="1"/>
    </xf>
    <xf numFmtId="0" fontId="14" fillId="0" borderId="0" xfId="0" applyFont="1" applyAlignment="1">
      <alignment horizontal="center" vertical="center"/>
    </xf>
    <xf numFmtId="0" fontId="35" fillId="0" borderId="2" xfId="0" applyFont="1" applyBorder="1" applyAlignment="1">
      <alignment vertical="center" wrapText="1"/>
    </xf>
    <xf numFmtId="2" fontId="14" fillId="0" borderId="2" xfId="0" applyNumberFormat="1" applyFont="1" applyBorder="1" applyAlignment="1">
      <alignment horizontal="center" vertical="center" wrapText="1"/>
    </xf>
    <xf numFmtId="0" fontId="14" fillId="0" borderId="2" xfId="0" applyFont="1" applyBorder="1" applyAlignment="1" applyProtection="1">
      <alignment horizontal="center" vertical="center" wrapText="1"/>
      <protection locked="0"/>
    </xf>
    <xf numFmtId="0" fontId="16" fillId="0" borderId="0" xfId="0" applyFont="1" applyAlignment="1">
      <alignment horizontal="center" vertical="center"/>
    </xf>
    <xf numFmtId="0" fontId="0" fillId="0" borderId="0" xfId="0" applyFont="1"/>
    <xf numFmtId="2" fontId="16" fillId="0" borderId="2" xfId="0" applyNumberFormat="1" applyFont="1" applyBorder="1" applyAlignment="1">
      <alignment horizontal="right" vertical="center" wrapText="1"/>
    </xf>
    <xf numFmtId="2" fontId="22" fillId="0" borderId="2" xfId="0" applyNumberFormat="1" applyFont="1" applyBorder="1" applyAlignment="1">
      <alignment horizontal="right" vertical="center" wrapText="1"/>
    </xf>
    <xf numFmtId="0" fontId="22" fillId="0" borderId="2" xfId="0" applyFont="1" applyBorder="1" applyAlignment="1">
      <alignment horizontal="right" vertical="center" wrapText="1"/>
    </xf>
    <xf numFmtId="0" fontId="22" fillId="0" borderId="0" xfId="0" applyFont="1" applyAlignment="1">
      <alignment horizontal="left" vertical="center" indent="7"/>
    </xf>
    <xf numFmtId="0" fontId="15" fillId="0" borderId="0" xfId="0" applyFont="1" applyBorder="1"/>
    <xf numFmtId="0" fontId="36" fillId="0" borderId="0" xfId="0" applyFont="1" applyBorder="1" applyAlignment="1">
      <alignment horizontal="center" vertical="center"/>
    </xf>
    <xf numFmtId="0" fontId="14" fillId="0" borderId="0" xfId="0" applyFont="1" applyFill="1" applyBorder="1" applyAlignment="1">
      <alignment horizontal="center" vertical="center" wrapText="1"/>
    </xf>
    <xf numFmtId="0" fontId="5" fillId="0" borderId="2" xfId="0" applyFont="1" applyBorder="1" applyAlignment="1" applyProtection="1">
      <alignment horizontal="left" vertical="center" wrapText="1"/>
      <protection locked="0"/>
    </xf>
    <xf numFmtId="49" fontId="5" fillId="0" borderId="2" xfId="0" applyNumberFormat="1" applyFont="1" applyBorder="1" applyAlignment="1" applyProtection="1">
      <alignment horizontal="center" vertical="center" wrapText="1"/>
      <protection locked="0"/>
    </xf>
    <xf numFmtId="2" fontId="5" fillId="0" borderId="2" xfId="0" applyNumberFormat="1" applyFont="1" applyBorder="1" applyAlignment="1" applyProtection="1">
      <alignment vertical="center" wrapText="1"/>
      <protection locked="0"/>
    </xf>
    <xf numFmtId="0" fontId="22" fillId="0" borderId="0" xfId="0" applyFont="1" applyAlignment="1">
      <alignment horizontal="left" vertical="center" indent="8"/>
    </xf>
    <xf numFmtId="0" fontId="22" fillId="0" borderId="0" xfId="0" applyFont="1" applyAlignment="1">
      <alignment horizontal="left" vertical="center" indent="5"/>
    </xf>
    <xf numFmtId="0" fontId="22" fillId="0" borderId="0" xfId="0" applyFont="1" applyAlignment="1">
      <alignment vertical="center"/>
    </xf>
    <xf numFmtId="0" fontId="22" fillId="0" borderId="0" xfId="0" applyFont="1" applyAlignment="1">
      <alignment horizontal="center" vertical="center"/>
    </xf>
    <xf numFmtId="2" fontId="0" fillId="0" borderId="0" xfId="0" applyNumberFormat="1" applyFont="1"/>
    <xf numFmtId="0" fontId="16" fillId="0" borderId="0" xfId="0" applyFont="1" applyAlignment="1">
      <alignment vertical="center"/>
    </xf>
    <xf numFmtId="0" fontId="27" fillId="3" borderId="2" xfId="0" applyNumberFormat="1" applyFont="1" applyFill="1" applyBorder="1" applyAlignment="1">
      <alignment horizontal="center" vertical="top" wrapText="1"/>
    </xf>
    <xf numFmtId="0" fontId="27" fillId="3" borderId="2" xfId="0" applyNumberFormat="1" applyFont="1" applyFill="1" applyBorder="1" applyAlignment="1" applyProtection="1">
      <alignment horizontal="center" vertical="top" wrapText="1"/>
      <protection locked="0"/>
    </xf>
    <xf numFmtId="0" fontId="6" fillId="3" borderId="2" xfId="0" applyNumberFormat="1" applyFont="1" applyFill="1" applyBorder="1" applyAlignment="1" applyProtection="1">
      <alignment horizontal="center" vertical="center" wrapText="1"/>
      <protection locked="0"/>
    </xf>
    <xf numFmtId="2" fontId="5" fillId="3" borderId="2" xfId="0" applyNumberFormat="1" applyFont="1" applyFill="1" applyBorder="1" applyAlignment="1" applyProtection="1">
      <alignment horizontal="center" vertical="center" wrapText="1"/>
      <protection locked="0"/>
    </xf>
    <xf numFmtId="14" fontId="7" fillId="3" borderId="2" xfId="0" applyNumberFormat="1" applyFont="1" applyFill="1" applyBorder="1" applyAlignment="1" applyProtection="1">
      <alignment horizontal="center" vertical="center" wrapText="1"/>
      <protection locked="0"/>
    </xf>
    <xf numFmtId="0" fontId="5" fillId="3" borderId="2" xfId="0" applyNumberFormat="1" applyFont="1" applyFill="1" applyBorder="1" applyAlignment="1" applyProtection="1">
      <alignment horizontal="center" vertical="center" wrapText="1"/>
      <protection locked="0"/>
    </xf>
    <xf numFmtId="2" fontId="27" fillId="3" borderId="2"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top" wrapText="1"/>
    </xf>
    <xf numFmtId="0" fontId="6" fillId="3" borderId="2" xfId="0" applyNumberFormat="1" applyFont="1" applyFill="1" applyBorder="1" applyAlignment="1" applyProtection="1">
      <alignment horizontal="center" vertical="top" wrapText="1"/>
      <protection locked="0"/>
    </xf>
    <xf numFmtId="0" fontId="0" fillId="0" borderId="3" xfId="0" applyBorder="1"/>
    <xf numFmtId="0" fontId="0" fillId="0" borderId="19" xfId="0" applyBorder="1"/>
    <xf numFmtId="2" fontId="36" fillId="0" borderId="4" xfId="0" applyNumberFormat="1" applyFont="1" applyBorder="1"/>
    <xf numFmtId="0" fontId="22" fillId="0" borderId="0" xfId="0" applyFont="1" applyAlignment="1">
      <alignment horizontal="justify" vertical="center"/>
    </xf>
    <xf numFmtId="0" fontId="18" fillId="0" borderId="0" xfId="0" applyFont="1" applyAlignment="1">
      <alignment horizontal="left" vertical="center" indent="5"/>
    </xf>
    <xf numFmtId="2" fontId="28" fillId="0" borderId="2" xfId="0" applyNumberFormat="1" applyFont="1" applyBorder="1" applyAlignment="1">
      <alignment horizontal="right" vertical="center" wrapText="1"/>
    </xf>
    <xf numFmtId="2" fontId="31" fillId="0" borderId="0" xfId="0" applyNumberFormat="1" applyFont="1"/>
    <xf numFmtId="2" fontId="28" fillId="0" borderId="2" xfId="0" applyNumberFormat="1" applyFont="1" applyBorder="1" applyAlignment="1">
      <alignment vertical="center" wrapText="1"/>
    </xf>
    <xf numFmtId="0" fontId="22" fillId="0" borderId="0" xfId="0" applyFont="1"/>
    <xf numFmtId="0" fontId="22" fillId="0" borderId="20" xfId="0" applyFont="1" applyBorder="1"/>
    <xf numFmtId="0" fontId="22" fillId="0" borderId="0" xfId="0" applyFont="1" applyAlignment="1">
      <alignment wrapText="1"/>
    </xf>
    <xf numFmtId="0" fontId="15" fillId="0" borderId="0" xfId="0" applyFont="1" applyAlignment="1">
      <alignment wrapText="1"/>
    </xf>
    <xf numFmtId="0" fontId="18" fillId="0" borderId="0" xfId="0" applyFont="1" applyAlignment="1">
      <alignment wrapText="1"/>
    </xf>
    <xf numFmtId="2" fontId="15" fillId="0" borderId="21" xfId="0" applyNumberFormat="1" applyFont="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40" fillId="0" borderId="0" xfId="0" applyFont="1"/>
    <xf numFmtId="0" fontId="41" fillId="0" borderId="0" xfId="0" applyFont="1" applyBorder="1"/>
    <xf numFmtId="2" fontId="40" fillId="0" borderId="0" xfId="0" applyNumberFormat="1" applyFont="1" applyBorder="1" applyAlignment="1">
      <alignment horizontal="right" vertical="center" wrapText="1"/>
    </xf>
    <xf numFmtId="0" fontId="41" fillId="0" borderId="0" xfId="0" applyFont="1"/>
    <xf numFmtId="0" fontId="33" fillId="0" borderId="2" xfId="0" applyFont="1" applyBorder="1" applyAlignment="1" applyProtection="1">
      <alignment horizontal="left" vertical="center" wrapText="1"/>
    </xf>
    <xf numFmtId="14" fontId="5" fillId="0" borderId="2" xfId="0" applyNumberFormat="1"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5" fillId="0" borderId="0" xfId="0" applyFont="1"/>
    <xf numFmtId="2" fontId="5" fillId="0" borderId="0" xfId="0" applyNumberFormat="1" applyFont="1" applyBorder="1" applyAlignment="1">
      <alignment horizontal="right" vertical="center" wrapText="1"/>
    </xf>
    <xf numFmtId="2" fontId="16" fillId="0" borderId="22" xfId="0" applyNumberFormat="1" applyFont="1" applyBorder="1"/>
    <xf numFmtId="0" fontId="7" fillId="0" borderId="24" xfId="0" applyFont="1" applyFill="1" applyBorder="1" applyAlignment="1" applyProtection="1">
      <alignment horizontal="center" vertical="center" wrapText="1"/>
      <protection locked="0"/>
    </xf>
    <xf numFmtId="0" fontId="3" fillId="0" borderId="22" xfId="0" applyNumberFormat="1" applyFont="1" applyFill="1" applyBorder="1" applyAlignment="1" applyProtection="1">
      <alignment horizontal="center" vertical="center" wrapText="1"/>
      <protection locked="0"/>
    </xf>
    <xf numFmtId="2" fontId="7" fillId="0" borderId="2" xfId="0" applyNumberFormat="1" applyFont="1" applyBorder="1" applyAlignment="1">
      <alignment horizontal="right"/>
    </xf>
    <xf numFmtId="2" fontId="7" fillId="0" borderId="2" xfId="0" applyNumberFormat="1" applyFont="1" applyBorder="1" applyAlignment="1" applyProtection="1">
      <alignment horizontal="right"/>
      <protection locked="0"/>
    </xf>
    <xf numFmtId="0" fontId="40" fillId="0" borderId="0" xfId="0" applyFont="1" applyBorder="1"/>
    <xf numFmtId="0" fontId="43" fillId="0" borderId="0" xfId="0" applyFont="1" applyBorder="1" applyAlignment="1">
      <alignment horizontal="center" vertical="center"/>
    </xf>
    <xf numFmtId="0" fontId="42" fillId="0" borderId="0" xfId="0" applyFont="1" applyFill="1" applyBorder="1" applyAlignment="1">
      <alignment horizontal="center" vertical="center" wrapText="1"/>
    </xf>
    <xf numFmtId="0" fontId="5" fillId="0" borderId="2" xfId="0" applyFont="1" applyBorder="1" applyAlignment="1">
      <alignment horizontal="center" vertical="center" wrapText="1"/>
    </xf>
    <xf numFmtId="14" fontId="6" fillId="0" borderId="2" xfId="0" applyNumberFormat="1" applyFont="1" applyBorder="1" applyAlignment="1">
      <alignment horizontal="center" vertical="center" wrapText="1"/>
    </xf>
    <xf numFmtId="0" fontId="5" fillId="0" borderId="18" xfId="0" applyFont="1" applyBorder="1" applyAlignment="1">
      <alignment horizontal="center" vertical="center" wrapText="1"/>
    </xf>
    <xf numFmtId="2" fontId="5" fillId="0" borderId="2" xfId="0" applyNumberFormat="1" applyFont="1" applyBorder="1" applyAlignment="1">
      <alignment vertical="center" wrapText="1"/>
    </xf>
    <xf numFmtId="14" fontId="5" fillId="0" borderId="2" xfId="0" applyNumberFormat="1" applyFont="1" applyBorder="1" applyAlignment="1">
      <alignment horizontal="center" vertical="center" wrapText="1"/>
    </xf>
    <xf numFmtId="2" fontId="44" fillId="0" borderId="2" xfId="0" applyNumberFormat="1" applyFont="1" applyBorder="1" applyAlignment="1">
      <alignment horizontal="center" vertical="center" wrapText="1"/>
    </xf>
    <xf numFmtId="0" fontId="7" fillId="0" borderId="20" xfId="0" applyFont="1" applyBorder="1" applyAlignment="1">
      <alignment horizontal="center" vertical="center" wrapText="1"/>
    </xf>
    <xf numFmtId="0" fontId="5" fillId="0" borderId="20" xfId="0" applyFont="1" applyFill="1" applyBorder="1" applyAlignment="1">
      <alignment horizontal="left" vertical="center" wrapText="1"/>
    </xf>
    <xf numFmtId="1" fontId="18" fillId="0" borderId="20" xfId="0" applyNumberFormat="1" applyFont="1" applyFill="1" applyBorder="1" applyAlignment="1">
      <alignment horizontal="center" vertical="center"/>
    </xf>
    <xf numFmtId="0" fontId="3" fillId="0" borderId="20" xfId="0" applyFont="1" applyFill="1" applyBorder="1" applyAlignment="1">
      <alignment horizontal="left" vertical="center" wrapText="1"/>
    </xf>
    <xf numFmtId="2" fontId="18" fillId="0" borderId="18" xfId="0" applyNumberFormat="1" applyFont="1" applyFill="1" applyBorder="1" applyAlignment="1">
      <alignment vertical="center" wrapText="1"/>
    </xf>
    <xf numFmtId="0" fontId="15" fillId="0" borderId="2" xfId="0" applyNumberFormat="1" applyFont="1" applyBorder="1" applyAlignment="1" applyProtection="1">
      <alignment horizontal="center" vertical="center" wrapText="1"/>
      <protection locked="0"/>
    </xf>
    <xf numFmtId="49" fontId="24" fillId="0" borderId="2" xfId="0" applyNumberFormat="1" applyFont="1" applyBorder="1" applyAlignment="1" applyProtection="1">
      <alignment horizontal="center" vertical="center" wrapText="1"/>
      <protection locked="0"/>
    </xf>
    <xf numFmtId="2" fontId="25" fillId="0" borderId="2" xfId="0" applyNumberFormat="1" applyFont="1" applyBorder="1" applyAlignment="1">
      <alignment horizontal="center" vertical="center" wrapText="1"/>
    </xf>
    <xf numFmtId="14" fontId="7" fillId="0" borderId="22" xfId="0" applyNumberFormat="1" applyFont="1" applyBorder="1" applyAlignment="1">
      <alignment horizontal="center" wrapText="1"/>
    </xf>
    <xf numFmtId="49" fontId="3" fillId="0" borderId="25" xfId="0" applyNumberFormat="1" applyFont="1" applyBorder="1" applyAlignment="1">
      <alignment horizontal="center" wrapText="1"/>
    </xf>
    <xf numFmtId="0" fontId="7" fillId="0" borderId="4" xfId="0" applyFont="1" applyBorder="1" applyAlignment="1">
      <alignment horizontal="center" wrapText="1"/>
    </xf>
    <xf numFmtId="0" fontId="7" fillId="0" borderId="26" xfId="0" applyFont="1" applyBorder="1" applyAlignment="1">
      <alignment horizontal="center" wrapText="1"/>
    </xf>
    <xf numFmtId="0" fontId="4" fillId="3" borderId="2" xfId="0" applyNumberFormat="1" applyFont="1" applyFill="1" applyBorder="1" applyAlignment="1">
      <alignment horizontal="left" vertical="top" wrapText="1"/>
    </xf>
    <xf numFmtId="0" fontId="4" fillId="3" borderId="2" xfId="0" applyNumberFormat="1" applyFont="1" applyFill="1" applyBorder="1" applyAlignment="1">
      <alignment horizontal="left" vertical="center" wrapText="1"/>
    </xf>
    <xf numFmtId="0" fontId="5" fillId="3" borderId="16" xfId="0" applyFont="1" applyFill="1" applyBorder="1" applyAlignment="1">
      <alignment horizontal="left" vertical="top" wrapText="1"/>
    </xf>
    <xf numFmtId="0" fontId="5" fillId="3" borderId="3" xfId="0" applyFont="1" applyFill="1" applyBorder="1" applyAlignment="1">
      <alignment horizontal="left" vertical="center" wrapText="1"/>
    </xf>
    <xf numFmtId="0" fontId="6" fillId="3" borderId="2" xfId="0" applyFont="1" applyFill="1" applyBorder="1" applyAlignment="1">
      <alignment horizontal="left" vertical="center" wrapText="1"/>
    </xf>
    <xf numFmtId="0" fontId="5" fillId="3" borderId="2" xfId="0" applyFont="1" applyFill="1" applyBorder="1" applyAlignment="1">
      <alignment horizontal="left" vertical="center" wrapText="1"/>
    </xf>
    <xf numFmtId="49" fontId="6" fillId="3" borderId="2" xfId="0" applyNumberFormat="1" applyFont="1" applyFill="1" applyBorder="1" applyAlignment="1">
      <alignment horizontal="left" vertical="center" wrapText="1"/>
    </xf>
    <xf numFmtId="0" fontId="9" fillId="3" borderId="2" xfId="1" applyNumberFormat="1" applyFont="1" applyFill="1" applyBorder="1" applyAlignment="1" applyProtection="1">
      <alignment horizontal="left" vertical="center" wrapText="1"/>
    </xf>
    <xf numFmtId="0" fontId="8" fillId="3" borderId="2"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left" vertical="top" wrapText="1"/>
    </xf>
    <xf numFmtId="0" fontId="7" fillId="3"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wrapText="1"/>
    </xf>
    <xf numFmtId="0" fontId="6" fillId="3" borderId="2"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top" wrapText="1"/>
    </xf>
    <xf numFmtId="0" fontId="6" fillId="3" borderId="0" xfId="0" applyNumberFormat="1" applyFont="1" applyFill="1" applyBorder="1" applyAlignment="1">
      <alignment horizontal="center" wrapText="1"/>
    </xf>
    <xf numFmtId="0" fontId="6" fillId="3" borderId="2" xfId="0" applyNumberFormat="1" applyFont="1" applyFill="1" applyBorder="1" applyAlignment="1">
      <alignment horizontal="center" wrapText="1"/>
    </xf>
    <xf numFmtId="0" fontId="4" fillId="3" borderId="2" xfId="0" applyNumberFormat="1" applyFont="1" applyFill="1" applyBorder="1" applyAlignment="1">
      <alignment horizontal="center" wrapText="1"/>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4" fillId="0" borderId="0" xfId="0" applyFont="1" applyBorder="1" applyAlignment="1">
      <alignment horizontal="justify" vertical="center" wrapText="1"/>
    </xf>
    <xf numFmtId="0" fontId="15" fillId="0" borderId="0" xfId="0" applyFont="1" applyBorder="1" applyAlignment="1">
      <alignment horizontal="center" vertical="center" wrapText="1"/>
    </xf>
    <xf numFmtId="0" fontId="15" fillId="0" borderId="12" xfId="0" applyFont="1" applyBorder="1" applyAlignment="1" applyProtection="1">
      <alignment horizontal="center" vertical="center" textRotation="180" wrapText="1"/>
      <protection locked="0"/>
    </xf>
    <xf numFmtId="0" fontId="15" fillId="0" borderId="12" xfId="0" applyFont="1" applyBorder="1" applyAlignment="1" applyProtection="1">
      <alignment vertical="center" wrapText="1"/>
      <protection locked="0"/>
    </xf>
    <xf numFmtId="0" fontId="21" fillId="0" borderId="12" xfId="0" applyFont="1" applyBorder="1" applyAlignment="1">
      <alignment horizontal="center" wrapText="1"/>
    </xf>
    <xf numFmtId="0" fontId="15" fillId="0" borderId="23" xfId="0" applyFont="1" applyBorder="1" applyAlignment="1" applyProtection="1">
      <alignment vertical="center" wrapText="1"/>
      <protection locked="0"/>
    </xf>
    <xf numFmtId="0" fontId="12" fillId="0" borderId="0" xfId="0" applyFont="1" applyBorder="1" applyAlignment="1">
      <alignment vertical="center"/>
    </xf>
    <xf numFmtId="0" fontId="12" fillId="0" borderId="0" xfId="0" applyFont="1" applyBorder="1" applyAlignment="1" applyProtection="1">
      <alignment vertical="center"/>
      <protection locked="0"/>
    </xf>
    <xf numFmtId="0" fontId="15" fillId="0" borderId="2" xfId="0" applyFont="1" applyBorder="1" applyAlignment="1" applyProtection="1">
      <alignment vertical="center" wrapText="1"/>
      <protection locked="0"/>
    </xf>
    <xf numFmtId="0" fontId="12" fillId="0" borderId="0" xfId="0" applyFont="1" applyBorder="1" applyAlignment="1">
      <alignment horizontal="justify" vertical="center" wrapText="1"/>
    </xf>
    <xf numFmtId="0" fontId="12" fillId="0" borderId="0" xfId="0" applyFont="1" applyBorder="1" applyAlignment="1">
      <alignment horizontal="center" vertical="center" wrapText="1"/>
    </xf>
    <xf numFmtId="0" fontId="15" fillId="0" borderId="0" xfId="0" applyFont="1" applyBorder="1" applyAlignment="1">
      <alignment horizontal="left" vertical="center"/>
    </xf>
    <xf numFmtId="0" fontId="15" fillId="0" borderId="0" xfId="0" applyFont="1" applyBorder="1" applyAlignment="1">
      <alignment vertical="center"/>
    </xf>
    <xf numFmtId="164" fontId="7" fillId="0" borderId="17" xfId="0" applyNumberFormat="1" applyFont="1" applyFill="1" applyBorder="1" applyAlignment="1">
      <alignment horizontal="left" vertical="center"/>
    </xf>
    <xf numFmtId="164" fontId="7" fillId="0" borderId="20" xfId="0" applyNumberFormat="1" applyFont="1" applyFill="1" applyBorder="1" applyAlignment="1">
      <alignment horizontal="left" vertical="center"/>
    </xf>
    <xf numFmtId="0" fontId="15" fillId="0" borderId="2" xfId="0" applyFont="1" applyBorder="1" applyAlignment="1">
      <alignment vertical="center"/>
    </xf>
    <xf numFmtId="0" fontId="24" fillId="0" borderId="2" xfId="0" applyFont="1" applyBorder="1" applyAlignment="1">
      <alignment vertical="center" wrapText="1"/>
    </xf>
    <xf numFmtId="0" fontId="24" fillId="0" borderId="0" xfId="0" applyFont="1" applyBorder="1" applyAlignment="1">
      <alignment horizontal="left" vertical="center" wrapText="1"/>
    </xf>
    <xf numFmtId="0" fontId="3" fillId="3" borderId="2" xfId="0" applyNumberFormat="1" applyFont="1" applyFill="1" applyBorder="1" applyAlignment="1">
      <alignment horizontal="left"/>
    </xf>
    <xf numFmtId="0" fontId="24" fillId="0" borderId="0" xfId="0" applyFont="1" applyBorder="1" applyAlignment="1">
      <alignment horizontal="justify" vertical="center" wrapText="1"/>
    </xf>
    <xf numFmtId="0" fontId="24" fillId="0" borderId="0" xfId="0" applyFont="1" applyBorder="1" applyAlignment="1">
      <alignment vertical="center" wrapText="1"/>
    </xf>
    <xf numFmtId="0" fontId="15" fillId="0" borderId="0" xfId="0" applyFont="1" applyBorder="1" applyAlignment="1">
      <alignment vertical="center" wrapText="1"/>
    </xf>
    <xf numFmtId="0" fontId="15" fillId="0" borderId="2" xfId="0" applyFont="1" applyBorder="1" applyAlignment="1">
      <alignment vertical="center" wrapText="1"/>
    </xf>
    <xf numFmtId="0" fontId="15" fillId="0" borderId="0" xfId="0" applyFont="1" applyBorder="1" applyAlignment="1">
      <alignment horizontal="justify" vertical="center" wrapText="1"/>
    </xf>
    <xf numFmtId="0" fontId="15" fillId="0" borderId="0" xfId="0" applyFont="1" applyBorder="1" applyAlignment="1">
      <alignment horizontal="justify" vertical="center"/>
    </xf>
    <xf numFmtId="0" fontId="15" fillId="0" borderId="2" xfId="0" applyFont="1" applyBorder="1" applyAlignment="1">
      <alignment horizontal="justify" vertical="center" wrapText="1"/>
    </xf>
    <xf numFmtId="0" fontId="15" fillId="0" borderId="0" xfId="0" applyFont="1" applyBorder="1" applyAlignment="1">
      <alignment horizontal="left" vertical="center" wrapText="1"/>
    </xf>
    <xf numFmtId="0" fontId="22" fillId="0" borderId="0" xfId="0" applyFont="1" applyBorder="1" applyAlignment="1">
      <alignment horizontal="justify" vertical="center" wrapText="1"/>
    </xf>
    <xf numFmtId="0" fontId="22" fillId="0" borderId="0" xfId="0" applyFont="1" applyBorder="1" applyAlignment="1">
      <alignment horizontal="center" vertical="center" wrapText="1"/>
    </xf>
    <xf numFmtId="0" fontId="0" fillId="0" borderId="22" xfId="0" applyFont="1" applyBorder="1" applyAlignment="1">
      <alignment horizontal="left"/>
    </xf>
    <xf numFmtId="0" fontId="22" fillId="0" borderId="8" xfId="0" applyFont="1" applyBorder="1" applyAlignment="1">
      <alignment horizontal="left" vertical="center" wrapText="1"/>
    </xf>
    <xf numFmtId="0" fontId="22" fillId="0" borderId="2" xfId="0" applyFont="1" applyBorder="1" applyAlignment="1">
      <alignment horizontal="justify" vertical="center" wrapText="1"/>
    </xf>
    <xf numFmtId="0" fontId="22" fillId="0" borderId="0" xfId="0" applyFont="1" applyBorder="1" applyAlignment="1">
      <alignment vertical="center" wrapText="1"/>
    </xf>
    <xf numFmtId="0" fontId="4" fillId="3" borderId="0" xfId="0" applyNumberFormat="1" applyFont="1" applyFill="1" applyBorder="1" applyAlignment="1">
      <alignment wrapText="1"/>
    </xf>
    <xf numFmtId="0" fontId="7" fillId="3" borderId="2" xfId="0" applyNumberFormat="1" applyFont="1" applyFill="1" applyBorder="1" applyAlignment="1">
      <alignment horizontal="left" vertical="center" wrapText="1"/>
    </xf>
    <xf numFmtId="0" fontId="18" fillId="0" borderId="0" xfId="0" applyFont="1" applyBorder="1" applyAlignment="1">
      <alignment vertical="center" wrapText="1"/>
    </xf>
    <xf numFmtId="0" fontId="18" fillId="0" borderId="2" xfId="0" applyFont="1" applyBorder="1" applyAlignment="1">
      <alignment horizontal="justify" vertical="center" wrapText="1"/>
    </xf>
    <xf numFmtId="0" fontId="22" fillId="0" borderId="24" xfId="0" applyFont="1" applyBorder="1" applyAlignment="1">
      <alignment horizontal="center"/>
    </xf>
    <xf numFmtId="0" fontId="15" fillId="0" borderId="2" xfId="0" applyFont="1" applyBorder="1" applyAlignment="1">
      <alignment horizontal="center" wrapText="1"/>
    </xf>
    <xf numFmtId="0" fontId="22" fillId="0" borderId="2" xfId="0" applyFont="1" applyBorder="1" applyAlignment="1">
      <alignment horizontal="center"/>
    </xf>
    <xf numFmtId="0" fontId="18" fillId="0" borderId="24" xfId="0" applyFont="1" applyBorder="1" applyAlignment="1">
      <alignment horizontal="center" wrapText="1"/>
    </xf>
    <xf numFmtId="0" fontId="22" fillId="0" borderId="2" xfId="0" applyFont="1" applyBorder="1" applyAlignment="1">
      <alignment horizontal="center" wrapText="1"/>
    </xf>
    <xf numFmtId="0" fontId="22" fillId="0" borderId="2" xfId="0" applyFont="1" applyBorder="1" applyAlignment="1">
      <alignment horizontal="center" vertical="center" wrapText="1"/>
    </xf>
    <xf numFmtId="0" fontId="18" fillId="0" borderId="24" xfId="0" applyFont="1" applyBorder="1" applyAlignment="1">
      <alignment horizontal="center" vertical="top" wrapText="1"/>
    </xf>
    <xf numFmtId="0" fontId="22" fillId="0" borderId="0" xfId="0" applyFont="1" applyBorder="1" applyAlignment="1">
      <alignment horizontal="left"/>
    </xf>
    <xf numFmtId="0" fontId="22" fillId="0" borderId="0" xfId="0" applyFont="1" applyBorder="1" applyAlignment="1">
      <alignment horizontal="center" wrapText="1"/>
    </xf>
    <xf numFmtId="0" fontId="15" fillId="0" borderId="2" xfId="0" applyFont="1" applyBorder="1" applyAlignment="1">
      <alignment horizontal="center"/>
    </xf>
    <xf numFmtId="0" fontId="15" fillId="0" borderId="0" xfId="0" applyFont="1" applyBorder="1" applyAlignment="1">
      <alignment horizontal="left" vertical="top" wrapText="1"/>
    </xf>
    <xf numFmtId="0" fontId="38" fillId="0" borderId="20" xfId="0" applyFont="1" applyBorder="1" applyAlignment="1">
      <alignment horizontal="center"/>
    </xf>
    <xf numFmtId="0" fontId="22" fillId="0" borderId="20" xfId="0" applyFont="1" applyBorder="1" applyAlignment="1">
      <alignment horizontal="right"/>
    </xf>
    <xf numFmtId="0" fontId="22" fillId="0" borderId="0" xfId="0" applyFont="1" applyBorder="1"/>
    <xf numFmtId="0" fontId="37" fillId="0" borderId="0" xfId="0" applyFont="1" applyBorder="1" applyAlignment="1">
      <alignment wrapText="1"/>
    </xf>
    <xf numFmtId="0" fontId="22" fillId="0" borderId="2" xfId="0" applyFont="1" applyBorder="1"/>
  </cellXfs>
  <cellStyles count="7">
    <cellStyle name="Гиперссылка" xfId="1" builtinId="8"/>
    <cellStyle name="Звичайний 2" xfId="2"/>
    <cellStyle name="Название 2" xfId="3"/>
    <cellStyle name="Обычный" xfId="0" builtinId="0"/>
    <cellStyle name="Обычный 2" xfId="4"/>
    <cellStyle name="Обычный 3" xfId="5"/>
    <cellStyle name="Примечание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24</xdr:row>
      <xdr:rowOff>0</xdr:rowOff>
    </xdr:from>
    <xdr:to>
      <xdr:col>2</xdr:col>
      <xdr:colOff>698500</xdr:colOff>
      <xdr:row>53</xdr:row>
      <xdr:rowOff>177800</xdr:rowOff>
    </xdr:to>
    <xdr:sp macro="" textlink="">
      <xdr:nvSpPr>
        <xdr:cNvPr id="20523" name="AutoShape 3"/>
        <xdr:cNvSpPr>
          <a:spLocks noChangeArrowheads="1"/>
        </xdr:cNvSpPr>
      </xdr:nvSpPr>
      <xdr:spPr bwMode="auto">
        <a:xfrm>
          <a:off x="1593850" y="7245350"/>
          <a:ext cx="698500" cy="55181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h.party@ukrop.com.u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R26"/>
  <sheetViews>
    <sheetView topLeftCell="A19" workbookViewId="0">
      <selection activeCell="A15" sqref="A1:XFD1048576"/>
    </sheetView>
  </sheetViews>
  <sheetFormatPr defaultColWidth="9" defaultRowHeight="14.5"/>
  <cols>
    <col min="1" max="1" width="5" customWidth="1"/>
    <col min="2" max="2" width="9" customWidth="1"/>
    <col min="3" max="3" width="7.54296875" customWidth="1"/>
    <col min="4" max="4" width="2.81640625" customWidth="1"/>
    <col min="5" max="5" width="7.1796875" customWidth="1"/>
    <col min="6" max="6" width="4.1796875" customWidth="1"/>
    <col min="7" max="7" width="0.453125" customWidth="1"/>
    <col min="8" max="8" width="0.1796875" customWidth="1"/>
    <col min="9" max="9" width="8.1796875" customWidth="1"/>
    <col min="10" max="10" width="5" customWidth="1"/>
    <col min="11" max="11" width="7.453125" customWidth="1"/>
    <col min="12" max="12" width="5.81640625" customWidth="1"/>
    <col min="13" max="13" width="2.54296875" customWidth="1"/>
    <col min="14" max="14" width="3" customWidth="1"/>
    <col min="15" max="15" width="2.54296875" customWidth="1"/>
    <col min="16" max="16" width="3" customWidth="1"/>
    <col min="17" max="18" width="5.54296875" customWidth="1"/>
  </cols>
  <sheetData>
    <row r="1" spans="1:18" ht="15" customHeight="1">
      <c r="A1" s="260" t="s">
        <v>581</v>
      </c>
      <c r="B1" s="260"/>
      <c r="C1" s="260"/>
      <c r="D1" s="2"/>
      <c r="E1" s="2"/>
      <c r="F1" s="2"/>
      <c r="G1" s="2"/>
      <c r="H1" s="261" t="s">
        <v>579</v>
      </c>
      <c r="I1" s="261"/>
      <c r="J1" s="261"/>
      <c r="K1" s="261"/>
      <c r="L1" s="261"/>
      <c r="M1" s="261"/>
      <c r="N1" s="261"/>
      <c r="O1" s="261"/>
      <c r="P1" s="261"/>
      <c r="Q1" s="261"/>
      <c r="R1" s="261"/>
    </row>
    <row r="2" spans="1:18">
      <c r="A2" s="260"/>
      <c r="B2" s="260"/>
      <c r="C2" s="260"/>
      <c r="D2" s="2"/>
      <c r="E2" s="2"/>
      <c r="F2" s="3"/>
      <c r="G2" s="3"/>
      <c r="H2" s="261"/>
      <c r="I2" s="261"/>
      <c r="J2" s="261"/>
      <c r="K2" s="261"/>
      <c r="L2" s="261"/>
      <c r="M2" s="261"/>
      <c r="N2" s="261"/>
      <c r="O2" s="261"/>
      <c r="P2" s="261"/>
      <c r="Q2" s="261"/>
      <c r="R2" s="261"/>
    </row>
    <row r="3" spans="1:18">
      <c r="A3" s="260"/>
      <c r="B3" s="260"/>
      <c r="C3" s="260"/>
      <c r="D3" s="2"/>
      <c r="E3" s="3"/>
      <c r="F3" s="3"/>
      <c r="G3" s="3"/>
      <c r="H3" s="261"/>
      <c r="I3" s="261"/>
      <c r="J3" s="261"/>
      <c r="K3" s="261"/>
      <c r="L3" s="261"/>
      <c r="M3" s="261"/>
      <c r="N3" s="261"/>
      <c r="O3" s="261"/>
      <c r="P3" s="261"/>
      <c r="Q3" s="261"/>
      <c r="R3" s="261"/>
    </row>
    <row r="4" spans="1:18" ht="63.5" customHeight="1">
      <c r="A4" s="260"/>
      <c r="B4" s="260"/>
      <c r="C4" s="260"/>
      <c r="D4" s="2"/>
      <c r="E4" s="3"/>
      <c r="F4" s="3"/>
      <c r="G4" s="3"/>
      <c r="H4" s="261"/>
      <c r="I4" s="261"/>
      <c r="J4" s="261"/>
      <c r="K4" s="261"/>
      <c r="L4" s="261"/>
      <c r="M4" s="261"/>
      <c r="N4" s="261"/>
      <c r="O4" s="261"/>
      <c r="P4" s="261"/>
      <c r="Q4" s="261"/>
      <c r="R4" s="261"/>
    </row>
    <row r="5" spans="1:18">
      <c r="A5" s="4"/>
      <c r="B5" s="4"/>
      <c r="C5" s="4"/>
      <c r="D5" s="2"/>
      <c r="E5" s="2"/>
      <c r="F5" s="2"/>
      <c r="G5" s="5"/>
      <c r="H5" s="5"/>
      <c r="I5" s="5"/>
      <c r="J5" s="5"/>
      <c r="K5" s="5"/>
      <c r="L5" s="6"/>
      <c r="M5" s="6"/>
      <c r="N5" s="3"/>
      <c r="O5" s="3"/>
      <c r="P5" s="3"/>
      <c r="Q5" s="3"/>
      <c r="R5" s="3"/>
    </row>
    <row r="6" spans="1:18" ht="40.5" customHeight="1">
      <c r="A6" s="262" t="s">
        <v>0</v>
      </c>
      <c r="B6" s="262"/>
      <c r="C6" s="262"/>
      <c r="D6" s="262"/>
      <c r="E6" s="262"/>
      <c r="F6" s="262"/>
      <c r="G6" s="262"/>
      <c r="H6" s="262"/>
      <c r="I6" s="262"/>
      <c r="J6" s="262"/>
      <c r="K6" s="262"/>
      <c r="L6" s="262"/>
      <c r="M6" s="262"/>
      <c r="N6" s="262"/>
      <c r="O6" s="262"/>
      <c r="P6" s="262"/>
      <c r="Q6" s="262"/>
      <c r="R6" s="262"/>
    </row>
    <row r="7" spans="1:18" ht="15" customHeight="1">
      <c r="A7" s="253" t="s">
        <v>1</v>
      </c>
      <c r="B7" s="253"/>
      <c r="C7" s="253"/>
      <c r="D7" s="253"/>
      <c r="E7" s="263" t="s">
        <v>2</v>
      </c>
      <c r="F7" s="263"/>
      <c r="G7" s="263"/>
      <c r="H7" s="264" t="s">
        <v>3</v>
      </c>
      <c r="I7" s="264"/>
      <c r="J7" s="264"/>
      <c r="K7" s="264"/>
      <c r="L7" s="264"/>
      <c r="M7" s="264"/>
      <c r="N7" s="264"/>
      <c r="O7" s="264"/>
      <c r="P7" s="264"/>
      <c r="Q7" s="264"/>
      <c r="R7" s="264"/>
    </row>
    <row r="8" spans="1:18">
      <c r="A8" s="8"/>
      <c r="B8" s="8"/>
      <c r="C8" s="8"/>
      <c r="D8" s="8"/>
      <c r="E8" s="9"/>
      <c r="F8" s="9"/>
      <c r="G8" s="9"/>
      <c r="H8" s="9"/>
      <c r="I8" s="9"/>
      <c r="J8" s="9"/>
      <c r="K8" s="9"/>
      <c r="L8" s="9"/>
      <c r="M8" s="9"/>
      <c r="N8" s="9"/>
      <c r="O8" s="9"/>
      <c r="P8" s="9"/>
      <c r="Q8" s="9"/>
      <c r="R8" s="9"/>
    </row>
    <row r="9" spans="1:18">
      <c r="A9" s="8"/>
      <c r="B9" s="8"/>
      <c r="C9" s="8"/>
      <c r="D9" s="8"/>
      <c r="E9" s="9"/>
      <c r="F9" s="9"/>
      <c r="G9" s="9"/>
      <c r="H9" s="9"/>
      <c r="I9" s="9"/>
      <c r="J9" s="9"/>
      <c r="K9" s="9"/>
      <c r="L9" s="9"/>
      <c r="M9" s="9"/>
      <c r="N9" s="9"/>
      <c r="O9" s="9"/>
      <c r="P9" s="9"/>
      <c r="Q9" s="9"/>
      <c r="R9" s="9"/>
    </row>
    <row r="10" spans="1:18" ht="15" customHeight="1">
      <c r="A10" s="255" t="s">
        <v>575</v>
      </c>
      <c r="B10" s="255"/>
      <c r="C10" s="10"/>
      <c r="D10" s="256" t="s">
        <v>4</v>
      </c>
      <c r="E10" s="256"/>
      <c r="F10" s="11" t="s">
        <v>576</v>
      </c>
      <c r="G10" s="257" t="s">
        <v>5</v>
      </c>
      <c r="H10" s="257"/>
      <c r="I10" s="257"/>
      <c r="J10" s="11"/>
      <c r="K10" s="258" t="s">
        <v>6</v>
      </c>
      <c r="L10" s="258"/>
      <c r="M10" s="258"/>
      <c r="N10" s="259"/>
      <c r="O10" s="259"/>
      <c r="P10" s="258" t="s">
        <v>7</v>
      </c>
      <c r="Q10" s="258"/>
      <c r="R10" s="258"/>
    </row>
    <row r="11" spans="1:18" ht="42" customHeight="1">
      <c r="A11" s="255"/>
      <c r="B11" s="255"/>
      <c r="C11" s="256" t="s">
        <v>8</v>
      </c>
      <c r="D11" s="256"/>
      <c r="E11" s="256"/>
      <c r="F11" s="256"/>
      <c r="G11" s="256"/>
      <c r="H11" s="256"/>
      <c r="I11" s="256"/>
      <c r="J11" s="256"/>
      <c r="K11" s="256"/>
      <c r="L11" s="256"/>
      <c r="M11" s="256"/>
      <c r="N11" s="256"/>
      <c r="O11" s="256"/>
      <c r="P11" s="256"/>
      <c r="Q11" s="256"/>
      <c r="R11" s="256"/>
    </row>
    <row r="12" spans="1:18">
      <c r="A12" s="13"/>
      <c r="B12" s="13"/>
      <c r="C12" s="8"/>
      <c r="D12" s="8"/>
      <c r="E12" s="8"/>
      <c r="F12" s="8"/>
      <c r="G12" s="8"/>
      <c r="H12" s="8"/>
      <c r="I12" s="8"/>
      <c r="J12" s="8"/>
      <c r="K12" s="8"/>
      <c r="L12" s="8"/>
      <c r="M12" s="8"/>
      <c r="N12" s="8"/>
      <c r="O12" s="8"/>
      <c r="P12" s="8"/>
      <c r="Q12" s="8"/>
      <c r="R12" s="14"/>
    </row>
    <row r="13" spans="1:18" ht="39.75" customHeight="1">
      <c r="A13" s="250" t="s">
        <v>9</v>
      </c>
      <c r="B13" s="250"/>
      <c r="C13" s="250"/>
      <c r="D13" s="250"/>
      <c r="E13" s="250"/>
      <c r="F13" s="250"/>
      <c r="G13" s="250"/>
      <c r="H13" s="250"/>
      <c r="I13" s="250"/>
      <c r="J13" s="250"/>
      <c r="K13" s="250"/>
      <c r="L13" s="250"/>
      <c r="M13" s="250"/>
      <c r="N13" s="250"/>
      <c r="O13" s="250"/>
      <c r="P13" s="250"/>
      <c r="Q13" s="250"/>
      <c r="R13" s="250"/>
    </row>
    <row r="14" spans="1:18" ht="15" customHeight="1">
      <c r="A14" s="7">
        <v>1</v>
      </c>
      <c r="B14" s="251" t="s">
        <v>10</v>
      </c>
      <c r="C14" s="251"/>
      <c r="D14" s="251"/>
      <c r="E14" s="251"/>
      <c r="F14" s="251"/>
      <c r="G14" s="251"/>
      <c r="H14" s="251"/>
      <c r="I14" s="15">
        <v>3</v>
      </c>
      <c r="J14" s="15">
        <v>9</v>
      </c>
      <c r="K14" s="15">
        <v>9</v>
      </c>
      <c r="L14" s="10">
        <v>2</v>
      </c>
      <c r="M14" s="252">
        <v>5</v>
      </c>
      <c r="N14" s="252"/>
      <c r="O14" s="252">
        <v>3</v>
      </c>
      <c r="P14" s="252"/>
      <c r="Q14" s="10">
        <v>3</v>
      </c>
      <c r="R14" s="16">
        <v>8</v>
      </c>
    </row>
    <row r="15" spans="1:18" ht="15" customHeight="1">
      <c r="A15" s="253">
        <v>2</v>
      </c>
      <c r="B15" s="254" t="s">
        <v>11</v>
      </c>
      <c r="C15" s="254"/>
      <c r="D15" s="254"/>
      <c r="E15" s="254"/>
      <c r="F15" s="254"/>
      <c r="G15" s="254"/>
      <c r="H15" s="245" t="s">
        <v>12</v>
      </c>
      <c r="I15" s="245"/>
      <c r="J15" s="245"/>
      <c r="K15" s="245"/>
      <c r="L15" s="17">
        <v>1</v>
      </c>
      <c r="M15" s="246">
        <v>0</v>
      </c>
      <c r="N15" s="246"/>
      <c r="O15" s="246">
        <v>0</v>
      </c>
      <c r="P15" s="246"/>
      <c r="Q15" s="17">
        <v>0</v>
      </c>
      <c r="R15" s="18">
        <v>2</v>
      </c>
    </row>
    <row r="16" spans="1:18" ht="15" customHeight="1">
      <c r="A16" s="253"/>
      <c r="B16" s="254"/>
      <c r="C16" s="254"/>
      <c r="D16" s="254"/>
      <c r="E16" s="254"/>
      <c r="F16" s="254"/>
      <c r="G16" s="254"/>
      <c r="H16" s="245" t="s">
        <v>13</v>
      </c>
      <c r="I16" s="245"/>
      <c r="J16" s="245"/>
      <c r="K16" s="245"/>
      <c r="L16" s="247"/>
      <c r="M16" s="247"/>
      <c r="N16" s="247"/>
      <c r="O16" s="247"/>
      <c r="P16" s="247"/>
      <c r="Q16" s="247"/>
      <c r="R16" s="247"/>
    </row>
    <row r="17" spans="1:18" ht="15" customHeight="1">
      <c r="A17" s="253"/>
      <c r="B17" s="254"/>
      <c r="C17" s="254"/>
      <c r="D17" s="254"/>
      <c r="E17" s="254"/>
      <c r="F17" s="254"/>
      <c r="G17" s="254"/>
      <c r="H17" s="245" t="s">
        <v>14</v>
      </c>
      <c r="I17" s="245"/>
      <c r="J17" s="245"/>
      <c r="K17" s="245"/>
      <c r="L17" s="248" t="s">
        <v>15</v>
      </c>
      <c r="M17" s="248"/>
      <c r="N17" s="248"/>
      <c r="O17" s="248"/>
      <c r="P17" s="248"/>
      <c r="Q17" s="248"/>
      <c r="R17" s="248"/>
    </row>
    <row r="18" spans="1:18" ht="15" customHeight="1">
      <c r="A18" s="253"/>
      <c r="B18" s="254"/>
      <c r="C18" s="254"/>
      <c r="D18" s="254"/>
      <c r="E18" s="254"/>
      <c r="F18" s="254"/>
      <c r="G18" s="254"/>
      <c r="H18" s="245" t="s">
        <v>16</v>
      </c>
      <c r="I18" s="245"/>
      <c r="J18" s="245"/>
      <c r="K18" s="245"/>
      <c r="L18" s="247"/>
      <c r="M18" s="247"/>
      <c r="N18" s="247"/>
      <c r="O18" s="247"/>
      <c r="P18" s="247"/>
      <c r="Q18" s="247"/>
      <c r="R18" s="247"/>
    </row>
    <row r="19" spans="1:18" ht="15" customHeight="1">
      <c r="A19" s="253"/>
      <c r="B19" s="254"/>
      <c r="C19" s="254"/>
      <c r="D19" s="254"/>
      <c r="E19" s="254"/>
      <c r="F19" s="254"/>
      <c r="G19" s="254"/>
      <c r="H19" s="245" t="s">
        <v>17</v>
      </c>
      <c r="I19" s="245"/>
      <c r="J19" s="245"/>
      <c r="K19" s="245"/>
      <c r="L19" s="249" t="s">
        <v>18</v>
      </c>
      <c r="M19" s="249"/>
      <c r="N19" s="249"/>
      <c r="O19" s="249"/>
      <c r="P19" s="249"/>
      <c r="Q19" s="249"/>
      <c r="R19" s="249"/>
    </row>
    <row r="20" spans="1:18" ht="15" customHeight="1">
      <c r="A20" s="253"/>
      <c r="B20" s="244" t="s">
        <v>580</v>
      </c>
      <c r="C20" s="244"/>
      <c r="D20" s="244"/>
      <c r="E20" s="244"/>
      <c r="F20" s="244"/>
      <c r="G20" s="244"/>
      <c r="H20" s="245" t="s">
        <v>12</v>
      </c>
      <c r="I20" s="245"/>
      <c r="J20" s="245"/>
      <c r="K20" s="245"/>
      <c r="L20" s="17"/>
      <c r="M20" s="246"/>
      <c r="N20" s="246"/>
      <c r="O20" s="246"/>
      <c r="P20" s="246"/>
      <c r="Q20" s="17"/>
      <c r="R20" s="18"/>
    </row>
    <row r="21" spans="1:18" ht="15" customHeight="1">
      <c r="A21" s="253"/>
      <c r="B21" s="244"/>
      <c r="C21" s="244"/>
      <c r="D21" s="244"/>
      <c r="E21" s="244"/>
      <c r="F21" s="244"/>
      <c r="G21" s="244"/>
      <c r="H21" s="245" t="s">
        <v>13</v>
      </c>
      <c r="I21" s="245"/>
      <c r="J21" s="245"/>
      <c r="K21" s="245"/>
      <c r="L21" s="247"/>
      <c r="M21" s="247"/>
      <c r="N21" s="247"/>
      <c r="O21" s="247"/>
      <c r="P21" s="247"/>
      <c r="Q21" s="247"/>
      <c r="R21" s="247"/>
    </row>
    <row r="22" spans="1:18" ht="15" customHeight="1">
      <c r="A22" s="253"/>
      <c r="B22" s="244"/>
      <c r="C22" s="244"/>
      <c r="D22" s="244"/>
      <c r="E22" s="244"/>
      <c r="F22" s="244"/>
      <c r="G22" s="244"/>
      <c r="H22" s="245" t="s">
        <v>14</v>
      </c>
      <c r="I22" s="245"/>
      <c r="J22" s="245"/>
      <c r="K22" s="245"/>
      <c r="L22" s="248"/>
      <c r="M22" s="248"/>
      <c r="N22" s="248"/>
      <c r="O22" s="248"/>
      <c r="P22" s="248"/>
      <c r="Q22" s="248"/>
      <c r="R22" s="248"/>
    </row>
    <row r="23" spans="1:18" ht="15" customHeight="1">
      <c r="A23" s="253"/>
      <c r="B23" s="244"/>
      <c r="C23" s="244"/>
      <c r="D23" s="244"/>
      <c r="E23" s="244"/>
      <c r="F23" s="244"/>
      <c r="G23" s="244"/>
      <c r="H23" s="245" t="s">
        <v>16</v>
      </c>
      <c r="I23" s="245"/>
      <c r="J23" s="245"/>
      <c r="K23" s="245"/>
      <c r="L23" s="247"/>
      <c r="M23" s="247"/>
      <c r="N23" s="247"/>
      <c r="O23" s="247"/>
      <c r="P23" s="247"/>
      <c r="Q23" s="247"/>
      <c r="R23" s="247"/>
    </row>
    <row r="24" spans="1:18" ht="15" customHeight="1">
      <c r="A24" s="253"/>
      <c r="B24" s="244"/>
      <c r="C24" s="244"/>
      <c r="D24" s="244"/>
      <c r="E24" s="244"/>
      <c r="F24" s="244"/>
      <c r="G24" s="244"/>
      <c r="H24" s="245" t="s">
        <v>17</v>
      </c>
      <c r="I24" s="245"/>
      <c r="J24" s="245"/>
      <c r="K24" s="245"/>
      <c r="L24" s="249"/>
      <c r="M24" s="249"/>
      <c r="N24" s="249"/>
      <c r="O24" s="249"/>
      <c r="P24" s="249"/>
      <c r="Q24" s="249"/>
      <c r="R24" s="249"/>
    </row>
    <row r="25" spans="1:18" ht="44.25" customHeight="1">
      <c r="A25" s="7">
        <v>3</v>
      </c>
      <c r="B25" s="242" t="s">
        <v>578</v>
      </c>
      <c r="C25" s="242"/>
      <c r="D25" s="242"/>
      <c r="E25" s="242"/>
      <c r="F25" s="242"/>
      <c r="G25" s="242"/>
      <c r="H25" s="242"/>
      <c r="I25" s="242"/>
      <c r="J25" s="242"/>
      <c r="K25" s="242"/>
      <c r="L25" s="242"/>
      <c r="M25" s="242"/>
      <c r="N25" s="242"/>
      <c r="O25" s="242"/>
      <c r="P25" s="242"/>
      <c r="Q25" s="242"/>
      <c r="R25" s="242"/>
    </row>
    <row r="26" spans="1:18" ht="57.75" customHeight="1">
      <c r="A26" s="7">
        <v>4</v>
      </c>
      <c r="B26" s="243" t="s">
        <v>19</v>
      </c>
      <c r="C26" s="243"/>
      <c r="D26" s="243"/>
      <c r="E26" s="243"/>
      <c r="F26" s="243"/>
      <c r="G26" s="243"/>
      <c r="H26" s="243"/>
      <c r="I26" s="243"/>
      <c r="J26" s="243"/>
      <c r="K26" s="243"/>
      <c r="L26" s="243"/>
      <c r="M26" s="243"/>
      <c r="N26" s="243"/>
      <c r="O26" s="243"/>
      <c r="P26" s="243"/>
      <c r="Q26" s="243"/>
      <c r="R26" s="243"/>
    </row>
  </sheetData>
  <sheetProtection selectLockedCells="1" selectUnlockedCells="1"/>
  <mergeCells count="45">
    <mergeCell ref="A1:C4"/>
    <mergeCell ref="H1:R4"/>
    <mergeCell ref="A6:R6"/>
    <mergeCell ref="A7:D7"/>
    <mergeCell ref="E7:G7"/>
    <mergeCell ref="H7:P7"/>
    <mergeCell ref="Q7:R7"/>
    <mergeCell ref="A10:B11"/>
    <mergeCell ref="D10:E10"/>
    <mergeCell ref="G10:I10"/>
    <mergeCell ref="K10:M10"/>
    <mergeCell ref="P10:R10"/>
    <mergeCell ref="C11:R11"/>
    <mergeCell ref="N10:O10"/>
    <mergeCell ref="A13:R13"/>
    <mergeCell ref="B14:H14"/>
    <mergeCell ref="M14:N14"/>
    <mergeCell ref="O14:P14"/>
    <mergeCell ref="A15:A24"/>
    <mergeCell ref="B15:G19"/>
    <mergeCell ref="H15:K15"/>
    <mergeCell ref="M15:N15"/>
    <mergeCell ref="O15:P15"/>
    <mergeCell ref="H22:K22"/>
    <mergeCell ref="L22:R22"/>
    <mergeCell ref="H23:K23"/>
    <mergeCell ref="L23:R23"/>
    <mergeCell ref="L16:R16"/>
    <mergeCell ref="H17:K17"/>
    <mergeCell ref="H16:K16"/>
    <mergeCell ref="L17:R17"/>
    <mergeCell ref="H18:K18"/>
    <mergeCell ref="L18:R18"/>
    <mergeCell ref="H19:K19"/>
    <mergeCell ref="H24:K24"/>
    <mergeCell ref="L24:R24"/>
    <mergeCell ref="L19:R19"/>
    <mergeCell ref="B25:R25"/>
    <mergeCell ref="B26:R26"/>
    <mergeCell ref="B20:G24"/>
    <mergeCell ref="H20:K20"/>
    <mergeCell ref="M20:N20"/>
    <mergeCell ref="O20:P20"/>
    <mergeCell ref="H21:K21"/>
    <mergeCell ref="L21:R21"/>
  </mergeCells>
  <hyperlinks>
    <hyperlink ref="L19" r:id="rId1"/>
  </hyperlinks>
  <pageMargins left="0.7" right="0.7" top="0.75" bottom="0.75" header="0.51180555555555551" footer="0.51180555555555551"/>
  <pageSetup paperSize="9" firstPageNumber="0" orientation="portrait" horizontalDpi="300" verticalDpi="300"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L367"/>
  <sheetViews>
    <sheetView topLeftCell="B1" zoomScale="110" zoomScaleNormal="110" workbookViewId="0">
      <selection activeCell="D17" sqref="D17"/>
    </sheetView>
  </sheetViews>
  <sheetFormatPr defaultColWidth="9" defaultRowHeight="14.5"/>
  <cols>
    <col min="1" max="1" width="10" customWidth="1"/>
    <col min="2" max="2" width="8.453125" customWidth="1"/>
    <col min="3" max="3" width="13.81640625" customWidth="1"/>
    <col min="4" max="4" width="26.81640625" style="102" customWidth="1"/>
    <col min="5" max="5" width="10.1796875" customWidth="1"/>
    <col min="6" max="6" width="24.453125" customWidth="1"/>
    <col min="7" max="7" width="12.1796875" customWidth="1"/>
    <col min="8" max="8" width="9.54296875" customWidth="1"/>
    <col min="9" max="9" width="14.1796875" customWidth="1"/>
    <col min="10" max="10" width="15.81640625" customWidth="1"/>
    <col min="11" max="11" width="11.453125" customWidth="1"/>
  </cols>
  <sheetData>
    <row r="1" spans="1:12" ht="17.25" customHeight="1">
      <c r="A1" s="278" t="s">
        <v>320</v>
      </c>
      <c r="B1" s="278"/>
      <c r="C1" s="278"/>
      <c r="D1" s="278"/>
      <c r="E1" s="278"/>
      <c r="F1" s="278"/>
      <c r="G1" s="278"/>
      <c r="H1" s="53"/>
      <c r="I1" s="53"/>
      <c r="J1" s="53"/>
      <c r="K1" s="53"/>
    </row>
    <row r="2" spans="1:12" ht="15" customHeight="1">
      <c r="A2" s="279" t="s">
        <v>321</v>
      </c>
      <c r="B2" s="279"/>
      <c r="C2" s="279"/>
      <c r="D2" s="279"/>
      <c r="E2" s="279"/>
      <c r="F2" s="279"/>
      <c r="G2" s="279"/>
      <c r="H2" s="53"/>
      <c r="I2" s="53"/>
      <c r="J2" s="53"/>
      <c r="K2" s="53"/>
    </row>
    <row r="3" spans="1:12">
      <c r="A3" s="103"/>
      <c r="B3" s="53"/>
      <c r="C3" s="53"/>
      <c r="D3" s="44"/>
      <c r="E3" s="53"/>
      <c r="F3" s="53"/>
      <c r="G3" s="53"/>
      <c r="H3" s="53"/>
      <c r="I3" s="53"/>
      <c r="J3" s="53"/>
      <c r="K3" s="53"/>
    </row>
    <row r="4" spans="1:12">
      <c r="A4" s="104" t="s">
        <v>322</v>
      </c>
      <c r="B4" s="53"/>
      <c r="C4" s="53"/>
      <c r="D4" s="44"/>
      <c r="E4" s="53"/>
      <c r="F4" s="53"/>
      <c r="G4" s="53"/>
      <c r="H4" s="53"/>
      <c r="I4" s="105"/>
      <c r="J4" s="105"/>
      <c r="K4" s="105"/>
      <c r="L4" s="23"/>
    </row>
    <row r="5" spans="1:12" ht="57.5">
      <c r="A5" s="106" t="s">
        <v>323</v>
      </c>
      <c r="B5" s="106" t="s">
        <v>241</v>
      </c>
      <c r="C5" s="106" t="s">
        <v>324</v>
      </c>
      <c r="D5" s="107" t="s">
        <v>325</v>
      </c>
      <c r="E5" s="107" t="s">
        <v>207</v>
      </c>
      <c r="F5" s="107" t="s">
        <v>326</v>
      </c>
      <c r="G5" s="107" t="s">
        <v>327</v>
      </c>
      <c r="H5" s="53"/>
      <c r="I5" s="108"/>
      <c r="J5" s="109"/>
      <c r="K5" s="108"/>
      <c r="L5" s="23"/>
    </row>
    <row r="6" spans="1:12" ht="51" customHeight="1">
      <c r="A6" s="110" t="s">
        <v>184</v>
      </c>
      <c r="B6" s="206" t="s">
        <v>184</v>
      </c>
      <c r="C6" s="218" t="s">
        <v>184</v>
      </c>
      <c r="D6" s="240" t="s">
        <v>184</v>
      </c>
      <c r="E6" s="111" t="s">
        <v>184</v>
      </c>
      <c r="F6" s="111" t="s">
        <v>184</v>
      </c>
      <c r="G6" s="219">
        <v>0</v>
      </c>
      <c r="H6" s="53"/>
      <c r="I6" s="108"/>
      <c r="J6" s="109"/>
      <c r="K6" s="108"/>
      <c r="L6" s="23"/>
    </row>
    <row r="7" spans="1:12" ht="31.5" customHeight="1">
      <c r="A7" s="238" t="s">
        <v>184</v>
      </c>
      <c r="B7" s="217" t="s">
        <v>184</v>
      </c>
      <c r="C7" s="239" t="s">
        <v>184</v>
      </c>
      <c r="D7" s="241" t="s">
        <v>184</v>
      </c>
      <c r="E7" s="111" t="s">
        <v>184</v>
      </c>
      <c r="F7" s="213" t="s">
        <v>184</v>
      </c>
      <c r="G7" s="220">
        <v>0</v>
      </c>
      <c r="H7" s="53"/>
      <c r="I7" s="108"/>
      <c r="J7" s="109"/>
      <c r="K7" s="108"/>
      <c r="L7" s="23"/>
    </row>
    <row r="8" spans="1:12" ht="15" customHeight="1">
      <c r="A8" s="280" t="s">
        <v>328</v>
      </c>
      <c r="B8" s="281"/>
      <c r="C8" s="230"/>
      <c r="D8" s="231"/>
      <c r="E8" s="232"/>
      <c r="F8" s="233"/>
      <c r="G8" s="234">
        <f>SUM(G6:G7)</f>
        <v>0</v>
      </c>
      <c r="H8" s="53"/>
    </row>
    <row r="9" spans="1:12">
      <c r="A9" s="53"/>
      <c r="B9" s="53"/>
      <c r="C9" s="53"/>
      <c r="D9" s="44"/>
      <c r="E9" s="53"/>
      <c r="F9" s="53"/>
      <c r="G9" s="53"/>
      <c r="H9" s="53"/>
    </row>
    <row r="10" spans="1:12">
      <c r="A10" s="117" t="s">
        <v>329</v>
      </c>
      <c r="B10" s="118"/>
      <c r="C10" s="118"/>
      <c r="D10" s="119"/>
      <c r="E10" s="118"/>
      <c r="F10" s="118"/>
      <c r="G10" s="118"/>
      <c r="H10" s="53"/>
    </row>
    <row r="11" spans="1:12" ht="57.5">
      <c r="A11" s="120" t="s">
        <v>323</v>
      </c>
      <c r="B11" s="120" t="s">
        <v>241</v>
      </c>
      <c r="C11" s="120" t="s">
        <v>330</v>
      </c>
      <c r="D11" s="120" t="s">
        <v>331</v>
      </c>
      <c r="E11" s="120" t="s">
        <v>46</v>
      </c>
      <c r="F11" s="120" t="s">
        <v>332</v>
      </c>
      <c r="G11" s="120" t="s">
        <v>231</v>
      </c>
      <c r="H11" s="53"/>
    </row>
    <row r="12" spans="1:12">
      <c r="A12" s="122" t="s">
        <v>184</v>
      </c>
      <c r="B12" s="122" t="s">
        <v>184</v>
      </c>
      <c r="C12" s="122" t="s">
        <v>184</v>
      </c>
      <c r="D12" s="122" t="s">
        <v>184</v>
      </c>
      <c r="E12" s="122" t="s">
        <v>184</v>
      </c>
      <c r="F12" s="122" t="s">
        <v>184</v>
      </c>
      <c r="G12" s="75">
        <v>0</v>
      </c>
      <c r="H12" s="53"/>
    </row>
    <row r="13" spans="1:12">
      <c r="A13" s="122" t="s">
        <v>184</v>
      </c>
      <c r="B13" s="122" t="s">
        <v>184</v>
      </c>
      <c r="C13" s="122" t="s">
        <v>184</v>
      </c>
      <c r="D13" s="122" t="s">
        <v>184</v>
      </c>
      <c r="E13" s="122" t="s">
        <v>184</v>
      </c>
      <c r="F13" s="122" t="s">
        <v>184</v>
      </c>
      <c r="G13" s="75">
        <v>0</v>
      </c>
      <c r="H13" s="53"/>
    </row>
    <row r="14" spans="1:12">
      <c r="A14" s="282" t="s">
        <v>328</v>
      </c>
      <c r="B14" s="282"/>
      <c r="C14" s="282"/>
      <c r="D14" s="282"/>
      <c r="E14" s="282"/>
      <c r="F14" s="282"/>
      <c r="G14" s="75">
        <f>SUM(G12:G13)</f>
        <v>0</v>
      </c>
      <c r="H14" s="53"/>
    </row>
    <row r="163" ht="35.25" customHeight="1"/>
    <row r="164" ht="34.5" customHeight="1"/>
    <row r="184" ht="29.25" customHeight="1"/>
    <row r="201" ht="34.5" customHeight="1"/>
    <row r="202" ht="33.75" customHeight="1"/>
    <row r="203" ht="10.5" customHeight="1"/>
    <row r="204" ht="28.5" customHeight="1"/>
    <row r="207" ht="72" customHeight="1"/>
    <row r="208" ht="42.75" customHeight="1"/>
    <row r="210" ht="65.25" customHeight="1"/>
    <row r="214" ht="63" customHeight="1"/>
    <row r="217" ht="57.75" customHeight="1"/>
    <row r="226" ht="52.5" customHeight="1"/>
    <row r="227" ht="42.75" customHeight="1"/>
    <row r="229" ht="50.25" customHeight="1"/>
    <row r="233" ht="32.25" customHeight="1"/>
    <row r="237" ht="57.75" customHeight="1"/>
    <row r="242" ht="26.25" customHeight="1"/>
    <row r="358" ht="28.5" customHeight="1"/>
    <row r="360" ht="51" customHeight="1"/>
    <row r="367" ht="27" customHeight="1"/>
  </sheetData>
  <sheetProtection selectLockedCells="1" selectUnlockedCells="1"/>
  <mergeCells count="4">
    <mergeCell ref="A1:G1"/>
    <mergeCell ref="A2:G2"/>
    <mergeCell ref="A8:B8"/>
    <mergeCell ref="A14:F14"/>
  </mergeCells>
  <pageMargins left="0.81458333333333333" right="0.31527777777777777" top="0.74791666666666667" bottom="0.74791666666666667" header="0.51180555555555551" footer="0.51180555555555551"/>
  <pageSetup paperSize="9" scale="85" firstPageNumber="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K35"/>
  <sheetViews>
    <sheetView view="pageBreakPreview" topLeftCell="A19" zoomScale="60" zoomScaleNormal="100" workbookViewId="0">
      <selection activeCell="Q40" sqref="Q40"/>
    </sheetView>
  </sheetViews>
  <sheetFormatPr defaultColWidth="9" defaultRowHeight="14.5"/>
  <cols>
    <col min="1" max="2" width="9" customWidth="1"/>
    <col min="3" max="3" width="10.1796875" customWidth="1"/>
    <col min="4" max="4" width="11.54296875" customWidth="1"/>
    <col min="5" max="5" width="9.54296875" customWidth="1"/>
    <col min="6" max="7" width="9" customWidth="1"/>
    <col min="8" max="8" width="8.81640625" customWidth="1"/>
    <col min="9" max="9" width="11.1796875" customWidth="1"/>
  </cols>
  <sheetData>
    <row r="1" spans="1:11" ht="27" customHeight="1">
      <c r="A1" s="284" t="s">
        <v>333</v>
      </c>
      <c r="B1" s="284"/>
      <c r="C1" s="284"/>
      <c r="D1" s="284"/>
      <c r="E1" s="284"/>
      <c r="F1" s="284"/>
      <c r="G1" s="284"/>
      <c r="H1" s="284"/>
      <c r="I1" s="284"/>
      <c r="J1" s="284"/>
      <c r="K1" s="284"/>
    </row>
    <row r="2" spans="1:11">
      <c r="A2" s="123"/>
      <c r="B2" s="124"/>
      <c r="C2" s="124"/>
      <c r="D2" s="124"/>
      <c r="E2" s="124"/>
      <c r="F2" s="124"/>
      <c r="G2" s="124"/>
      <c r="H2" s="124"/>
      <c r="I2" s="124"/>
      <c r="J2" s="124"/>
      <c r="K2" s="124"/>
    </row>
    <row r="3" spans="1:11">
      <c r="A3" s="125" t="s">
        <v>334</v>
      </c>
      <c r="B3" s="124"/>
      <c r="C3" s="124"/>
      <c r="D3" s="124"/>
      <c r="E3" s="124"/>
      <c r="F3" s="124"/>
      <c r="G3" s="124"/>
      <c r="H3" s="124"/>
      <c r="I3" s="124"/>
      <c r="J3" s="124"/>
      <c r="K3" s="124"/>
    </row>
    <row r="4" spans="1:11" ht="52.5">
      <c r="A4" s="126" t="s">
        <v>335</v>
      </c>
      <c r="B4" s="126" t="s">
        <v>336</v>
      </c>
      <c r="C4" s="126" t="s">
        <v>330</v>
      </c>
      <c r="D4" s="126" t="s">
        <v>337</v>
      </c>
      <c r="E4" s="126" t="s">
        <v>338</v>
      </c>
      <c r="F4" s="126" t="s">
        <v>339</v>
      </c>
      <c r="G4" s="126" t="s">
        <v>340</v>
      </c>
      <c r="H4" s="126" t="s">
        <v>330</v>
      </c>
      <c r="I4" s="126" t="s">
        <v>341</v>
      </c>
      <c r="J4" s="126" t="s">
        <v>342</v>
      </c>
      <c r="K4" s="126" t="s">
        <v>343</v>
      </c>
    </row>
    <row r="5" spans="1:11">
      <c r="A5" s="127" t="s">
        <v>184</v>
      </c>
      <c r="B5" s="127" t="s">
        <v>184</v>
      </c>
      <c r="C5" s="127" t="s">
        <v>184</v>
      </c>
      <c r="D5" s="127" t="s">
        <v>184</v>
      </c>
      <c r="E5" s="127" t="s">
        <v>184</v>
      </c>
      <c r="F5" s="127" t="s">
        <v>184</v>
      </c>
      <c r="G5" s="127" t="s">
        <v>184</v>
      </c>
      <c r="H5" s="127" t="s">
        <v>184</v>
      </c>
      <c r="I5" s="127" t="s">
        <v>184</v>
      </c>
      <c r="J5" s="76">
        <v>0</v>
      </c>
      <c r="K5" s="76">
        <v>0</v>
      </c>
    </row>
    <row r="6" spans="1:11" ht="42" customHeight="1">
      <c r="A6" s="127" t="s">
        <v>184</v>
      </c>
      <c r="B6" s="127" t="s">
        <v>184</v>
      </c>
      <c r="C6" s="127" t="s">
        <v>184</v>
      </c>
      <c r="D6" s="127" t="s">
        <v>184</v>
      </c>
      <c r="E6" s="127" t="s">
        <v>184</v>
      </c>
      <c r="F6" s="127" t="s">
        <v>184</v>
      </c>
      <c r="G6" s="127" t="s">
        <v>184</v>
      </c>
      <c r="H6" s="127" t="s">
        <v>184</v>
      </c>
      <c r="I6" s="127" t="s">
        <v>184</v>
      </c>
      <c r="J6" s="76">
        <v>0</v>
      </c>
      <c r="K6" s="76">
        <v>0</v>
      </c>
    </row>
    <row r="7" spans="1:11" ht="38.25" customHeight="1">
      <c r="A7" s="127" t="s">
        <v>184</v>
      </c>
      <c r="B7" s="127" t="s">
        <v>184</v>
      </c>
      <c r="C7" s="127" t="s">
        <v>184</v>
      </c>
      <c r="D7" s="127" t="s">
        <v>184</v>
      </c>
      <c r="E7" s="127" t="s">
        <v>184</v>
      </c>
      <c r="F7" s="127" t="s">
        <v>184</v>
      </c>
      <c r="G7" s="127" t="s">
        <v>184</v>
      </c>
      <c r="H7" s="127" t="s">
        <v>184</v>
      </c>
      <c r="I7" s="127" t="s">
        <v>184</v>
      </c>
      <c r="J7" s="76">
        <v>0</v>
      </c>
      <c r="K7" s="76">
        <v>0</v>
      </c>
    </row>
    <row r="8" spans="1:11" ht="15" customHeight="1">
      <c r="A8" s="283" t="s">
        <v>344</v>
      </c>
      <c r="B8" s="283"/>
      <c r="C8" s="283"/>
      <c r="D8" s="283"/>
      <c r="E8" s="283"/>
      <c r="F8" s="283"/>
      <c r="G8" s="283"/>
      <c r="H8" s="283"/>
      <c r="I8" s="283"/>
      <c r="J8" s="131">
        <f>SUM(J5:J7)</f>
        <v>0</v>
      </c>
      <c r="K8" s="131">
        <f>SUM(K5:K7)</f>
        <v>0</v>
      </c>
    </row>
    <row r="9" spans="1:11">
      <c r="A9" s="125"/>
      <c r="B9" s="124"/>
      <c r="C9" s="124"/>
      <c r="D9" s="124"/>
      <c r="E9" s="124"/>
      <c r="F9" s="124"/>
      <c r="G9" s="124"/>
      <c r="H9" s="124"/>
      <c r="I9" s="124"/>
      <c r="J9" s="124"/>
      <c r="K9" s="124"/>
    </row>
    <row r="10" spans="1:11">
      <c r="A10" s="125" t="s">
        <v>329</v>
      </c>
      <c r="B10" s="124"/>
      <c r="C10" s="124"/>
      <c r="D10" s="124"/>
      <c r="E10" s="124"/>
      <c r="F10" s="124"/>
      <c r="G10" s="124"/>
      <c r="H10" s="124"/>
      <c r="I10" s="124"/>
      <c r="J10" s="124"/>
      <c r="K10" s="124"/>
    </row>
    <row r="11" spans="1:11" ht="52.5">
      <c r="A11" s="126" t="s">
        <v>345</v>
      </c>
      <c r="B11" s="126" t="s">
        <v>346</v>
      </c>
      <c r="C11" s="126" t="s">
        <v>347</v>
      </c>
      <c r="D11" s="126" t="s">
        <v>348</v>
      </c>
      <c r="E11" s="126" t="s">
        <v>349</v>
      </c>
      <c r="F11" s="126" t="s">
        <v>350</v>
      </c>
      <c r="G11" s="126" t="s">
        <v>351</v>
      </c>
      <c r="H11" s="126" t="s">
        <v>352</v>
      </c>
      <c r="I11" s="126" t="s">
        <v>353</v>
      </c>
      <c r="J11" s="126" t="s">
        <v>354</v>
      </c>
      <c r="K11" s="126" t="s">
        <v>343</v>
      </c>
    </row>
    <row r="12" spans="1:11">
      <c r="A12" s="129" t="s">
        <v>184</v>
      </c>
      <c r="B12" s="129" t="s">
        <v>184</v>
      </c>
      <c r="C12" s="129" t="s">
        <v>184</v>
      </c>
      <c r="D12" s="129" t="s">
        <v>184</v>
      </c>
      <c r="E12" s="129" t="s">
        <v>184</v>
      </c>
      <c r="F12" s="129" t="s">
        <v>184</v>
      </c>
      <c r="G12" s="129" t="s">
        <v>184</v>
      </c>
      <c r="H12" s="129" t="s">
        <v>184</v>
      </c>
      <c r="I12" s="129" t="s">
        <v>184</v>
      </c>
      <c r="J12" s="128">
        <v>0</v>
      </c>
      <c r="K12" s="128">
        <v>0</v>
      </c>
    </row>
    <row r="13" spans="1:11">
      <c r="A13" s="129" t="s">
        <v>184</v>
      </c>
      <c r="B13" s="129" t="s">
        <v>184</v>
      </c>
      <c r="C13" s="129" t="s">
        <v>184</v>
      </c>
      <c r="D13" s="129" t="s">
        <v>184</v>
      </c>
      <c r="E13" s="129" t="s">
        <v>184</v>
      </c>
      <c r="F13" s="129" t="s">
        <v>184</v>
      </c>
      <c r="G13" s="129" t="s">
        <v>184</v>
      </c>
      <c r="H13" s="129" t="s">
        <v>184</v>
      </c>
      <c r="I13" s="129" t="s">
        <v>184</v>
      </c>
      <c r="J13" s="128">
        <v>0</v>
      </c>
      <c r="K13" s="128">
        <v>0</v>
      </c>
    </row>
    <row r="14" spans="1:11">
      <c r="A14" s="132" t="s">
        <v>184</v>
      </c>
      <c r="B14" s="128" t="s">
        <v>184</v>
      </c>
      <c r="C14" s="129" t="s">
        <v>184</v>
      </c>
      <c r="D14" s="112" t="s">
        <v>184</v>
      </c>
      <c r="E14" s="121" t="s">
        <v>184</v>
      </c>
      <c r="F14" s="133" t="s">
        <v>184</v>
      </c>
      <c r="G14" s="132" t="s">
        <v>184</v>
      </c>
      <c r="H14" s="129" t="s">
        <v>184</v>
      </c>
      <c r="I14" s="129" t="s">
        <v>184</v>
      </c>
      <c r="J14" s="128">
        <v>0</v>
      </c>
      <c r="K14" s="128">
        <v>0</v>
      </c>
    </row>
    <row r="15" spans="1:11" ht="15" customHeight="1">
      <c r="A15" s="283" t="s">
        <v>355</v>
      </c>
      <c r="B15" s="283"/>
      <c r="C15" s="283"/>
      <c r="D15" s="283"/>
      <c r="E15" s="283"/>
      <c r="F15" s="283"/>
      <c r="G15" s="283"/>
      <c r="H15" s="283"/>
      <c r="I15" s="283"/>
      <c r="J15" s="131">
        <f>SUM(J12:J14)</f>
        <v>0</v>
      </c>
      <c r="K15" s="131">
        <f>SUM(K12:K14)</f>
        <v>0</v>
      </c>
    </row>
    <row r="16" spans="1:11">
      <c r="A16" s="134"/>
      <c r="B16" s="124"/>
      <c r="C16" s="124"/>
      <c r="D16" s="124"/>
      <c r="E16" s="124"/>
      <c r="F16" s="124"/>
      <c r="G16" s="124"/>
      <c r="H16" s="124"/>
      <c r="I16" s="124"/>
      <c r="J16" s="124"/>
      <c r="K16" s="135"/>
    </row>
    <row r="17" spans="1:11" ht="26.25" customHeight="1">
      <c r="A17" s="284" t="s">
        <v>356</v>
      </c>
      <c r="B17" s="284"/>
      <c r="C17" s="284"/>
      <c r="D17" s="284"/>
      <c r="E17" s="284"/>
      <c r="F17" s="284"/>
      <c r="G17" s="284"/>
      <c r="H17" s="284"/>
      <c r="I17" s="284"/>
      <c r="J17" s="284"/>
      <c r="K17" s="284"/>
    </row>
    <row r="18" spans="1:11">
      <c r="A18" s="136"/>
      <c r="B18" s="124"/>
      <c r="C18" s="124"/>
      <c r="D18" s="124"/>
      <c r="E18" s="124"/>
      <c r="F18" s="124"/>
      <c r="G18" s="124"/>
      <c r="H18" s="124"/>
      <c r="I18" s="124"/>
      <c r="J18" s="124"/>
      <c r="K18" s="124"/>
    </row>
    <row r="19" spans="1:11">
      <c r="A19" s="123" t="s">
        <v>357</v>
      </c>
      <c r="B19" s="124"/>
      <c r="C19" s="124"/>
      <c r="D19" s="124"/>
      <c r="E19" s="124"/>
      <c r="F19" s="124"/>
      <c r="G19" s="124"/>
      <c r="H19" s="124"/>
      <c r="I19" s="124"/>
      <c r="J19" s="124"/>
      <c r="K19" s="124"/>
    </row>
    <row r="20" spans="1:11" ht="52.5">
      <c r="A20" s="126" t="s">
        <v>358</v>
      </c>
      <c r="B20" s="126" t="s">
        <v>336</v>
      </c>
      <c r="C20" s="126" t="s">
        <v>359</v>
      </c>
      <c r="D20" s="126" t="s">
        <v>337</v>
      </c>
      <c r="E20" s="126" t="s">
        <v>338</v>
      </c>
      <c r="F20" s="126" t="s">
        <v>339</v>
      </c>
      <c r="G20" s="126" t="s">
        <v>351</v>
      </c>
      <c r="H20" s="126" t="s">
        <v>330</v>
      </c>
      <c r="I20" s="126" t="s">
        <v>341</v>
      </c>
      <c r="J20" s="126" t="s">
        <v>342</v>
      </c>
      <c r="K20" s="126" t="s">
        <v>343</v>
      </c>
    </row>
    <row r="21" spans="1:11">
      <c r="A21" s="132" t="s">
        <v>184</v>
      </c>
      <c r="B21" s="128" t="s">
        <v>184</v>
      </c>
      <c r="C21" s="129" t="s">
        <v>184</v>
      </c>
      <c r="D21" s="132" t="s">
        <v>184</v>
      </c>
      <c r="E21" s="128" t="s">
        <v>184</v>
      </c>
      <c r="F21" s="129" t="s">
        <v>184</v>
      </c>
      <c r="G21" s="132" t="s">
        <v>184</v>
      </c>
      <c r="H21" s="128" t="s">
        <v>184</v>
      </c>
      <c r="I21" s="129" t="s">
        <v>184</v>
      </c>
      <c r="J21" s="76" t="s">
        <v>184</v>
      </c>
      <c r="K21" s="76" t="s">
        <v>184</v>
      </c>
    </row>
    <row r="22" spans="1:11">
      <c r="A22" s="132" t="s">
        <v>184</v>
      </c>
      <c r="B22" s="128" t="s">
        <v>184</v>
      </c>
      <c r="C22" s="129" t="s">
        <v>184</v>
      </c>
      <c r="D22" s="112" t="s">
        <v>184</v>
      </c>
      <c r="E22" s="121" t="s">
        <v>184</v>
      </c>
      <c r="F22" s="133" t="s">
        <v>184</v>
      </c>
      <c r="G22" s="132" t="s">
        <v>184</v>
      </c>
      <c r="H22" s="129" t="s">
        <v>184</v>
      </c>
      <c r="I22" s="129" t="s">
        <v>184</v>
      </c>
      <c r="J22" s="128" t="s">
        <v>184</v>
      </c>
      <c r="K22" s="128" t="s">
        <v>184</v>
      </c>
    </row>
    <row r="23" spans="1:11">
      <c r="A23" s="132" t="s">
        <v>184</v>
      </c>
      <c r="B23" s="128" t="s">
        <v>184</v>
      </c>
      <c r="C23" s="129" t="s">
        <v>184</v>
      </c>
      <c r="D23" s="132" t="s">
        <v>184</v>
      </c>
      <c r="E23" s="128" t="s">
        <v>184</v>
      </c>
      <c r="F23" s="129" t="s">
        <v>184</v>
      </c>
      <c r="G23" s="132" t="s">
        <v>184</v>
      </c>
      <c r="H23" s="128" t="s">
        <v>184</v>
      </c>
      <c r="I23" s="129" t="s">
        <v>184</v>
      </c>
      <c r="J23" s="128" t="s">
        <v>184</v>
      </c>
      <c r="K23" s="128" t="s">
        <v>184</v>
      </c>
    </row>
    <row r="24" spans="1:11">
      <c r="A24" s="132" t="s">
        <v>184</v>
      </c>
      <c r="B24" s="128" t="s">
        <v>184</v>
      </c>
      <c r="C24" s="129" t="s">
        <v>184</v>
      </c>
      <c r="D24" s="112" t="s">
        <v>184</v>
      </c>
      <c r="E24" s="121" t="s">
        <v>184</v>
      </c>
      <c r="F24" s="133" t="s">
        <v>184</v>
      </c>
      <c r="G24" s="132" t="s">
        <v>184</v>
      </c>
      <c r="H24" s="129" t="s">
        <v>184</v>
      </c>
      <c r="I24" s="129" t="s">
        <v>184</v>
      </c>
      <c r="J24" s="128" t="s">
        <v>184</v>
      </c>
      <c r="K24" s="128" t="s">
        <v>184</v>
      </c>
    </row>
    <row r="25" spans="1:11">
      <c r="A25" s="132" t="s">
        <v>184</v>
      </c>
      <c r="B25" s="128" t="s">
        <v>184</v>
      </c>
      <c r="C25" s="129" t="s">
        <v>184</v>
      </c>
      <c r="D25" s="132" t="s">
        <v>184</v>
      </c>
      <c r="E25" s="128" t="s">
        <v>184</v>
      </c>
      <c r="F25" s="129" t="s">
        <v>184</v>
      </c>
      <c r="G25" s="132" t="s">
        <v>184</v>
      </c>
      <c r="H25" s="128" t="s">
        <v>184</v>
      </c>
      <c r="I25" s="129" t="s">
        <v>184</v>
      </c>
      <c r="J25" s="128" t="s">
        <v>184</v>
      </c>
      <c r="K25" s="128" t="s">
        <v>184</v>
      </c>
    </row>
    <row r="26" spans="1:11">
      <c r="A26" s="132" t="s">
        <v>184</v>
      </c>
      <c r="B26" s="128" t="s">
        <v>184</v>
      </c>
      <c r="C26" s="129" t="s">
        <v>184</v>
      </c>
      <c r="D26" s="112" t="s">
        <v>184</v>
      </c>
      <c r="E26" s="121" t="s">
        <v>184</v>
      </c>
      <c r="F26" s="133" t="s">
        <v>184</v>
      </c>
      <c r="G26" s="132" t="s">
        <v>184</v>
      </c>
      <c r="H26" s="129" t="s">
        <v>184</v>
      </c>
      <c r="I26" s="129" t="s">
        <v>184</v>
      </c>
      <c r="J26" s="128" t="s">
        <v>184</v>
      </c>
      <c r="K26" s="128" t="s">
        <v>184</v>
      </c>
    </row>
    <row r="27" spans="1:11" ht="15" customHeight="1">
      <c r="A27" s="283" t="s">
        <v>344</v>
      </c>
      <c r="B27" s="283"/>
      <c r="C27" s="283"/>
      <c r="D27" s="283"/>
      <c r="E27" s="283"/>
      <c r="F27" s="283"/>
      <c r="G27" s="283"/>
      <c r="H27" s="283"/>
      <c r="I27" s="283"/>
      <c r="J27" s="131">
        <f>SUM(J21:J26)</f>
        <v>0</v>
      </c>
      <c r="K27" s="131">
        <f>SUM(K21:K24)</f>
        <v>0</v>
      </c>
    </row>
    <row r="28" spans="1:11">
      <c r="A28" s="125"/>
      <c r="B28" s="124"/>
      <c r="C28" s="124"/>
      <c r="D28" s="124"/>
      <c r="E28" s="124"/>
      <c r="F28" s="124"/>
      <c r="G28" s="124"/>
      <c r="H28" s="124"/>
      <c r="I28" s="124"/>
      <c r="J28" s="124"/>
      <c r="K28" s="124"/>
    </row>
    <row r="29" spans="1:11">
      <c r="A29" s="125" t="s">
        <v>329</v>
      </c>
      <c r="B29" s="124"/>
      <c r="C29" s="124"/>
      <c r="D29" s="124"/>
      <c r="E29" s="124"/>
      <c r="F29" s="124"/>
      <c r="G29" s="124"/>
      <c r="H29" s="124"/>
      <c r="I29" s="124"/>
      <c r="J29" s="124"/>
      <c r="K29" s="124"/>
    </row>
    <row r="30" spans="1:11" ht="52.5">
      <c r="A30" s="126" t="s">
        <v>358</v>
      </c>
      <c r="B30" s="126" t="s">
        <v>360</v>
      </c>
      <c r="C30" s="126" t="s">
        <v>361</v>
      </c>
      <c r="D30" s="126" t="s">
        <v>348</v>
      </c>
      <c r="E30" s="126" t="s">
        <v>349</v>
      </c>
      <c r="F30" s="126" t="s">
        <v>350</v>
      </c>
      <c r="G30" s="126" t="s">
        <v>351</v>
      </c>
      <c r="H30" s="126" t="s">
        <v>352</v>
      </c>
      <c r="I30" s="126" t="s">
        <v>353</v>
      </c>
      <c r="J30" s="126" t="s">
        <v>362</v>
      </c>
      <c r="K30" s="126" t="s">
        <v>343</v>
      </c>
    </row>
    <row r="31" spans="1:11">
      <c r="A31" s="137" t="s">
        <v>28</v>
      </c>
      <c r="B31" s="137" t="s">
        <v>28</v>
      </c>
      <c r="C31" s="137" t="s">
        <v>28</v>
      </c>
      <c r="D31" s="137" t="s">
        <v>28</v>
      </c>
      <c r="E31" s="137" t="s">
        <v>28</v>
      </c>
      <c r="F31" s="137" t="s">
        <v>28</v>
      </c>
      <c r="G31" s="137" t="s">
        <v>28</v>
      </c>
      <c r="H31" s="137" t="s">
        <v>28</v>
      </c>
      <c r="I31" s="137" t="s">
        <v>28</v>
      </c>
      <c r="J31" s="128">
        <v>0</v>
      </c>
      <c r="K31" s="128">
        <v>0</v>
      </c>
    </row>
    <row r="32" spans="1:11">
      <c r="A32" s="137" t="s">
        <v>28</v>
      </c>
      <c r="B32" s="137" t="s">
        <v>28</v>
      </c>
      <c r="C32" s="137" t="s">
        <v>28</v>
      </c>
      <c r="D32" s="137" t="s">
        <v>28</v>
      </c>
      <c r="E32" s="137" t="s">
        <v>28</v>
      </c>
      <c r="F32" s="137" t="s">
        <v>28</v>
      </c>
      <c r="G32" s="137" t="s">
        <v>28</v>
      </c>
      <c r="H32" s="137" t="s">
        <v>28</v>
      </c>
      <c r="I32" s="137" t="s">
        <v>28</v>
      </c>
      <c r="J32" s="128">
        <v>0</v>
      </c>
      <c r="K32" s="128">
        <v>0</v>
      </c>
    </row>
    <row r="33" spans="1:11">
      <c r="A33" s="137" t="s">
        <v>28</v>
      </c>
      <c r="B33" s="137" t="s">
        <v>28</v>
      </c>
      <c r="C33" s="137" t="s">
        <v>28</v>
      </c>
      <c r="D33" s="137" t="s">
        <v>28</v>
      </c>
      <c r="E33" s="137" t="s">
        <v>28</v>
      </c>
      <c r="F33" s="137" t="s">
        <v>28</v>
      </c>
      <c r="G33" s="137" t="s">
        <v>28</v>
      </c>
      <c r="H33" s="137" t="s">
        <v>28</v>
      </c>
      <c r="I33" s="137" t="s">
        <v>28</v>
      </c>
      <c r="J33" s="128">
        <v>0</v>
      </c>
      <c r="K33" s="128">
        <v>0</v>
      </c>
    </row>
    <row r="34" spans="1:11">
      <c r="A34" s="137" t="s">
        <v>28</v>
      </c>
      <c r="B34" s="137" t="s">
        <v>28</v>
      </c>
      <c r="C34" s="137" t="s">
        <v>28</v>
      </c>
      <c r="D34" s="137" t="s">
        <v>28</v>
      </c>
      <c r="E34" s="137" t="s">
        <v>28</v>
      </c>
      <c r="F34" s="137" t="s">
        <v>28</v>
      </c>
      <c r="G34" s="137" t="s">
        <v>28</v>
      </c>
      <c r="H34" s="137" t="s">
        <v>28</v>
      </c>
      <c r="I34" s="137" t="s">
        <v>28</v>
      </c>
      <c r="J34" s="128">
        <v>0</v>
      </c>
      <c r="K34" s="128">
        <v>0</v>
      </c>
    </row>
    <row r="35" spans="1:11" ht="15" customHeight="1">
      <c r="A35" s="283" t="s">
        <v>355</v>
      </c>
      <c r="B35" s="283"/>
      <c r="C35" s="283"/>
      <c r="D35" s="283"/>
      <c r="E35" s="283"/>
      <c r="F35" s="283"/>
      <c r="G35" s="283"/>
      <c r="H35" s="283"/>
      <c r="I35" s="283"/>
      <c r="J35" s="131">
        <f>SUM(J31:J34)</f>
        <v>0</v>
      </c>
      <c r="K35" s="131">
        <f>SUM(K31:K34)</f>
        <v>0</v>
      </c>
    </row>
  </sheetData>
  <sheetProtection formatCells="0" formatColumns="0" formatRows="0" insertColumns="0" insertRows="0" insertHyperlinks="0" deleteColumns="0" deleteRows="0" sort="0" autoFilter="0" pivotTables="0"/>
  <mergeCells count="6">
    <mergeCell ref="A35:I35"/>
    <mergeCell ref="A1:K1"/>
    <mergeCell ref="A8:I8"/>
    <mergeCell ref="A15:I15"/>
    <mergeCell ref="A17:K17"/>
    <mergeCell ref="A27:I27"/>
  </mergeCells>
  <pageMargins left="0.51180555555555551" right="0.51180555555555551" top="0.74791666666666667" bottom="0.74791666666666667" header="0.51180555555555551" footer="0.51180555555555551"/>
  <pageSetup paperSize="9" scale="85"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I39"/>
  <sheetViews>
    <sheetView workbookViewId="0">
      <selection activeCell="J36" sqref="J36"/>
    </sheetView>
  </sheetViews>
  <sheetFormatPr defaultColWidth="9" defaultRowHeight="14.5"/>
  <cols>
    <col min="1" max="1" width="8.81640625" customWidth="1"/>
    <col min="2" max="2" width="10.1796875" customWidth="1"/>
    <col min="3" max="3" width="11.453125" customWidth="1"/>
    <col min="4" max="4" width="14.81640625" customWidth="1"/>
    <col min="5" max="5" width="11.1796875" customWidth="1"/>
    <col min="6" max="6" width="30.81640625" customWidth="1"/>
    <col min="7" max="7" width="11.81640625" customWidth="1"/>
    <col min="8" max="9" width="9" customWidth="1"/>
    <col min="10" max="10" width="9.54296875" customWidth="1"/>
  </cols>
  <sheetData>
    <row r="1" spans="1:7" ht="10.5" customHeight="1"/>
    <row r="2" spans="1:7">
      <c r="A2" s="125" t="s">
        <v>363</v>
      </c>
      <c r="B2" s="125"/>
      <c r="C2" s="125"/>
      <c r="D2" s="125"/>
      <c r="E2" s="125"/>
      <c r="F2" s="125"/>
      <c r="G2" s="125"/>
    </row>
    <row r="3" spans="1:7">
      <c r="A3" s="138" t="s">
        <v>357</v>
      </c>
      <c r="B3" s="138"/>
      <c r="C3" s="138"/>
      <c r="D3" s="138"/>
      <c r="E3" s="138"/>
      <c r="F3" s="138"/>
      <c r="G3" s="138"/>
    </row>
    <row r="4" spans="1:7" ht="42">
      <c r="A4" s="139" t="s">
        <v>364</v>
      </c>
      <c r="B4" s="139" t="s">
        <v>241</v>
      </c>
      <c r="C4" s="139" t="s">
        <v>365</v>
      </c>
      <c r="D4" s="139" t="s">
        <v>325</v>
      </c>
      <c r="E4" s="139" t="s">
        <v>207</v>
      </c>
      <c r="F4" s="140" t="s">
        <v>366</v>
      </c>
      <c r="G4" s="139" t="s">
        <v>367</v>
      </c>
    </row>
    <row r="5" spans="1:7">
      <c r="A5" s="141"/>
      <c r="B5" s="141"/>
      <c r="C5" s="141"/>
      <c r="D5" s="141"/>
      <c r="E5" s="141"/>
      <c r="F5" s="142"/>
      <c r="G5" s="143">
        <v>0</v>
      </c>
    </row>
    <row r="6" spans="1:7">
      <c r="A6" s="141"/>
      <c r="B6" s="141"/>
      <c r="C6" s="141"/>
      <c r="D6" s="141"/>
      <c r="E6" s="141"/>
      <c r="F6" s="142"/>
      <c r="G6" s="143">
        <v>0</v>
      </c>
    </row>
    <row r="7" spans="1:7">
      <c r="A7" s="141"/>
      <c r="B7" s="141"/>
      <c r="C7" s="141"/>
      <c r="D7" s="141"/>
      <c r="E7" s="141"/>
      <c r="F7" s="142"/>
      <c r="G7" s="143">
        <v>0</v>
      </c>
    </row>
    <row r="8" spans="1:7">
      <c r="A8" s="141"/>
      <c r="B8" s="141"/>
      <c r="C8" s="141"/>
      <c r="D8" s="141"/>
      <c r="E8" s="141"/>
      <c r="F8" s="142"/>
      <c r="G8" s="143">
        <v>0</v>
      </c>
    </row>
    <row r="9" spans="1:7">
      <c r="A9" s="141"/>
      <c r="B9" s="141"/>
      <c r="C9" s="141"/>
      <c r="D9" s="141"/>
      <c r="E9" s="141"/>
      <c r="F9" s="142"/>
      <c r="G9" s="143">
        <v>0</v>
      </c>
    </row>
    <row r="10" spans="1:7">
      <c r="A10" s="141"/>
      <c r="B10" s="141"/>
      <c r="C10" s="141"/>
      <c r="D10" s="141"/>
      <c r="E10" s="141"/>
      <c r="F10" s="142"/>
      <c r="G10" s="143">
        <v>0</v>
      </c>
    </row>
    <row r="11" spans="1:7">
      <c r="A11" s="141"/>
      <c r="B11" s="141"/>
      <c r="C11" s="141"/>
      <c r="D11" s="141"/>
      <c r="E11" s="141"/>
      <c r="F11" s="142"/>
      <c r="G11" s="143">
        <v>0</v>
      </c>
    </row>
    <row r="12" spans="1:7">
      <c r="A12" s="141"/>
      <c r="B12" s="141"/>
      <c r="C12" s="141"/>
      <c r="D12" s="141"/>
      <c r="E12" s="141"/>
      <c r="F12" s="142"/>
      <c r="G12" s="143">
        <v>0</v>
      </c>
    </row>
    <row r="13" spans="1:7">
      <c r="A13" s="141"/>
      <c r="B13" s="141"/>
      <c r="C13" s="141"/>
      <c r="D13" s="141"/>
      <c r="E13" s="141"/>
      <c r="F13" s="142"/>
      <c r="G13" s="143">
        <v>0</v>
      </c>
    </row>
    <row r="14" spans="1:7">
      <c r="A14" s="141"/>
      <c r="B14" s="141"/>
      <c r="C14" s="141"/>
      <c r="D14" s="141"/>
      <c r="E14" s="141"/>
      <c r="F14" s="142"/>
      <c r="G14" s="143">
        <v>0</v>
      </c>
    </row>
    <row r="15" spans="1:7">
      <c r="A15" s="141"/>
      <c r="B15" s="141"/>
      <c r="C15" s="141"/>
      <c r="D15" s="141"/>
      <c r="E15" s="141"/>
      <c r="F15" s="142"/>
      <c r="G15" s="143">
        <v>0</v>
      </c>
    </row>
    <row r="16" spans="1:7">
      <c r="A16" s="141"/>
      <c r="B16" s="141"/>
      <c r="C16" s="141"/>
      <c r="D16" s="141"/>
      <c r="E16" s="141"/>
      <c r="F16" s="142"/>
      <c r="G16" s="143">
        <v>0</v>
      </c>
    </row>
    <row r="17" spans="1:7">
      <c r="A17" s="141"/>
      <c r="B17" s="141"/>
      <c r="C17" s="141"/>
      <c r="D17" s="141"/>
      <c r="E17" s="141"/>
      <c r="F17" s="142"/>
      <c r="G17" s="143">
        <v>0</v>
      </c>
    </row>
    <row r="18" spans="1:7">
      <c r="A18" s="141"/>
      <c r="B18" s="141"/>
      <c r="C18" s="141"/>
      <c r="D18" s="141"/>
      <c r="E18" s="141"/>
      <c r="F18" s="142"/>
      <c r="G18" s="143">
        <v>0</v>
      </c>
    </row>
    <row r="19" spans="1:7">
      <c r="A19" s="141"/>
      <c r="B19" s="141"/>
      <c r="C19" s="141"/>
      <c r="D19" s="141"/>
      <c r="E19" s="141"/>
      <c r="F19" s="142"/>
      <c r="G19" s="143">
        <v>0</v>
      </c>
    </row>
    <row r="20" spans="1:7">
      <c r="A20" s="141"/>
      <c r="B20" s="141"/>
      <c r="C20" s="141"/>
      <c r="D20" s="141"/>
      <c r="E20" s="141"/>
      <c r="F20" s="142"/>
      <c r="G20" s="143">
        <v>0</v>
      </c>
    </row>
    <row r="21" spans="1:7">
      <c r="A21" s="141"/>
      <c r="B21" s="141"/>
      <c r="C21" s="141"/>
      <c r="D21" s="141"/>
      <c r="E21" s="141"/>
      <c r="F21" s="142"/>
      <c r="G21" s="143">
        <v>0</v>
      </c>
    </row>
    <row r="22" spans="1:7">
      <c r="A22" s="141"/>
      <c r="B22" s="141"/>
      <c r="C22" s="141"/>
      <c r="D22" s="141"/>
      <c r="E22" s="141"/>
      <c r="F22" s="142"/>
      <c r="G22" s="143">
        <v>0</v>
      </c>
    </row>
    <row r="23" spans="1:7">
      <c r="A23" s="141"/>
      <c r="B23" s="141"/>
      <c r="C23" s="141"/>
      <c r="D23" s="141"/>
      <c r="E23" s="141"/>
      <c r="F23" s="142"/>
      <c r="G23" s="143">
        <v>0</v>
      </c>
    </row>
    <row r="24" spans="1:7">
      <c r="A24" s="141"/>
      <c r="B24" s="141"/>
      <c r="C24" s="141"/>
      <c r="D24" s="141"/>
      <c r="E24" s="141"/>
      <c r="F24" s="142"/>
      <c r="G24" s="143">
        <v>0</v>
      </c>
    </row>
    <row r="25" spans="1:7">
      <c r="A25" s="141"/>
      <c r="B25" s="141"/>
      <c r="C25" s="141"/>
      <c r="D25" s="141"/>
      <c r="E25" s="141"/>
      <c r="F25" s="142"/>
      <c r="G25" s="143">
        <v>0</v>
      </c>
    </row>
    <row r="26" spans="1:7">
      <c r="A26" s="141"/>
      <c r="B26" s="141"/>
      <c r="C26" s="141"/>
      <c r="D26" s="141"/>
      <c r="E26" s="141"/>
      <c r="F26" s="142"/>
      <c r="G26" s="143">
        <v>0</v>
      </c>
    </row>
    <row r="27" spans="1:7">
      <c r="A27" s="141"/>
      <c r="B27" s="141"/>
      <c r="C27" s="141"/>
      <c r="D27" s="141"/>
      <c r="E27" s="141"/>
      <c r="F27" s="142"/>
      <c r="G27" s="143">
        <v>0</v>
      </c>
    </row>
    <row r="28" spans="1:7">
      <c r="A28" s="141"/>
      <c r="B28" s="141"/>
      <c r="C28" s="141"/>
      <c r="D28" s="141"/>
      <c r="E28" s="141"/>
      <c r="F28" s="142"/>
      <c r="G28" s="143">
        <v>0</v>
      </c>
    </row>
    <row r="29" spans="1:7">
      <c r="A29" s="141"/>
      <c r="B29" s="141"/>
      <c r="C29" s="141"/>
      <c r="D29" s="141"/>
      <c r="E29" s="141"/>
      <c r="F29" s="142"/>
      <c r="G29" s="143">
        <v>0</v>
      </c>
    </row>
    <row r="30" spans="1:7">
      <c r="A30" s="144" t="s">
        <v>28</v>
      </c>
      <c r="B30" s="144" t="s">
        <v>28</v>
      </c>
      <c r="C30" s="144" t="s">
        <v>28</v>
      </c>
      <c r="D30" s="144" t="s">
        <v>28</v>
      </c>
      <c r="E30" s="144" t="s">
        <v>28</v>
      </c>
      <c r="F30" s="144" t="s">
        <v>28</v>
      </c>
      <c r="G30" s="143">
        <v>0</v>
      </c>
    </row>
    <row r="31" spans="1:7">
      <c r="A31" s="285" t="s">
        <v>328</v>
      </c>
      <c r="B31" s="285"/>
      <c r="C31" s="285"/>
      <c r="D31" s="285"/>
      <c r="E31" s="285"/>
      <c r="F31" s="285"/>
      <c r="G31" s="145">
        <f>SUM(G5:G30)</f>
        <v>0</v>
      </c>
    </row>
    <row r="32" spans="1:7" ht="4.5" customHeight="1">
      <c r="A32" s="146"/>
      <c r="B32" s="146"/>
      <c r="C32" s="146"/>
      <c r="D32" s="146"/>
      <c r="E32" s="146"/>
      <c r="F32" s="146"/>
      <c r="G32" s="147"/>
    </row>
    <row r="33" spans="1:9">
      <c r="A33" s="138" t="s">
        <v>329</v>
      </c>
      <c r="B33" s="138"/>
      <c r="C33" s="138"/>
      <c r="D33" s="138"/>
      <c r="E33" s="138"/>
      <c r="F33" s="138"/>
      <c r="G33" s="138"/>
      <c r="I33" s="41"/>
    </row>
    <row r="34" spans="1:9" ht="63.75" customHeight="1">
      <c r="A34" s="1" t="s">
        <v>368</v>
      </c>
      <c r="B34" s="1" t="s">
        <v>241</v>
      </c>
      <c r="C34" s="1" t="s">
        <v>324</v>
      </c>
      <c r="D34" s="1" t="s">
        <v>369</v>
      </c>
      <c r="E34" s="1" t="s">
        <v>370</v>
      </c>
      <c r="F34" s="1" t="s">
        <v>371</v>
      </c>
      <c r="G34" s="1" t="s">
        <v>327</v>
      </c>
    </row>
    <row r="35" spans="1:9" ht="23.25" customHeight="1">
      <c r="A35" s="148"/>
      <c r="B35" s="148"/>
      <c r="C35" s="148"/>
      <c r="D35" s="148"/>
      <c r="E35" s="148"/>
      <c r="F35" s="148"/>
      <c r="G35" s="143">
        <v>0</v>
      </c>
    </row>
    <row r="36" spans="1:9" ht="20.25" customHeight="1">
      <c r="A36" s="148"/>
      <c r="B36" s="148"/>
      <c r="C36" s="148"/>
      <c r="D36" s="148"/>
      <c r="E36" s="148"/>
      <c r="F36" s="148"/>
      <c r="G36" s="143">
        <v>0</v>
      </c>
    </row>
    <row r="37" spans="1:9" ht="22.5" customHeight="1">
      <c r="A37" s="148"/>
      <c r="B37" s="148"/>
      <c r="C37" s="148"/>
      <c r="D37" s="148"/>
      <c r="E37" s="148"/>
      <c r="F37" s="148"/>
      <c r="G37" s="143">
        <v>0</v>
      </c>
    </row>
    <row r="38" spans="1:9">
      <c r="A38" s="148" t="s">
        <v>28</v>
      </c>
      <c r="B38" s="148" t="s">
        <v>28</v>
      </c>
      <c r="C38" s="148" t="s">
        <v>28</v>
      </c>
      <c r="D38" s="148" t="s">
        <v>28</v>
      </c>
      <c r="E38" s="148" t="s">
        <v>28</v>
      </c>
      <c r="F38" s="148" t="s">
        <v>28</v>
      </c>
      <c r="G38" s="143">
        <v>0</v>
      </c>
    </row>
    <row r="39" spans="1:9">
      <c r="A39" s="285" t="s">
        <v>328</v>
      </c>
      <c r="B39" s="285"/>
      <c r="C39" s="285"/>
      <c r="D39" s="285"/>
      <c r="E39" s="285"/>
      <c r="F39" s="285"/>
      <c r="G39" s="149">
        <f>SUM(G35:G38)</f>
        <v>0</v>
      </c>
    </row>
  </sheetData>
  <sheetProtection formatCells="0" formatColumns="0" formatRows="0" insertColumns="0" insertRows="0" insertHyperlinks="0" deleteColumns="0" deleteRows="0" sort="0" autoFilter="0" pivotTables="0"/>
  <mergeCells count="2">
    <mergeCell ref="A31:F31"/>
    <mergeCell ref="A39:F39"/>
  </mergeCells>
  <pageMargins left="0.2361111111111111" right="0.2361111111111111" top="0.74791666666666667" bottom="0.74791666666666667" header="0.51180555555555551" footer="0.51180555555555551"/>
  <pageSetup paperSize="9" firstPageNumber="0"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N416"/>
  <sheetViews>
    <sheetView view="pageBreakPreview" zoomScale="60" zoomScaleNormal="100" workbookViewId="0">
      <selection activeCell="J10" sqref="J10"/>
    </sheetView>
  </sheetViews>
  <sheetFormatPr defaultColWidth="9" defaultRowHeight="14.5"/>
  <cols>
    <col min="1" max="2" width="9" customWidth="1"/>
    <col min="3" max="3" width="14.1796875" customWidth="1"/>
    <col min="4" max="9" width="9" customWidth="1"/>
    <col min="10" max="11" width="8.453125" customWidth="1"/>
    <col min="12" max="12" width="8.54296875" customWidth="1"/>
  </cols>
  <sheetData>
    <row r="1" spans="1:14" ht="27.75" customHeight="1">
      <c r="A1" s="286" t="s">
        <v>372</v>
      </c>
      <c r="B1" s="286"/>
      <c r="C1" s="286"/>
      <c r="D1" s="286"/>
      <c r="E1" s="286"/>
      <c r="F1" s="286"/>
      <c r="G1" s="286"/>
      <c r="H1" s="286"/>
      <c r="I1" s="286"/>
      <c r="J1" s="286"/>
      <c r="K1" s="286"/>
      <c r="L1" s="53"/>
      <c r="M1" s="53"/>
      <c r="N1" s="53"/>
    </row>
    <row r="2" spans="1:14">
      <c r="A2" s="150"/>
      <c r="B2" s="124"/>
      <c r="C2" s="124"/>
      <c r="D2" s="124"/>
      <c r="E2" s="124"/>
      <c r="F2" s="124"/>
      <c r="G2" s="124"/>
      <c r="H2" s="124"/>
      <c r="I2" s="124"/>
      <c r="J2" s="124"/>
      <c r="K2" s="124"/>
      <c r="L2" s="53"/>
      <c r="M2" s="53"/>
      <c r="N2" s="53"/>
    </row>
    <row r="3" spans="1:14">
      <c r="A3" s="125" t="s">
        <v>357</v>
      </c>
      <c r="B3" s="124"/>
      <c r="C3" s="124"/>
      <c r="D3" s="124"/>
      <c r="E3" s="124"/>
      <c r="F3" s="124"/>
      <c r="G3" s="124"/>
      <c r="H3" s="124"/>
      <c r="I3" s="124"/>
      <c r="J3" s="124"/>
      <c r="K3" s="124"/>
      <c r="L3" s="53"/>
      <c r="M3" s="53"/>
      <c r="N3" s="53"/>
    </row>
    <row r="4" spans="1:14" ht="73.5">
      <c r="A4" s="126" t="s">
        <v>373</v>
      </c>
      <c r="B4" s="126" t="s">
        <v>336</v>
      </c>
      <c r="C4" s="126" t="s">
        <v>330</v>
      </c>
      <c r="D4" s="126" t="s">
        <v>337</v>
      </c>
      <c r="E4" s="126" t="s">
        <v>338</v>
      </c>
      <c r="F4" s="126" t="s">
        <v>339</v>
      </c>
      <c r="G4" s="126" t="s">
        <v>340</v>
      </c>
      <c r="H4" s="126" t="s">
        <v>330</v>
      </c>
      <c r="I4" s="126" t="s">
        <v>341</v>
      </c>
      <c r="J4" s="126" t="s">
        <v>342</v>
      </c>
      <c r="K4" s="126" t="s">
        <v>343</v>
      </c>
      <c r="L4" s="53"/>
      <c r="M4" s="53"/>
      <c r="N4" s="53"/>
    </row>
    <row r="5" spans="1:14">
      <c r="A5" s="129"/>
      <c r="B5" s="129"/>
      <c r="C5" s="129"/>
      <c r="D5" s="129"/>
      <c r="E5" s="129"/>
      <c r="F5" s="129"/>
      <c r="G5" s="129"/>
      <c r="H5" s="129"/>
      <c r="I5" s="129"/>
      <c r="J5" s="128">
        <v>0</v>
      </c>
      <c r="K5" s="128">
        <v>0</v>
      </c>
      <c r="L5" s="53"/>
      <c r="M5" s="53"/>
      <c r="N5" s="53"/>
    </row>
    <row r="6" spans="1:14">
      <c r="A6" s="129"/>
      <c r="B6" s="129"/>
      <c r="C6" s="129"/>
      <c r="D6" s="129"/>
      <c r="E6" s="129"/>
      <c r="F6" s="129"/>
      <c r="G6" s="129"/>
      <c r="H6" s="129"/>
      <c r="I6" s="129"/>
      <c r="J6" s="128">
        <v>0</v>
      </c>
      <c r="K6" s="128">
        <v>0</v>
      </c>
      <c r="L6" s="53"/>
      <c r="M6" s="53"/>
      <c r="N6" s="53"/>
    </row>
    <row r="7" spans="1:14">
      <c r="A7" s="129"/>
      <c r="B7" s="129"/>
      <c r="C7" s="129"/>
      <c r="D7" s="129"/>
      <c r="E7" s="129"/>
      <c r="F7" s="129"/>
      <c r="G7" s="129"/>
      <c r="H7" s="129"/>
      <c r="I7" s="129"/>
      <c r="J7" s="128">
        <v>0</v>
      </c>
      <c r="K7" s="128">
        <v>0</v>
      </c>
      <c r="L7" s="53"/>
      <c r="M7" s="53"/>
      <c r="N7" s="53"/>
    </row>
    <row r="8" spans="1:14">
      <c r="A8" s="137" t="s">
        <v>28</v>
      </c>
      <c r="B8" s="137" t="s">
        <v>28</v>
      </c>
      <c r="C8" s="137" t="s">
        <v>28</v>
      </c>
      <c r="D8" s="137" t="s">
        <v>28</v>
      </c>
      <c r="E8" s="137" t="s">
        <v>28</v>
      </c>
      <c r="F8" s="137" t="s">
        <v>28</v>
      </c>
      <c r="G8" s="137" t="s">
        <v>28</v>
      </c>
      <c r="H8" s="137" t="s">
        <v>28</v>
      </c>
      <c r="I8" s="137" t="s">
        <v>28</v>
      </c>
      <c r="J8" s="128">
        <v>0</v>
      </c>
      <c r="K8" s="128">
        <v>0</v>
      </c>
      <c r="L8" s="53"/>
      <c r="M8" s="53"/>
      <c r="N8" s="53"/>
    </row>
    <row r="9" spans="1:14" ht="15" customHeight="1">
      <c r="A9" s="283" t="s">
        <v>344</v>
      </c>
      <c r="B9" s="283"/>
      <c r="C9" s="283"/>
      <c r="D9" s="283"/>
      <c r="E9" s="283"/>
      <c r="F9" s="283"/>
      <c r="G9" s="283"/>
      <c r="H9" s="283"/>
      <c r="I9" s="283"/>
      <c r="J9" s="131">
        <f>SUM(J5:J8)</f>
        <v>0</v>
      </c>
      <c r="K9" s="131">
        <f>SUM(K5:K8)</f>
        <v>0</v>
      </c>
      <c r="L9" s="53"/>
      <c r="M9" s="53"/>
      <c r="N9" s="53"/>
    </row>
    <row r="10" spans="1:14">
      <c r="A10" s="125"/>
      <c r="B10" s="124"/>
      <c r="C10" s="124"/>
      <c r="D10" s="124"/>
      <c r="E10" s="124"/>
      <c r="F10" s="124"/>
      <c r="G10" s="124"/>
      <c r="H10" s="124"/>
      <c r="I10" s="124"/>
      <c r="J10" s="124"/>
      <c r="K10" s="124"/>
      <c r="L10" s="53"/>
      <c r="M10" s="53"/>
      <c r="N10" s="53"/>
    </row>
    <row r="11" spans="1:14">
      <c r="A11" s="125" t="s">
        <v>329</v>
      </c>
      <c r="B11" s="124"/>
      <c r="C11" s="124"/>
      <c r="D11" s="124"/>
      <c r="E11" s="124"/>
      <c r="F11" s="124"/>
      <c r="G11" s="124"/>
      <c r="H11" s="124"/>
      <c r="I11" s="124"/>
      <c r="J11" s="124"/>
      <c r="K11" s="124"/>
      <c r="L11" s="53"/>
      <c r="M11" s="53"/>
      <c r="N11" s="53"/>
    </row>
    <row r="12" spans="1:14" ht="52.5">
      <c r="A12" s="126" t="s">
        <v>374</v>
      </c>
      <c r="B12" s="126" t="s">
        <v>375</v>
      </c>
      <c r="C12" s="126" t="s">
        <v>347</v>
      </c>
      <c r="D12" s="126" t="s">
        <v>348</v>
      </c>
      <c r="E12" s="126" t="s">
        <v>46</v>
      </c>
      <c r="F12" s="126" t="s">
        <v>350</v>
      </c>
      <c r="G12" s="126" t="s">
        <v>351</v>
      </c>
      <c r="H12" s="126" t="s">
        <v>359</v>
      </c>
      <c r="I12" s="126" t="s">
        <v>353</v>
      </c>
      <c r="J12" s="126" t="s">
        <v>362</v>
      </c>
      <c r="K12" s="126" t="s">
        <v>343</v>
      </c>
      <c r="L12" s="53"/>
      <c r="M12" s="53"/>
      <c r="N12" s="53"/>
    </row>
    <row r="13" spans="1:14">
      <c r="A13" s="129"/>
      <c r="B13" s="129"/>
      <c r="C13" s="129"/>
      <c r="D13" s="129"/>
      <c r="E13" s="129"/>
      <c r="F13" s="129"/>
      <c r="G13" s="129"/>
      <c r="H13" s="129"/>
      <c r="I13" s="129"/>
      <c r="J13" s="128">
        <v>0</v>
      </c>
      <c r="K13" s="128">
        <v>0</v>
      </c>
      <c r="L13" s="53"/>
      <c r="M13" s="53"/>
      <c r="N13" s="53"/>
    </row>
    <row r="14" spans="1:14">
      <c r="A14" s="129"/>
      <c r="B14" s="129"/>
      <c r="C14" s="129"/>
      <c r="D14" s="129"/>
      <c r="E14" s="129"/>
      <c r="F14" s="129"/>
      <c r="G14" s="129"/>
      <c r="H14" s="129"/>
      <c r="I14" s="129"/>
      <c r="J14" s="128">
        <v>0</v>
      </c>
      <c r="K14" s="128">
        <v>0</v>
      </c>
      <c r="L14" s="53"/>
      <c r="M14" s="53"/>
      <c r="N14" s="53"/>
    </row>
    <row r="15" spans="1:14">
      <c r="A15" s="129"/>
      <c r="B15" s="129"/>
      <c r="C15" s="129"/>
      <c r="D15" s="129"/>
      <c r="E15" s="129"/>
      <c r="F15" s="129"/>
      <c r="G15" s="129"/>
      <c r="H15" s="129"/>
      <c r="I15" s="129"/>
      <c r="J15" s="128">
        <v>0</v>
      </c>
      <c r="K15" s="128">
        <v>0</v>
      </c>
      <c r="L15" s="53"/>
      <c r="M15" s="53"/>
      <c r="N15" s="53"/>
    </row>
    <row r="16" spans="1:14">
      <c r="A16" s="137" t="s">
        <v>28</v>
      </c>
      <c r="B16" s="137" t="s">
        <v>28</v>
      </c>
      <c r="C16" s="137" t="s">
        <v>28</v>
      </c>
      <c r="D16" s="137" t="s">
        <v>28</v>
      </c>
      <c r="E16" s="137" t="s">
        <v>28</v>
      </c>
      <c r="F16" s="137" t="s">
        <v>28</v>
      </c>
      <c r="G16" s="137" t="s">
        <v>28</v>
      </c>
      <c r="H16" s="137" t="s">
        <v>28</v>
      </c>
      <c r="I16" s="137" t="s">
        <v>28</v>
      </c>
      <c r="J16" s="128">
        <v>0</v>
      </c>
      <c r="K16" s="128">
        <v>0</v>
      </c>
      <c r="L16" s="53"/>
      <c r="M16" s="53"/>
      <c r="N16" s="53"/>
    </row>
    <row r="17" spans="1:14" ht="15" customHeight="1">
      <c r="A17" s="283" t="s">
        <v>355</v>
      </c>
      <c r="B17" s="283"/>
      <c r="C17" s="283"/>
      <c r="D17" s="283"/>
      <c r="E17" s="283"/>
      <c r="F17" s="283"/>
      <c r="G17" s="283"/>
      <c r="H17" s="283"/>
      <c r="I17" s="283"/>
      <c r="J17" s="131">
        <f>SUM(J13:J16)</f>
        <v>0</v>
      </c>
      <c r="K17" s="131">
        <f>SUM(K13:K16)</f>
        <v>0</v>
      </c>
      <c r="L17" s="53"/>
      <c r="M17" s="53"/>
      <c r="N17" s="53"/>
    </row>
    <row r="18" spans="1:14" ht="27.75" customHeight="1">
      <c r="A18" s="287" t="s">
        <v>376</v>
      </c>
      <c r="B18" s="287"/>
      <c r="C18" s="287"/>
      <c r="D18" s="287"/>
      <c r="E18" s="287"/>
      <c r="F18" s="287"/>
      <c r="G18" s="287"/>
      <c r="H18" s="287"/>
      <c r="I18" s="287"/>
      <c r="J18" s="287"/>
      <c r="K18" s="287"/>
      <c r="L18" s="53"/>
      <c r="M18" s="53"/>
      <c r="N18" s="53"/>
    </row>
    <row r="19" spans="1:14">
      <c r="A19" s="151"/>
      <c r="B19" s="124"/>
      <c r="C19" s="124"/>
      <c r="D19" s="124"/>
      <c r="E19" s="124"/>
      <c r="F19" s="124"/>
      <c r="G19" s="124"/>
      <c r="H19" s="124"/>
      <c r="I19" s="124"/>
      <c r="J19" s="124"/>
      <c r="K19" s="124"/>
      <c r="L19" s="53"/>
      <c r="M19" s="53"/>
      <c r="N19" s="53"/>
    </row>
    <row r="20" spans="1:14">
      <c r="A20" s="125" t="s">
        <v>357</v>
      </c>
      <c r="B20" s="124"/>
      <c r="C20" s="124"/>
      <c r="D20" s="124"/>
      <c r="E20" s="124"/>
      <c r="F20" s="124"/>
      <c r="G20" s="124"/>
      <c r="H20" s="124"/>
      <c r="I20" s="124"/>
      <c r="J20" s="124"/>
      <c r="K20" s="124"/>
      <c r="L20" s="53"/>
      <c r="M20" s="53"/>
      <c r="N20" s="53"/>
    </row>
    <row r="21" spans="1:14" ht="73.5">
      <c r="A21" s="126" t="s">
        <v>374</v>
      </c>
      <c r="B21" s="126" t="s">
        <v>336</v>
      </c>
      <c r="C21" s="126" t="s">
        <v>330</v>
      </c>
      <c r="D21" s="126" t="s">
        <v>337</v>
      </c>
      <c r="E21" s="126" t="s">
        <v>338</v>
      </c>
      <c r="F21" s="126" t="s">
        <v>339</v>
      </c>
      <c r="G21" s="126" t="s">
        <v>340</v>
      </c>
      <c r="H21" s="126" t="s">
        <v>330</v>
      </c>
      <c r="I21" s="126" t="s">
        <v>341</v>
      </c>
      <c r="J21" s="126" t="s">
        <v>342</v>
      </c>
      <c r="K21" s="126" t="s">
        <v>343</v>
      </c>
      <c r="L21" s="53"/>
      <c r="M21" s="53"/>
      <c r="N21" s="53"/>
    </row>
    <row r="22" spans="1:14">
      <c r="A22" s="129"/>
      <c r="B22" s="129"/>
      <c r="C22" s="129"/>
      <c r="D22" s="129"/>
      <c r="E22" s="129"/>
      <c r="F22" s="129"/>
      <c r="G22" s="129"/>
      <c r="H22" s="129"/>
      <c r="I22" s="129"/>
      <c r="J22" s="128">
        <v>0</v>
      </c>
      <c r="K22" s="128">
        <v>0</v>
      </c>
      <c r="L22" s="53"/>
      <c r="M22" s="53"/>
      <c r="N22" s="53"/>
    </row>
    <row r="23" spans="1:14">
      <c r="A23" s="129"/>
      <c r="B23" s="129"/>
      <c r="C23" s="129"/>
      <c r="D23" s="129"/>
      <c r="E23" s="129"/>
      <c r="F23" s="129"/>
      <c r="G23" s="129"/>
      <c r="H23" s="129"/>
      <c r="I23" s="129"/>
      <c r="J23" s="128">
        <v>0</v>
      </c>
      <c r="K23" s="128">
        <v>0</v>
      </c>
      <c r="L23" s="53"/>
      <c r="M23" s="53"/>
      <c r="N23" s="53"/>
    </row>
    <row r="24" spans="1:14">
      <c r="A24" s="129"/>
      <c r="B24" s="129"/>
      <c r="C24" s="129"/>
      <c r="D24" s="129"/>
      <c r="E24" s="129"/>
      <c r="F24" s="129"/>
      <c r="G24" s="129"/>
      <c r="H24" s="129"/>
      <c r="I24" s="129"/>
      <c r="J24" s="128">
        <v>0</v>
      </c>
      <c r="K24" s="128">
        <v>0</v>
      </c>
      <c r="L24" s="53"/>
      <c r="M24" s="53"/>
      <c r="N24" s="53"/>
    </row>
    <row r="25" spans="1:14">
      <c r="A25" s="137" t="s">
        <v>28</v>
      </c>
      <c r="B25" s="137" t="s">
        <v>28</v>
      </c>
      <c r="C25" s="137" t="s">
        <v>28</v>
      </c>
      <c r="D25" s="137" t="s">
        <v>28</v>
      </c>
      <c r="E25" s="137" t="s">
        <v>28</v>
      </c>
      <c r="F25" s="137" t="s">
        <v>28</v>
      </c>
      <c r="G25" s="137" t="s">
        <v>28</v>
      </c>
      <c r="H25" s="137" t="s">
        <v>28</v>
      </c>
      <c r="I25" s="137" t="s">
        <v>28</v>
      </c>
      <c r="J25" s="128">
        <v>0</v>
      </c>
      <c r="K25" s="128">
        <v>0</v>
      </c>
      <c r="L25" s="53"/>
      <c r="M25" s="53"/>
      <c r="N25" s="53"/>
    </row>
    <row r="26" spans="1:14" ht="15" customHeight="1">
      <c r="A26" s="283" t="s">
        <v>344</v>
      </c>
      <c r="B26" s="283"/>
      <c r="C26" s="283"/>
      <c r="D26" s="283"/>
      <c r="E26" s="283"/>
      <c r="F26" s="283"/>
      <c r="G26" s="283"/>
      <c r="H26" s="283"/>
      <c r="I26" s="283"/>
      <c r="J26" s="131">
        <f>SUM(J22:J25)</f>
        <v>0</v>
      </c>
      <c r="K26" s="131">
        <f>SUM(K22:K25)</f>
        <v>0</v>
      </c>
      <c r="L26" s="53"/>
      <c r="M26" s="53"/>
      <c r="N26" s="53"/>
    </row>
    <row r="27" spans="1:14">
      <c r="A27" s="125"/>
      <c r="B27" s="124"/>
      <c r="C27" s="124"/>
      <c r="D27" s="124"/>
      <c r="E27" s="124"/>
      <c r="F27" s="124"/>
      <c r="G27" s="124"/>
      <c r="H27" s="124"/>
      <c r="I27" s="124"/>
      <c r="J27" s="124"/>
      <c r="K27" s="124"/>
      <c r="L27" s="53"/>
      <c r="M27" s="53"/>
      <c r="N27" s="53"/>
    </row>
    <row r="28" spans="1:14">
      <c r="A28" s="125" t="s">
        <v>329</v>
      </c>
      <c r="B28" s="124"/>
      <c r="C28" s="124"/>
      <c r="D28" s="124"/>
      <c r="E28" s="124"/>
      <c r="F28" s="124"/>
      <c r="G28" s="124"/>
      <c r="H28" s="124"/>
      <c r="I28" s="124"/>
      <c r="J28" s="124"/>
      <c r="K28" s="124"/>
      <c r="L28" s="53"/>
      <c r="M28" s="53"/>
      <c r="N28" s="53"/>
    </row>
    <row r="29" spans="1:14" ht="52.5">
      <c r="A29" s="126" t="s">
        <v>374</v>
      </c>
      <c r="B29" s="126" t="s">
        <v>346</v>
      </c>
      <c r="C29" s="126" t="s">
        <v>377</v>
      </c>
      <c r="D29" s="126" t="s">
        <v>348</v>
      </c>
      <c r="E29" s="126" t="s">
        <v>349</v>
      </c>
      <c r="F29" s="126" t="s">
        <v>350</v>
      </c>
      <c r="G29" s="126" t="s">
        <v>351</v>
      </c>
      <c r="H29" s="126" t="s">
        <v>352</v>
      </c>
      <c r="I29" s="126" t="s">
        <v>353</v>
      </c>
      <c r="J29" s="126" t="s">
        <v>362</v>
      </c>
      <c r="K29" s="126" t="s">
        <v>343</v>
      </c>
      <c r="L29" s="53"/>
      <c r="M29" s="53"/>
      <c r="N29" s="53"/>
    </row>
    <row r="30" spans="1:14">
      <c r="A30" s="129"/>
      <c r="B30" s="129"/>
      <c r="C30" s="129"/>
      <c r="D30" s="129"/>
      <c r="E30" s="129"/>
      <c r="F30" s="129"/>
      <c r="G30" s="129"/>
      <c r="H30" s="129"/>
      <c r="I30" s="129"/>
      <c r="J30" s="128">
        <v>0</v>
      </c>
      <c r="K30" s="128">
        <v>0</v>
      </c>
      <c r="L30" s="53"/>
      <c r="M30" s="53"/>
      <c r="N30" s="53"/>
    </row>
    <row r="31" spans="1:14">
      <c r="A31" s="129"/>
      <c r="B31" s="129"/>
      <c r="C31" s="129"/>
      <c r="D31" s="129"/>
      <c r="E31" s="129"/>
      <c r="F31" s="129"/>
      <c r="G31" s="129"/>
      <c r="H31" s="129"/>
      <c r="I31" s="129"/>
      <c r="J31" s="128">
        <v>0</v>
      </c>
      <c r="K31" s="128">
        <v>0</v>
      </c>
      <c r="L31" s="53"/>
      <c r="M31" s="53"/>
      <c r="N31" s="53"/>
    </row>
    <row r="32" spans="1:14">
      <c r="A32" s="129"/>
      <c r="B32" s="129"/>
      <c r="C32" s="129"/>
      <c r="D32" s="129"/>
      <c r="E32" s="129"/>
      <c r="F32" s="129"/>
      <c r="G32" s="129"/>
      <c r="H32" s="129"/>
      <c r="I32" s="129"/>
      <c r="J32" s="128">
        <v>0</v>
      </c>
      <c r="K32" s="128">
        <v>0</v>
      </c>
      <c r="L32" s="53"/>
      <c r="M32" s="53"/>
      <c r="N32" s="53"/>
    </row>
    <row r="33" spans="1:14">
      <c r="A33" s="137" t="s">
        <v>28</v>
      </c>
      <c r="B33" s="137" t="s">
        <v>28</v>
      </c>
      <c r="C33" s="137" t="s">
        <v>28</v>
      </c>
      <c r="D33" s="137" t="s">
        <v>28</v>
      </c>
      <c r="E33" s="137" t="s">
        <v>28</v>
      </c>
      <c r="F33" s="137" t="s">
        <v>28</v>
      </c>
      <c r="G33" s="137" t="s">
        <v>28</v>
      </c>
      <c r="H33" s="137" t="s">
        <v>28</v>
      </c>
      <c r="I33" s="137" t="s">
        <v>28</v>
      </c>
      <c r="J33" s="128">
        <v>0</v>
      </c>
      <c r="K33" s="128">
        <v>0</v>
      </c>
      <c r="L33" s="53"/>
      <c r="M33" s="53"/>
      <c r="N33" s="53"/>
    </row>
    <row r="34" spans="1:14" ht="15" customHeight="1">
      <c r="A34" s="283" t="s">
        <v>355</v>
      </c>
      <c r="B34" s="283"/>
      <c r="C34" s="283"/>
      <c r="D34" s="283"/>
      <c r="E34" s="283"/>
      <c r="F34" s="283"/>
      <c r="G34" s="283"/>
      <c r="H34" s="283"/>
      <c r="I34" s="283"/>
      <c r="J34" s="131">
        <f>SUM(J30:J33)</f>
        <v>0</v>
      </c>
      <c r="K34" s="131">
        <f>SUM(K30:K33)</f>
        <v>0</v>
      </c>
      <c r="L34" s="53"/>
      <c r="M34" s="53"/>
      <c r="N34" s="53"/>
    </row>
    <row r="36" spans="1:14" ht="28.5" customHeight="1"/>
    <row r="58" ht="33" customHeight="1"/>
    <row r="94" ht="33" customHeight="1"/>
    <row r="159" ht="30.75" customHeight="1"/>
    <row r="212" ht="27.75" customHeight="1"/>
    <row r="213" ht="31.5" customHeight="1"/>
    <row r="250" ht="30.75" customHeight="1"/>
    <row r="265" ht="36.75" customHeight="1"/>
    <row r="291" ht="32.25" customHeight="1"/>
    <row r="308" ht="32.25" customHeight="1"/>
    <row r="326" ht="28.5" customHeight="1"/>
    <row r="345" ht="29.25" customHeight="1"/>
    <row r="381" ht="28.5" customHeight="1"/>
    <row r="407" ht="27.75" customHeight="1"/>
    <row r="416" ht="36" customHeight="1"/>
  </sheetData>
  <sheetProtection formatCells="0" formatColumns="0" formatRows="0" insertColumns="0" insertRows="0" insertHyperlinks="0" deleteColumns="0" deleteRows="0" autoFilter="0" pivotTables="0"/>
  <mergeCells count="6">
    <mergeCell ref="A34:I34"/>
    <mergeCell ref="A1:K1"/>
    <mergeCell ref="A9:I9"/>
    <mergeCell ref="A17:I17"/>
    <mergeCell ref="A18:K18"/>
    <mergeCell ref="A26:I26"/>
  </mergeCells>
  <pageMargins left="0.70833333333333337" right="0.31527777777777777" top="0.74791666666666667" bottom="0.74791666666666667" header="0.51180555555555551" footer="0.51180555555555551"/>
  <pageSetup paperSize="9" scale="85"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1"/>
  <sheetViews>
    <sheetView view="pageBreakPreview" topLeftCell="A90" zoomScale="60" zoomScaleNormal="100" workbookViewId="0">
      <selection activeCell="P15" sqref="P15"/>
    </sheetView>
  </sheetViews>
  <sheetFormatPr defaultColWidth="9" defaultRowHeight="14.5"/>
  <sheetData>
    <row r="1" spans="1:13" ht="26.25" customHeight="1">
      <c r="A1" s="288" t="s">
        <v>378</v>
      </c>
      <c r="B1" s="288"/>
      <c r="C1" s="288"/>
      <c r="D1" s="288"/>
      <c r="E1" s="288"/>
      <c r="F1" s="288"/>
      <c r="G1" s="288"/>
      <c r="H1" s="288"/>
      <c r="I1" s="288"/>
    </row>
    <row r="2" spans="1:13">
      <c r="A2" s="103" t="s">
        <v>379</v>
      </c>
      <c r="B2" s="53"/>
      <c r="C2" s="53"/>
      <c r="D2" s="53"/>
      <c r="E2" s="53"/>
      <c r="F2" s="53"/>
      <c r="G2" s="53"/>
      <c r="H2" s="53"/>
      <c r="I2" s="53"/>
    </row>
    <row r="3" spans="1:13">
      <c r="A3" s="103"/>
      <c r="B3" s="53"/>
      <c r="C3" s="53"/>
      <c r="D3" s="53"/>
      <c r="E3" s="53"/>
      <c r="F3" s="53"/>
      <c r="G3" s="53"/>
      <c r="H3" s="53"/>
      <c r="I3" s="53"/>
    </row>
    <row r="4" spans="1:13">
      <c r="A4" s="104" t="s">
        <v>322</v>
      </c>
      <c r="B4" s="53"/>
      <c r="C4" s="53"/>
      <c r="D4" s="53"/>
      <c r="E4" s="53"/>
      <c r="F4" s="53"/>
      <c r="G4" s="53"/>
      <c r="H4" s="53"/>
      <c r="I4" s="53"/>
    </row>
    <row r="5" spans="1:13" ht="78">
      <c r="A5" s="22" t="s">
        <v>374</v>
      </c>
      <c r="B5" s="22" t="s">
        <v>380</v>
      </c>
      <c r="C5" s="22" t="s">
        <v>202</v>
      </c>
      <c r="D5" s="22" t="s">
        <v>47</v>
      </c>
      <c r="E5" s="22" t="s">
        <v>381</v>
      </c>
      <c r="F5" s="21" t="s">
        <v>382</v>
      </c>
      <c r="G5" s="22" t="s">
        <v>207</v>
      </c>
      <c r="H5" s="22" t="s">
        <v>339</v>
      </c>
      <c r="I5" s="22" t="s">
        <v>210</v>
      </c>
    </row>
    <row r="6" spans="1:13">
      <c r="A6" s="152" t="s">
        <v>28</v>
      </c>
      <c r="B6" s="152" t="s">
        <v>28</v>
      </c>
      <c r="C6" s="152" t="s">
        <v>28</v>
      </c>
      <c r="D6" s="152" t="s">
        <v>28</v>
      </c>
      <c r="E6" s="152" t="s">
        <v>28</v>
      </c>
      <c r="F6" s="152" t="s">
        <v>28</v>
      </c>
      <c r="G6" s="152" t="s">
        <v>28</v>
      </c>
      <c r="H6" s="152" t="s">
        <v>28</v>
      </c>
      <c r="I6" s="152" t="s">
        <v>28</v>
      </c>
    </row>
    <row r="7" spans="1:13" ht="15" customHeight="1">
      <c r="A7" s="292" t="s">
        <v>383</v>
      </c>
      <c r="B7" s="292"/>
      <c r="C7" s="292"/>
      <c r="D7" s="292"/>
      <c r="E7" s="292"/>
      <c r="F7" s="292"/>
      <c r="G7" s="292"/>
      <c r="H7" s="292"/>
      <c r="I7" s="152" t="s">
        <v>28</v>
      </c>
    </row>
    <row r="8" spans="1:13">
      <c r="A8" s="153"/>
      <c r="B8" s="53"/>
      <c r="C8" s="53"/>
      <c r="D8" s="53"/>
      <c r="E8" s="53"/>
      <c r="F8" s="53"/>
      <c r="G8" s="53"/>
      <c r="H8" s="53"/>
      <c r="I8" s="53"/>
    </row>
    <row r="9" spans="1:13">
      <c r="A9" s="104" t="s">
        <v>384</v>
      </c>
      <c r="B9" s="53"/>
      <c r="C9" s="53"/>
      <c r="D9" s="53"/>
      <c r="E9" s="53"/>
      <c r="F9" s="53"/>
      <c r="G9" s="53"/>
      <c r="H9" s="53"/>
      <c r="I9" s="53"/>
    </row>
    <row r="10" spans="1:13">
      <c r="A10" s="154"/>
      <c r="B10" s="53"/>
      <c r="C10" s="53"/>
      <c r="D10" s="53"/>
      <c r="E10" s="53"/>
      <c r="F10" s="53"/>
      <c r="G10" s="53"/>
      <c r="H10" s="53"/>
      <c r="I10" s="53"/>
    </row>
    <row r="11" spans="1:13" ht="78">
      <c r="A11" s="22" t="s">
        <v>374</v>
      </c>
      <c r="B11" s="22" t="s">
        <v>380</v>
      </c>
      <c r="C11" s="22" t="s">
        <v>385</v>
      </c>
      <c r="D11" s="22" t="s">
        <v>386</v>
      </c>
      <c r="E11" s="22" t="s">
        <v>387</v>
      </c>
      <c r="F11" s="22" t="s">
        <v>388</v>
      </c>
      <c r="G11" s="22" t="s">
        <v>349</v>
      </c>
      <c r="H11" s="22" t="s">
        <v>47</v>
      </c>
      <c r="I11" s="22" t="s">
        <v>389</v>
      </c>
    </row>
    <row r="12" spans="1:13">
      <c r="A12" s="152" t="s">
        <v>28</v>
      </c>
      <c r="B12" s="152" t="s">
        <v>28</v>
      </c>
      <c r="C12" s="152" t="s">
        <v>28</v>
      </c>
      <c r="D12" s="152" t="s">
        <v>28</v>
      </c>
      <c r="E12" s="152" t="s">
        <v>28</v>
      </c>
      <c r="F12" s="152" t="s">
        <v>28</v>
      </c>
      <c r="G12" s="152" t="s">
        <v>28</v>
      </c>
      <c r="H12" s="152" t="s">
        <v>28</v>
      </c>
      <c r="I12" s="152" t="s">
        <v>28</v>
      </c>
    </row>
    <row r="13" spans="1:13" ht="15" customHeight="1">
      <c r="A13" s="292" t="s">
        <v>383</v>
      </c>
      <c r="B13" s="292"/>
      <c r="C13" s="292"/>
      <c r="D13" s="292"/>
      <c r="E13" s="292"/>
      <c r="F13" s="292"/>
      <c r="G13" s="292"/>
      <c r="H13" s="292"/>
      <c r="I13" s="152" t="s">
        <v>28</v>
      </c>
    </row>
    <row r="16" spans="1:13" ht="31.5" customHeight="1">
      <c r="A16" s="288" t="s">
        <v>390</v>
      </c>
      <c r="B16" s="288"/>
      <c r="C16" s="288"/>
      <c r="D16" s="288"/>
      <c r="E16" s="288"/>
      <c r="F16" s="288"/>
      <c r="G16" s="288"/>
      <c r="H16" s="288"/>
      <c r="I16" s="288"/>
      <c r="J16" s="288"/>
      <c r="K16" s="288"/>
      <c r="L16" s="288"/>
      <c r="M16" s="288"/>
    </row>
    <row r="17" spans="1:13">
      <c r="A17" s="155"/>
      <c r="B17" s="53"/>
      <c r="C17" s="53"/>
      <c r="D17" s="53"/>
      <c r="E17" s="53"/>
      <c r="F17" s="53"/>
      <c r="G17" s="53"/>
      <c r="H17" s="53"/>
      <c r="I17" s="53"/>
      <c r="J17" s="53"/>
      <c r="K17" s="53"/>
      <c r="L17" s="53"/>
      <c r="M17" s="53"/>
    </row>
    <row r="18" spans="1:13">
      <c r="A18" s="155" t="s">
        <v>357</v>
      </c>
      <c r="B18" s="53"/>
      <c r="C18" s="53"/>
      <c r="D18" s="53"/>
      <c r="E18" s="53"/>
      <c r="F18" s="53"/>
      <c r="G18" s="53"/>
      <c r="H18" s="53"/>
      <c r="I18" s="53"/>
      <c r="J18" s="53"/>
      <c r="K18" s="53"/>
      <c r="L18" s="53"/>
      <c r="M18" s="53"/>
    </row>
    <row r="19" spans="1:13" ht="78">
      <c r="A19" s="22" t="s">
        <v>391</v>
      </c>
      <c r="B19" s="22" t="s">
        <v>392</v>
      </c>
      <c r="C19" s="22" t="s">
        <v>393</v>
      </c>
      <c r="D19" s="22" t="s">
        <v>394</v>
      </c>
      <c r="E19" s="22" t="s">
        <v>395</v>
      </c>
      <c r="F19" s="22" t="s">
        <v>382</v>
      </c>
      <c r="G19" s="22" t="s">
        <v>396</v>
      </c>
      <c r="H19" s="22" t="s">
        <v>339</v>
      </c>
      <c r="I19" s="22" t="s">
        <v>397</v>
      </c>
      <c r="J19" s="22" t="s">
        <v>359</v>
      </c>
      <c r="K19" s="22" t="s">
        <v>398</v>
      </c>
      <c r="L19" s="22" t="s">
        <v>399</v>
      </c>
      <c r="M19" s="22" t="s">
        <v>343</v>
      </c>
    </row>
    <row r="20" spans="1:13">
      <c r="A20" s="152" t="s">
        <v>28</v>
      </c>
      <c r="B20" s="152" t="s">
        <v>28</v>
      </c>
      <c r="C20" s="152" t="s">
        <v>28</v>
      </c>
      <c r="D20" s="152" t="s">
        <v>28</v>
      </c>
      <c r="E20" s="152" t="s">
        <v>28</v>
      </c>
      <c r="F20" s="152" t="s">
        <v>28</v>
      </c>
      <c r="G20" s="152" t="s">
        <v>28</v>
      </c>
      <c r="H20" s="152" t="s">
        <v>28</v>
      </c>
      <c r="I20" s="152" t="s">
        <v>28</v>
      </c>
      <c r="J20" s="152" t="s">
        <v>28</v>
      </c>
      <c r="K20" s="152" t="s">
        <v>28</v>
      </c>
      <c r="L20" s="152" t="s">
        <v>28</v>
      </c>
      <c r="M20" s="152" t="s">
        <v>28</v>
      </c>
    </row>
    <row r="21" spans="1:13" ht="15" customHeight="1">
      <c r="A21" s="289" t="s">
        <v>344</v>
      </c>
      <c r="B21" s="289"/>
      <c r="C21" s="289"/>
      <c r="D21" s="289"/>
      <c r="E21" s="289"/>
      <c r="F21" s="289"/>
      <c r="G21" s="289"/>
      <c r="H21" s="289"/>
      <c r="I21" s="289"/>
      <c r="J21" s="289"/>
      <c r="K21" s="289"/>
      <c r="L21" s="152" t="s">
        <v>28</v>
      </c>
      <c r="M21" s="152" t="s">
        <v>28</v>
      </c>
    </row>
    <row r="22" spans="1:13">
      <c r="A22" s="103"/>
      <c r="B22" s="53"/>
      <c r="C22" s="53"/>
      <c r="D22" s="53"/>
      <c r="E22" s="53"/>
      <c r="F22" s="53"/>
      <c r="G22" s="53"/>
      <c r="H22" s="53"/>
      <c r="I22" s="53"/>
      <c r="J22" s="53"/>
      <c r="K22" s="53"/>
      <c r="L22" s="53"/>
      <c r="M22" s="53"/>
    </row>
    <row r="23" spans="1:13">
      <c r="A23" s="103" t="s">
        <v>329</v>
      </c>
      <c r="B23" s="53"/>
      <c r="C23" s="53"/>
      <c r="D23" s="53"/>
      <c r="E23" s="53"/>
      <c r="F23" s="53"/>
      <c r="G23" s="53"/>
      <c r="H23" s="53"/>
      <c r="I23" s="53"/>
      <c r="J23" s="53"/>
      <c r="K23" s="53"/>
      <c r="L23" s="53"/>
      <c r="M23" s="53"/>
    </row>
    <row r="24" spans="1:13" ht="78">
      <c r="A24" s="22" t="s">
        <v>400</v>
      </c>
      <c r="B24" s="22" t="s">
        <v>392</v>
      </c>
      <c r="C24" s="22" t="s">
        <v>401</v>
      </c>
      <c r="D24" s="22" t="s">
        <v>394</v>
      </c>
      <c r="E24" s="22" t="s">
        <v>395</v>
      </c>
      <c r="F24" s="22" t="s">
        <v>348</v>
      </c>
      <c r="G24" s="22" t="s">
        <v>46</v>
      </c>
      <c r="H24" s="22" t="s">
        <v>350</v>
      </c>
      <c r="I24" s="22" t="s">
        <v>340</v>
      </c>
      <c r="J24" s="22" t="s">
        <v>347</v>
      </c>
      <c r="K24" s="22" t="s">
        <v>398</v>
      </c>
      <c r="L24" s="22" t="s">
        <v>399</v>
      </c>
      <c r="M24" s="22" t="s">
        <v>343</v>
      </c>
    </row>
    <row r="25" spans="1:13">
      <c r="A25" s="152" t="s">
        <v>28</v>
      </c>
      <c r="B25" s="152" t="s">
        <v>28</v>
      </c>
      <c r="C25" s="152" t="s">
        <v>28</v>
      </c>
      <c r="D25" s="152" t="s">
        <v>28</v>
      </c>
      <c r="E25" s="152" t="s">
        <v>28</v>
      </c>
      <c r="F25" s="152" t="s">
        <v>28</v>
      </c>
      <c r="G25" s="152" t="s">
        <v>28</v>
      </c>
      <c r="H25" s="152" t="s">
        <v>28</v>
      </c>
      <c r="I25" s="152" t="s">
        <v>28</v>
      </c>
      <c r="J25" s="152" t="s">
        <v>28</v>
      </c>
      <c r="K25" s="152" t="s">
        <v>28</v>
      </c>
      <c r="L25" s="152" t="s">
        <v>28</v>
      </c>
      <c r="M25" s="152" t="s">
        <v>28</v>
      </c>
    </row>
    <row r="26" spans="1:13" ht="15" customHeight="1">
      <c r="A26" s="289" t="s">
        <v>344</v>
      </c>
      <c r="B26" s="289"/>
      <c r="C26" s="289"/>
      <c r="D26" s="289"/>
      <c r="E26" s="289"/>
      <c r="F26" s="289"/>
      <c r="G26" s="289"/>
      <c r="H26" s="289"/>
      <c r="I26" s="289"/>
      <c r="J26" s="289"/>
      <c r="K26" s="289"/>
      <c r="L26" s="152" t="s">
        <v>28</v>
      </c>
      <c r="M26" s="152" t="s">
        <v>28</v>
      </c>
    </row>
    <row r="27" spans="1:13">
      <c r="A27" s="103"/>
      <c r="B27" s="53"/>
      <c r="C27" s="53"/>
      <c r="D27" s="53"/>
      <c r="E27" s="53"/>
      <c r="F27" s="53"/>
      <c r="G27" s="53"/>
      <c r="H27" s="53"/>
      <c r="I27" s="53"/>
      <c r="J27" s="53"/>
      <c r="K27" s="53"/>
      <c r="L27" s="53"/>
      <c r="M27" s="53"/>
    </row>
    <row r="28" spans="1:13" ht="15" customHeight="1">
      <c r="A28" s="288" t="s">
        <v>402</v>
      </c>
      <c r="B28" s="288"/>
      <c r="C28" s="288"/>
      <c r="D28" s="288"/>
      <c r="E28" s="288"/>
      <c r="F28" s="288"/>
      <c r="G28" s="288"/>
      <c r="H28" s="288"/>
      <c r="I28" s="288"/>
      <c r="J28" s="288"/>
      <c r="K28" s="288"/>
      <c r="L28" s="288"/>
      <c r="M28" s="288"/>
    </row>
    <row r="29" spans="1:13">
      <c r="A29" s="103"/>
      <c r="B29" s="53"/>
      <c r="C29" s="53"/>
      <c r="D29" s="53"/>
      <c r="E29" s="53"/>
      <c r="F29" s="53"/>
      <c r="G29" s="53"/>
      <c r="H29" s="53"/>
      <c r="I29" s="53"/>
      <c r="J29" s="53"/>
      <c r="K29" s="53"/>
      <c r="L29" s="53"/>
      <c r="M29" s="53"/>
    </row>
    <row r="30" spans="1:13">
      <c r="A30" s="103" t="s">
        <v>357</v>
      </c>
      <c r="B30" s="53"/>
      <c r="C30" s="53"/>
      <c r="D30" s="53"/>
      <c r="E30" s="53"/>
      <c r="F30" s="53"/>
      <c r="G30" s="53"/>
      <c r="H30" s="53"/>
      <c r="I30" s="53"/>
      <c r="J30" s="53"/>
      <c r="K30" s="53"/>
      <c r="L30" s="53"/>
      <c r="M30" s="53"/>
    </row>
    <row r="31" spans="1:13" ht="78">
      <c r="A31" s="22" t="s">
        <v>400</v>
      </c>
      <c r="B31" s="22" t="s">
        <v>403</v>
      </c>
      <c r="C31" s="22" t="s">
        <v>404</v>
      </c>
      <c r="D31" s="22" t="s">
        <v>405</v>
      </c>
      <c r="E31" s="22" t="s">
        <v>395</v>
      </c>
      <c r="F31" s="22" t="s">
        <v>382</v>
      </c>
      <c r="G31" s="22" t="s">
        <v>207</v>
      </c>
      <c r="H31" s="22" t="s">
        <v>406</v>
      </c>
      <c r="I31" s="22" t="s">
        <v>351</v>
      </c>
      <c r="J31" s="22" t="s">
        <v>347</v>
      </c>
      <c r="K31" s="22" t="s">
        <v>398</v>
      </c>
      <c r="L31" s="22" t="s">
        <v>399</v>
      </c>
      <c r="M31" s="22" t="s">
        <v>343</v>
      </c>
    </row>
    <row r="32" spans="1:13">
      <c r="A32" s="152" t="s">
        <v>28</v>
      </c>
      <c r="B32" s="152" t="s">
        <v>28</v>
      </c>
      <c r="C32" s="152" t="s">
        <v>28</v>
      </c>
      <c r="D32" s="152" t="s">
        <v>28</v>
      </c>
      <c r="E32" s="152" t="s">
        <v>28</v>
      </c>
      <c r="F32" s="152" t="s">
        <v>28</v>
      </c>
      <c r="G32" s="152" t="s">
        <v>28</v>
      </c>
      <c r="H32" s="152" t="s">
        <v>28</v>
      </c>
      <c r="I32" s="152" t="s">
        <v>28</v>
      </c>
      <c r="J32" s="152" t="s">
        <v>28</v>
      </c>
      <c r="K32" s="152" t="s">
        <v>28</v>
      </c>
      <c r="L32" s="152" t="s">
        <v>28</v>
      </c>
      <c r="M32" s="152" t="s">
        <v>28</v>
      </c>
    </row>
    <row r="33" spans="1:13" ht="15" customHeight="1">
      <c r="A33" s="289" t="s">
        <v>344</v>
      </c>
      <c r="B33" s="289"/>
      <c r="C33" s="289"/>
      <c r="D33" s="289"/>
      <c r="E33" s="289"/>
      <c r="F33" s="289"/>
      <c r="G33" s="289"/>
      <c r="H33" s="289"/>
      <c r="I33" s="289"/>
      <c r="J33" s="289"/>
      <c r="K33" s="289"/>
      <c r="L33" s="152" t="s">
        <v>28</v>
      </c>
      <c r="M33" s="152" t="s">
        <v>28</v>
      </c>
    </row>
    <row r="34" spans="1:13">
      <c r="A34" s="103"/>
      <c r="B34" s="53"/>
      <c r="C34" s="53"/>
      <c r="D34" s="53"/>
      <c r="E34" s="53"/>
      <c r="F34" s="53"/>
      <c r="G34" s="53"/>
      <c r="H34" s="53"/>
      <c r="I34" s="53"/>
      <c r="J34" s="53"/>
      <c r="K34" s="53"/>
      <c r="L34" s="53"/>
      <c r="M34" s="53"/>
    </row>
    <row r="35" spans="1:13">
      <c r="A35" s="103" t="s">
        <v>329</v>
      </c>
      <c r="B35" s="53"/>
      <c r="C35" s="53"/>
      <c r="D35" s="53"/>
      <c r="E35" s="53"/>
      <c r="F35" s="53"/>
      <c r="G35" s="53"/>
      <c r="H35" s="53"/>
      <c r="I35" s="53"/>
      <c r="J35" s="53"/>
      <c r="K35" s="53"/>
      <c r="L35" s="53"/>
      <c r="M35" s="53"/>
    </row>
    <row r="36" spans="1:13" ht="78">
      <c r="A36" s="22" t="s">
        <v>400</v>
      </c>
      <c r="B36" s="22" t="s">
        <v>392</v>
      </c>
      <c r="C36" s="22" t="s">
        <v>407</v>
      </c>
      <c r="D36" s="22" t="s">
        <v>394</v>
      </c>
      <c r="E36" s="22" t="s">
        <v>395</v>
      </c>
      <c r="F36" s="22" t="s">
        <v>348</v>
      </c>
      <c r="G36" s="22" t="s">
        <v>408</v>
      </c>
      <c r="H36" s="22" t="s">
        <v>350</v>
      </c>
      <c r="I36" s="22" t="s">
        <v>340</v>
      </c>
      <c r="J36" s="22" t="s">
        <v>347</v>
      </c>
      <c r="K36" s="22" t="s">
        <v>353</v>
      </c>
      <c r="L36" s="22" t="s">
        <v>362</v>
      </c>
      <c r="M36" s="22" t="s">
        <v>343</v>
      </c>
    </row>
    <row r="37" spans="1:13">
      <c r="A37" s="152" t="s">
        <v>28</v>
      </c>
      <c r="B37" s="152" t="s">
        <v>28</v>
      </c>
      <c r="C37" s="152" t="s">
        <v>28</v>
      </c>
      <c r="D37" s="152" t="s">
        <v>28</v>
      </c>
      <c r="E37" s="152" t="s">
        <v>28</v>
      </c>
      <c r="F37" s="152" t="s">
        <v>28</v>
      </c>
      <c r="G37" s="152" t="s">
        <v>28</v>
      </c>
      <c r="H37" s="152" t="s">
        <v>28</v>
      </c>
      <c r="I37" s="152" t="s">
        <v>28</v>
      </c>
      <c r="J37" s="152" t="s">
        <v>28</v>
      </c>
      <c r="K37" s="152" t="s">
        <v>28</v>
      </c>
      <c r="L37" s="152" t="s">
        <v>28</v>
      </c>
      <c r="M37" s="152" t="s">
        <v>28</v>
      </c>
    </row>
    <row r="38" spans="1:13" ht="15" customHeight="1">
      <c r="A38" s="289" t="s">
        <v>355</v>
      </c>
      <c r="B38" s="289"/>
      <c r="C38" s="289"/>
      <c r="D38" s="289"/>
      <c r="E38" s="289"/>
      <c r="F38" s="289"/>
      <c r="G38" s="289"/>
      <c r="H38" s="289"/>
      <c r="I38" s="289"/>
      <c r="J38" s="289"/>
      <c r="K38" s="289"/>
      <c r="L38" s="152" t="s">
        <v>28</v>
      </c>
      <c r="M38" s="152" t="s">
        <v>28</v>
      </c>
    </row>
    <row r="40" spans="1:13" ht="24.75" customHeight="1">
      <c r="A40" s="287" t="s">
        <v>409</v>
      </c>
      <c r="B40" s="287"/>
      <c r="C40" s="287"/>
      <c r="D40" s="287"/>
      <c r="E40" s="287"/>
      <c r="F40" s="287"/>
      <c r="G40" s="287"/>
      <c r="H40" s="287"/>
      <c r="I40" s="287"/>
      <c r="J40" s="287"/>
    </row>
    <row r="41" spans="1:13" ht="15" customHeight="1">
      <c r="A41" s="287" t="s">
        <v>410</v>
      </c>
      <c r="B41" s="287"/>
      <c r="C41" s="287"/>
      <c r="D41" s="287"/>
      <c r="E41" s="287"/>
      <c r="F41" s="287"/>
      <c r="G41" s="287"/>
      <c r="H41" s="287"/>
      <c r="I41" s="287"/>
      <c r="J41" s="124"/>
    </row>
    <row r="42" spans="1:13">
      <c r="A42" s="125"/>
      <c r="B42" s="124"/>
      <c r="C42" s="124"/>
      <c r="D42" s="124"/>
      <c r="E42" s="124"/>
      <c r="F42" s="124"/>
      <c r="G42" s="124"/>
      <c r="H42" s="124"/>
      <c r="I42" s="124"/>
      <c r="J42" s="124"/>
    </row>
    <row r="43" spans="1:13">
      <c r="A43" s="125" t="s">
        <v>357</v>
      </c>
      <c r="B43" s="124"/>
      <c r="C43" s="124"/>
      <c r="D43" s="124"/>
      <c r="E43" s="124"/>
      <c r="F43" s="124"/>
      <c r="G43" s="124"/>
      <c r="H43" s="124"/>
      <c r="I43" s="124"/>
      <c r="J43" s="124"/>
    </row>
    <row r="44" spans="1:13" ht="105">
      <c r="A44" s="126" t="s">
        <v>411</v>
      </c>
      <c r="B44" s="126" t="s">
        <v>412</v>
      </c>
      <c r="C44" s="126" t="s">
        <v>413</v>
      </c>
      <c r="D44" s="126" t="s">
        <v>414</v>
      </c>
      <c r="E44" s="126" t="s">
        <v>387</v>
      </c>
      <c r="F44" s="126" t="s">
        <v>415</v>
      </c>
      <c r="G44" s="126" t="s">
        <v>382</v>
      </c>
      <c r="H44" s="126" t="s">
        <v>207</v>
      </c>
      <c r="I44" s="126" t="s">
        <v>339</v>
      </c>
      <c r="J44" s="126" t="s">
        <v>389</v>
      </c>
    </row>
    <row r="45" spans="1:13" ht="21">
      <c r="A45" s="156" t="s">
        <v>416</v>
      </c>
      <c r="B45" s="126" t="s">
        <v>28</v>
      </c>
      <c r="C45" s="126" t="s">
        <v>28</v>
      </c>
      <c r="D45" s="126" t="s">
        <v>28</v>
      </c>
      <c r="E45" s="126" t="s">
        <v>28</v>
      </c>
      <c r="F45" s="126" t="s">
        <v>28</v>
      </c>
      <c r="G45" s="126" t="s">
        <v>28</v>
      </c>
      <c r="H45" s="126" t="s">
        <v>28</v>
      </c>
      <c r="I45" s="126" t="s">
        <v>28</v>
      </c>
      <c r="J45" s="126" t="s">
        <v>28</v>
      </c>
    </row>
    <row r="46" spans="1:13" ht="31.5">
      <c r="A46" s="156" t="s">
        <v>417</v>
      </c>
      <c r="B46" s="126" t="s">
        <v>28</v>
      </c>
      <c r="C46" s="126" t="s">
        <v>28</v>
      </c>
      <c r="D46" s="126" t="s">
        <v>28</v>
      </c>
      <c r="E46" s="126" t="s">
        <v>28</v>
      </c>
      <c r="F46" s="126" t="s">
        <v>28</v>
      </c>
      <c r="G46" s="126" t="s">
        <v>28</v>
      </c>
      <c r="H46" s="126" t="s">
        <v>28</v>
      </c>
      <c r="I46" s="126" t="s">
        <v>28</v>
      </c>
      <c r="J46" s="126" t="s">
        <v>28</v>
      </c>
    </row>
    <row r="47" spans="1:13">
      <c r="A47" s="156" t="s">
        <v>418</v>
      </c>
      <c r="B47" s="126" t="s">
        <v>28</v>
      </c>
      <c r="C47" s="126" t="s">
        <v>28</v>
      </c>
      <c r="D47" s="126" t="s">
        <v>28</v>
      </c>
      <c r="E47" s="126" t="s">
        <v>28</v>
      </c>
      <c r="F47" s="126" t="s">
        <v>28</v>
      </c>
      <c r="G47" s="126" t="s">
        <v>28</v>
      </c>
      <c r="H47" s="126" t="s">
        <v>28</v>
      </c>
      <c r="I47" s="126" t="s">
        <v>28</v>
      </c>
      <c r="J47" s="126" t="s">
        <v>28</v>
      </c>
    </row>
    <row r="48" spans="1:13" ht="21">
      <c r="A48" s="156" t="s">
        <v>419</v>
      </c>
      <c r="B48" s="126" t="s">
        <v>28</v>
      </c>
      <c r="C48" s="126" t="s">
        <v>28</v>
      </c>
      <c r="D48" s="126" t="s">
        <v>28</v>
      </c>
      <c r="E48" s="126" t="s">
        <v>28</v>
      </c>
      <c r="F48" s="126" t="s">
        <v>28</v>
      </c>
      <c r="G48" s="126" t="s">
        <v>28</v>
      </c>
      <c r="H48" s="126" t="s">
        <v>28</v>
      </c>
      <c r="I48" s="126" t="s">
        <v>28</v>
      </c>
      <c r="J48" s="126" t="s">
        <v>28</v>
      </c>
    </row>
    <row r="49" spans="1:13" ht="31.5">
      <c r="A49" s="156" t="s">
        <v>420</v>
      </c>
      <c r="B49" s="126" t="s">
        <v>28</v>
      </c>
      <c r="C49" s="126" t="s">
        <v>28</v>
      </c>
      <c r="D49" s="126" t="s">
        <v>28</v>
      </c>
      <c r="E49" s="126" t="s">
        <v>28</v>
      </c>
      <c r="F49" s="126" t="s">
        <v>28</v>
      </c>
      <c r="G49" s="126" t="s">
        <v>28</v>
      </c>
      <c r="H49" s="126" t="s">
        <v>28</v>
      </c>
      <c r="I49" s="126" t="s">
        <v>28</v>
      </c>
      <c r="J49" s="126" t="s">
        <v>28</v>
      </c>
    </row>
    <row r="50" spans="1:13" ht="15" customHeight="1">
      <c r="A50" s="283" t="s">
        <v>383</v>
      </c>
      <c r="B50" s="283"/>
      <c r="C50" s="283"/>
      <c r="D50" s="283"/>
      <c r="E50" s="283"/>
      <c r="F50" s="283"/>
      <c r="G50" s="283"/>
      <c r="H50" s="283"/>
      <c r="I50" s="283"/>
      <c r="J50" s="130"/>
    </row>
    <row r="51" spans="1:13">
      <c r="A51" s="125"/>
      <c r="B51" s="124"/>
      <c r="C51" s="124"/>
      <c r="D51" s="124"/>
      <c r="E51" s="124"/>
      <c r="F51" s="124"/>
      <c r="G51" s="124"/>
      <c r="H51" s="124"/>
      <c r="I51" s="124"/>
      <c r="J51" s="124"/>
    </row>
    <row r="52" spans="1:13">
      <c r="A52" s="125" t="s">
        <v>421</v>
      </c>
      <c r="B52" s="124"/>
      <c r="C52" s="124"/>
      <c r="D52" s="124"/>
      <c r="E52" s="124"/>
      <c r="F52" s="124"/>
      <c r="G52" s="124"/>
      <c r="H52" s="124"/>
      <c r="I52" s="124"/>
      <c r="J52" s="124"/>
    </row>
    <row r="53" spans="1:13">
      <c r="A53" s="157"/>
      <c r="B53" s="124"/>
      <c r="C53" s="124"/>
      <c r="D53" s="124"/>
      <c r="E53" s="124"/>
      <c r="F53" s="124"/>
      <c r="G53" s="124"/>
      <c r="H53" s="124"/>
      <c r="I53" s="124"/>
      <c r="J53" s="124"/>
    </row>
    <row r="54" spans="1:13" ht="105">
      <c r="A54" s="126" t="s">
        <v>411</v>
      </c>
      <c r="B54" s="126" t="s">
        <v>412</v>
      </c>
      <c r="C54" s="126" t="s">
        <v>413</v>
      </c>
      <c r="D54" s="126" t="s">
        <v>414</v>
      </c>
      <c r="E54" s="126" t="s">
        <v>381</v>
      </c>
      <c r="F54" s="126" t="s">
        <v>415</v>
      </c>
      <c r="G54" s="126" t="s">
        <v>422</v>
      </c>
      <c r="H54" s="126" t="s">
        <v>423</v>
      </c>
      <c r="I54" s="126" t="s">
        <v>424</v>
      </c>
      <c r="J54" s="126" t="s">
        <v>210</v>
      </c>
    </row>
    <row r="55" spans="1:13" ht="21">
      <c r="A55" s="156" t="s">
        <v>425</v>
      </c>
      <c r="B55" s="126" t="s">
        <v>28</v>
      </c>
      <c r="C55" s="126" t="s">
        <v>28</v>
      </c>
      <c r="D55" s="126" t="s">
        <v>28</v>
      </c>
      <c r="E55" s="126" t="s">
        <v>28</v>
      </c>
      <c r="F55" s="126" t="s">
        <v>28</v>
      </c>
      <c r="G55" s="126" t="s">
        <v>28</v>
      </c>
      <c r="H55" s="126" t="s">
        <v>28</v>
      </c>
      <c r="I55" s="126" t="s">
        <v>28</v>
      </c>
      <c r="J55" s="126" t="s">
        <v>28</v>
      </c>
    </row>
    <row r="56" spans="1:13" ht="31.5">
      <c r="A56" s="156" t="s">
        <v>417</v>
      </c>
      <c r="B56" s="126" t="s">
        <v>28</v>
      </c>
      <c r="C56" s="126" t="s">
        <v>28</v>
      </c>
      <c r="D56" s="126" t="s">
        <v>28</v>
      </c>
      <c r="E56" s="126" t="s">
        <v>28</v>
      </c>
      <c r="F56" s="126" t="s">
        <v>28</v>
      </c>
      <c r="G56" s="126" t="s">
        <v>28</v>
      </c>
      <c r="H56" s="126" t="s">
        <v>28</v>
      </c>
      <c r="I56" s="126" t="s">
        <v>28</v>
      </c>
      <c r="J56" s="126" t="s">
        <v>28</v>
      </c>
    </row>
    <row r="57" spans="1:13">
      <c r="A57" s="156" t="s">
        <v>418</v>
      </c>
      <c r="B57" s="126" t="s">
        <v>28</v>
      </c>
      <c r="C57" s="126" t="s">
        <v>28</v>
      </c>
      <c r="D57" s="126" t="s">
        <v>28</v>
      </c>
      <c r="E57" s="126" t="s">
        <v>28</v>
      </c>
      <c r="F57" s="126" t="s">
        <v>28</v>
      </c>
      <c r="G57" s="126" t="s">
        <v>28</v>
      </c>
      <c r="H57" s="126" t="s">
        <v>28</v>
      </c>
      <c r="I57" s="126" t="s">
        <v>28</v>
      </c>
      <c r="J57" s="126" t="s">
        <v>28</v>
      </c>
    </row>
    <row r="58" spans="1:13" ht="21">
      <c r="A58" s="156" t="s">
        <v>419</v>
      </c>
      <c r="B58" s="126" t="s">
        <v>28</v>
      </c>
      <c r="C58" s="126" t="s">
        <v>28</v>
      </c>
      <c r="D58" s="126" t="s">
        <v>28</v>
      </c>
      <c r="E58" s="126" t="s">
        <v>28</v>
      </c>
      <c r="F58" s="126" t="s">
        <v>28</v>
      </c>
      <c r="G58" s="126" t="s">
        <v>28</v>
      </c>
      <c r="H58" s="126" t="s">
        <v>28</v>
      </c>
      <c r="I58" s="126" t="s">
        <v>28</v>
      </c>
      <c r="J58" s="126" t="s">
        <v>28</v>
      </c>
    </row>
    <row r="59" spans="1:13" ht="31.5">
      <c r="A59" s="156" t="s">
        <v>420</v>
      </c>
      <c r="B59" s="126" t="s">
        <v>28</v>
      </c>
      <c r="C59" s="126" t="s">
        <v>28</v>
      </c>
      <c r="D59" s="126" t="s">
        <v>28</v>
      </c>
      <c r="E59" s="126" t="s">
        <v>28</v>
      </c>
      <c r="F59" s="126" t="s">
        <v>28</v>
      </c>
      <c r="G59" s="126" t="s">
        <v>28</v>
      </c>
      <c r="H59" s="126" t="s">
        <v>28</v>
      </c>
      <c r="I59" s="126" t="s">
        <v>28</v>
      </c>
      <c r="J59" s="126" t="s">
        <v>28</v>
      </c>
    </row>
    <row r="60" spans="1:13" ht="15" customHeight="1">
      <c r="A60" s="283" t="s">
        <v>383</v>
      </c>
      <c r="B60" s="283"/>
      <c r="C60" s="283"/>
      <c r="D60" s="283"/>
      <c r="E60" s="283"/>
      <c r="F60" s="283"/>
      <c r="G60" s="283"/>
      <c r="H60" s="283"/>
      <c r="I60" s="283"/>
      <c r="J60" s="130"/>
    </row>
    <row r="63" spans="1:13" ht="15" customHeight="1">
      <c r="A63" s="284" t="s">
        <v>426</v>
      </c>
      <c r="B63" s="284"/>
      <c r="C63" s="284"/>
      <c r="D63" s="284"/>
      <c r="E63" s="284"/>
      <c r="F63" s="284"/>
      <c r="G63" s="284"/>
      <c r="H63" s="284"/>
      <c r="I63" s="284"/>
      <c r="J63" s="284"/>
      <c r="K63" s="284"/>
      <c r="L63" s="284"/>
      <c r="M63" s="284"/>
    </row>
    <row r="64" spans="1:13">
      <c r="A64" s="125"/>
      <c r="B64" s="124"/>
      <c r="C64" s="124"/>
      <c r="D64" s="124"/>
      <c r="E64" s="124"/>
      <c r="F64" s="124"/>
      <c r="G64" s="124"/>
      <c r="H64" s="124"/>
      <c r="I64" s="124"/>
      <c r="J64" s="124"/>
      <c r="K64" s="124"/>
      <c r="L64" s="124"/>
      <c r="M64" s="124"/>
    </row>
    <row r="65" spans="1:13">
      <c r="A65" s="125" t="s">
        <v>357</v>
      </c>
      <c r="B65" s="124"/>
      <c r="C65" s="124"/>
      <c r="D65" s="124"/>
      <c r="E65" s="124"/>
      <c r="F65" s="124"/>
      <c r="G65" s="124"/>
      <c r="H65" s="124"/>
      <c r="I65" s="124"/>
      <c r="J65" s="124"/>
      <c r="K65" s="124"/>
      <c r="L65" s="124"/>
      <c r="M65" s="124"/>
    </row>
    <row r="66" spans="1:13" ht="105">
      <c r="A66" s="126" t="s">
        <v>400</v>
      </c>
      <c r="B66" s="126" t="s">
        <v>427</v>
      </c>
      <c r="C66" s="126" t="s">
        <v>413</v>
      </c>
      <c r="D66" s="126" t="s">
        <v>414</v>
      </c>
      <c r="E66" s="126" t="s">
        <v>395</v>
      </c>
      <c r="F66" s="126" t="s">
        <v>382</v>
      </c>
      <c r="G66" s="126" t="s">
        <v>207</v>
      </c>
      <c r="H66" s="126" t="s">
        <v>339</v>
      </c>
      <c r="I66" s="126" t="s">
        <v>351</v>
      </c>
      <c r="J66" s="126" t="s">
        <v>347</v>
      </c>
      <c r="K66" s="126" t="s">
        <v>341</v>
      </c>
      <c r="L66" s="126" t="s">
        <v>399</v>
      </c>
      <c r="M66" s="126" t="s">
        <v>343</v>
      </c>
    </row>
    <row r="67" spans="1:13">
      <c r="A67" s="126" t="s">
        <v>28</v>
      </c>
      <c r="B67" s="126" t="s">
        <v>28</v>
      </c>
      <c r="C67" s="126" t="s">
        <v>28</v>
      </c>
      <c r="D67" s="126" t="s">
        <v>28</v>
      </c>
      <c r="E67" s="126" t="s">
        <v>28</v>
      </c>
      <c r="F67" s="126" t="s">
        <v>28</v>
      </c>
      <c r="G67" s="126" t="s">
        <v>28</v>
      </c>
      <c r="H67" s="126" t="s">
        <v>28</v>
      </c>
      <c r="I67" s="126" t="s">
        <v>28</v>
      </c>
      <c r="J67" s="126" t="s">
        <v>28</v>
      </c>
      <c r="K67" s="126" t="s">
        <v>28</v>
      </c>
      <c r="L67" s="126" t="s">
        <v>28</v>
      </c>
      <c r="M67" s="126" t="s">
        <v>28</v>
      </c>
    </row>
    <row r="68" spans="1:13" ht="15" customHeight="1">
      <c r="A68" s="283" t="s">
        <v>344</v>
      </c>
      <c r="B68" s="283"/>
      <c r="C68" s="283"/>
      <c r="D68" s="283"/>
      <c r="E68" s="283"/>
      <c r="F68" s="283"/>
      <c r="G68" s="283"/>
      <c r="H68" s="283"/>
      <c r="I68" s="283"/>
      <c r="J68" s="283"/>
      <c r="K68" s="283"/>
      <c r="L68" s="126" t="s">
        <v>28</v>
      </c>
      <c r="M68" s="126" t="s">
        <v>28</v>
      </c>
    </row>
    <row r="69" spans="1:13">
      <c r="A69" s="125"/>
      <c r="B69" s="124"/>
      <c r="C69" s="124"/>
      <c r="D69" s="124"/>
      <c r="E69" s="124"/>
      <c r="F69" s="124"/>
      <c r="G69" s="124"/>
      <c r="H69" s="124"/>
      <c r="I69" s="124"/>
      <c r="J69" s="124"/>
      <c r="K69" s="124"/>
      <c r="L69" s="124"/>
      <c r="M69" s="124"/>
    </row>
    <row r="70" spans="1:13">
      <c r="A70" s="125" t="s">
        <v>329</v>
      </c>
      <c r="B70" s="124"/>
      <c r="C70" s="124"/>
      <c r="D70" s="124"/>
      <c r="E70" s="124"/>
      <c r="F70" s="124"/>
      <c r="G70" s="124"/>
      <c r="H70" s="124"/>
      <c r="I70" s="124"/>
      <c r="J70" s="124"/>
      <c r="K70" s="124"/>
      <c r="L70" s="124"/>
      <c r="M70" s="124"/>
    </row>
    <row r="71" spans="1:13" ht="105">
      <c r="A71" s="126" t="s">
        <v>400</v>
      </c>
      <c r="B71" s="126" t="s">
        <v>427</v>
      </c>
      <c r="C71" s="126" t="s">
        <v>428</v>
      </c>
      <c r="D71" s="126" t="s">
        <v>414</v>
      </c>
      <c r="E71" s="126" t="s">
        <v>395</v>
      </c>
      <c r="F71" s="126" t="s">
        <v>348</v>
      </c>
      <c r="G71" s="126" t="s">
        <v>349</v>
      </c>
      <c r="H71" s="126" t="s">
        <v>350</v>
      </c>
      <c r="I71" s="126" t="s">
        <v>340</v>
      </c>
      <c r="J71" s="126" t="s">
        <v>347</v>
      </c>
      <c r="K71" s="126" t="s">
        <v>353</v>
      </c>
      <c r="L71" s="126" t="s">
        <v>342</v>
      </c>
      <c r="M71" s="126" t="s">
        <v>343</v>
      </c>
    </row>
    <row r="72" spans="1:13">
      <c r="A72" s="126" t="s">
        <v>28</v>
      </c>
      <c r="B72" s="126" t="s">
        <v>28</v>
      </c>
      <c r="C72" s="126" t="s">
        <v>28</v>
      </c>
      <c r="D72" s="126" t="s">
        <v>28</v>
      </c>
      <c r="E72" s="126" t="s">
        <v>28</v>
      </c>
      <c r="F72" s="126" t="s">
        <v>28</v>
      </c>
      <c r="G72" s="126" t="s">
        <v>28</v>
      </c>
      <c r="H72" s="126" t="s">
        <v>28</v>
      </c>
      <c r="I72" s="126" t="s">
        <v>28</v>
      </c>
      <c r="J72" s="126" t="s">
        <v>28</v>
      </c>
      <c r="K72" s="126" t="s">
        <v>28</v>
      </c>
      <c r="L72" s="126" t="s">
        <v>28</v>
      </c>
      <c r="M72" s="126" t="s">
        <v>28</v>
      </c>
    </row>
    <row r="73" spans="1:13" ht="15" customHeight="1">
      <c r="A73" s="283" t="s">
        <v>344</v>
      </c>
      <c r="B73" s="283"/>
      <c r="C73" s="283"/>
      <c r="D73" s="283"/>
      <c r="E73" s="283"/>
      <c r="F73" s="283"/>
      <c r="G73" s="283"/>
      <c r="H73" s="283"/>
      <c r="I73" s="283"/>
      <c r="J73" s="283"/>
      <c r="K73" s="283"/>
      <c r="L73" s="126" t="s">
        <v>28</v>
      </c>
      <c r="M73" s="126" t="s">
        <v>28</v>
      </c>
    </row>
    <row r="74" spans="1:13">
      <c r="A74" s="125"/>
      <c r="B74" s="124"/>
      <c r="C74" s="124"/>
      <c r="D74" s="124"/>
      <c r="E74" s="124"/>
      <c r="F74" s="124"/>
      <c r="G74" s="124"/>
      <c r="H74" s="124"/>
      <c r="I74" s="124"/>
      <c r="J74" s="124"/>
      <c r="K74" s="124"/>
      <c r="L74" s="124"/>
      <c r="M74" s="124"/>
    </row>
    <row r="75" spans="1:13" ht="15" customHeight="1">
      <c r="A75" s="287" t="s">
        <v>429</v>
      </c>
      <c r="B75" s="287"/>
      <c r="C75" s="287"/>
      <c r="D75" s="287"/>
      <c r="E75" s="287"/>
      <c r="F75" s="287"/>
      <c r="G75" s="287"/>
      <c r="H75" s="287"/>
      <c r="I75" s="287"/>
      <c r="J75" s="287"/>
      <c r="K75" s="287"/>
      <c r="L75" s="287"/>
      <c r="M75" s="287"/>
    </row>
    <row r="76" spans="1:13">
      <c r="A76" s="125"/>
      <c r="B76" s="124"/>
      <c r="C76" s="124"/>
      <c r="D76" s="124"/>
      <c r="E76" s="124"/>
      <c r="F76" s="124"/>
      <c r="G76" s="124"/>
      <c r="H76" s="124"/>
      <c r="I76" s="124"/>
      <c r="J76" s="124"/>
      <c r="K76" s="124"/>
      <c r="L76" s="124"/>
      <c r="M76" s="124"/>
    </row>
    <row r="77" spans="1:13">
      <c r="A77" s="125" t="s">
        <v>357</v>
      </c>
      <c r="B77" s="124"/>
      <c r="C77" s="124"/>
      <c r="D77" s="124"/>
      <c r="E77" s="124"/>
      <c r="F77" s="124"/>
      <c r="G77" s="124"/>
      <c r="H77" s="124"/>
      <c r="I77" s="124"/>
      <c r="J77" s="124"/>
      <c r="K77" s="124"/>
      <c r="L77" s="124"/>
      <c r="M77" s="124"/>
    </row>
    <row r="78" spans="1:13" ht="105">
      <c r="A78" s="126" t="s">
        <v>400</v>
      </c>
      <c r="B78" s="126" t="s">
        <v>430</v>
      </c>
      <c r="C78" s="126" t="s">
        <v>413</v>
      </c>
      <c r="D78" s="126" t="s">
        <v>414</v>
      </c>
      <c r="E78" s="126" t="s">
        <v>395</v>
      </c>
      <c r="F78" s="126" t="s">
        <v>382</v>
      </c>
      <c r="G78" s="126" t="s">
        <v>207</v>
      </c>
      <c r="H78" s="126" t="s">
        <v>339</v>
      </c>
      <c r="I78" s="126" t="s">
        <v>431</v>
      </c>
      <c r="J78" s="126" t="s">
        <v>347</v>
      </c>
      <c r="K78" s="126" t="s">
        <v>341</v>
      </c>
      <c r="L78" s="126" t="s">
        <v>342</v>
      </c>
      <c r="M78" s="126" t="s">
        <v>343</v>
      </c>
    </row>
    <row r="79" spans="1:13">
      <c r="A79" s="126" t="s">
        <v>28</v>
      </c>
      <c r="B79" s="126" t="s">
        <v>28</v>
      </c>
      <c r="C79" s="126" t="s">
        <v>28</v>
      </c>
      <c r="D79" s="126" t="s">
        <v>28</v>
      </c>
      <c r="E79" s="126" t="s">
        <v>28</v>
      </c>
      <c r="F79" s="126" t="s">
        <v>28</v>
      </c>
      <c r="G79" s="126" t="s">
        <v>28</v>
      </c>
      <c r="H79" s="126" t="s">
        <v>28</v>
      </c>
      <c r="I79" s="126" t="s">
        <v>28</v>
      </c>
      <c r="J79" s="126" t="s">
        <v>28</v>
      </c>
      <c r="K79" s="126" t="s">
        <v>28</v>
      </c>
      <c r="L79" s="126" t="s">
        <v>28</v>
      </c>
      <c r="M79" s="126" t="s">
        <v>28</v>
      </c>
    </row>
    <row r="80" spans="1:13" ht="15" customHeight="1">
      <c r="A80" s="283" t="s">
        <v>344</v>
      </c>
      <c r="B80" s="283"/>
      <c r="C80" s="283"/>
      <c r="D80" s="283"/>
      <c r="E80" s="283"/>
      <c r="F80" s="283"/>
      <c r="G80" s="283"/>
      <c r="H80" s="283"/>
      <c r="I80" s="283"/>
      <c r="J80" s="283"/>
      <c r="K80" s="283"/>
      <c r="L80" s="126" t="s">
        <v>28</v>
      </c>
      <c r="M80" s="126" t="s">
        <v>28</v>
      </c>
    </row>
    <row r="81" spans="1:13">
      <c r="A81" s="125"/>
      <c r="B81" s="124"/>
      <c r="C81" s="124"/>
      <c r="D81" s="124"/>
      <c r="E81" s="124"/>
      <c r="F81" s="124"/>
      <c r="G81" s="124"/>
      <c r="H81" s="124"/>
      <c r="I81" s="124"/>
      <c r="J81" s="124"/>
      <c r="K81" s="124"/>
      <c r="L81" s="124"/>
      <c r="M81" s="124"/>
    </row>
    <row r="82" spans="1:13">
      <c r="A82" s="125" t="s">
        <v>329</v>
      </c>
      <c r="B82" s="124"/>
      <c r="C82" s="124"/>
      <c r="D82" s="124"/>
      <c r="E82" s="124"/>
      <c r="F82" s="124"/>
      <c r="G82" s="124"/>
      <c r="H82" s="124"/>
      <c r="I82" s="124"/>
      <c r="J82" s="124"/>
      <c r="K82" s="124"/>
      <c r="L82" s="124"/>
      <c r="M82" s="124"/>
    </row>
    <row r="83" spans="1:13" ht="84">
      <c r="A83" s="126" t="s">
        <v>400</v>
      </c>
      <c r="B83" s="126" t="s">
        <v>427</v>
      </c>
      <c r="C83" s="126" t="s">
        <v>432</v>
      </c>
      <c r="D83" s="126" t="s">
        <v>414</v>
      </c>
      <c r="E83" s="126" t="s">
        <v>395</v>
      </c>
      <c r="F83" s="126" t="s">
        <v>433</v>
      </c>
      <c r="G83" s="126" t="s">
        <v>349</v>
      </c>
      <c r="H83" s="126" t="s">
        <v>350</v>
      </c>
      <c r="I83" s="126" t="s">
        <v>340</v>
      </c>
      <c r="J83" s="126" t="s">
        <v>434</v>
      </c>
      <c r="K83" s="126" t="s">
        <v>353</v>
      </c>
      <c r="L83" s="126" t="s">
        <v>399</v>
      </c>
      <c r="M83" s="126" t="s">
        <v>343</v>
      </c>
    </row>
    <row r="84" spans="1:13">
      <c r="A84" s="126" t="s">
        <v>28</v>
      </c>
      <c r="B84" s="126" t="s">
        <v>28</v>
      </c>
      <c r="C84" s="126" t="s">
        <v>28</v>
      </c>
      <c r="D84" s="126" t="s">
        <v>28</v>
      </c>
      <c r="E84" s="126" t="s">
        <v>28</v>
      </c>
      <c r="F84" s="126" t="s">
        <v>28</v>
      </c>
      <c r="G84" s="126" t="s">
        <v>28</v>
      </c>
      <c r="H84" s="126" t="s">
        <v>28</v>
      </c>
      <c r="I84" s="126" t="s">
        <v>28</v>
      </c>
      <c r="J84" s="126" t="s">
        <v>28</v>
      </c>
      <c r="K84" s="126" t="s">
        <v>28</v>
      </c>
      <c r="L84" s="126" t="s">
        <v>28</v>
      </c>
      <c r="M84" s="126" t="s">
        <v>28</v>
      </c>
    </row>
    <row r="85" spans="1:13" ht="15" customHeight="1">
      <c r="A85" s="283" t="s">
        <v>344</v>
      </c>
      <c r="B85" s="283"/>
      <c r="C85" s="283"/>
      <c r="D85" s="283"/>
      <c r="E85" s="283"/>
      <c r="F85" s="283"/>
      <c r="G85" s="283"/>
      <c r="H85" s="283"/>
      <c r="I85" s="283"/>
      <c r="J85" s="283"/>
      <c r="K85" s="283"/>
      <c r="L85" s="126" t="s">
        <v>28</v>
      </c>
      <c r="M85" s="126" t="s">
        <v>28</v>
      </c>
    </row>
    <row r="88" spans="1:13" ht="15" customHeight="1">
      <c r="A88" s="293" t="s">
        <v>435</v>
      </c>
      <c r="B88" s="293"/>
      <c r="C88" s="293"/>
      <c r="D88" s="293"/>
      <c r="E88" s="293"/>
      <c r="F88" s="293"/>
      <c r="G88" s="293"/>
      <c r="H88" s="293"/>
      <c r="I88" s="293"/>
    </row>
    <row r="89" spans="1:13">
      <c r="A89" s="158"/>
      <c r="B89" s="53"/>
      <c r="C89" s="53"/>
      <c r="D89" s="53"/>
      <c r="E89" s="53"/>
      <c r="F89" s="53"/>
      <c r="G89" s="53"/>
      <c r="H89" s="53"/>
      <c r="I89" s="53"/>
    </row>
    <row r="90" spans="1:13">
      <c r="A90" s="104" t="s">
        <v>322</v>
      </c>
      <c r="B90" s="53"/>
      <c r="C90" s="53"/>
      <c r="D90" s="53"/>
      <c r="E90" s="53"/>
      <c r="F90" s="53"/>
      <c r="G90" s="53"/>
      <c r="H90" s="53"/>
      <c r="I90" s="53"/>
    </row>
    <row r="91" spans="1:13" ht="78">
      <c r="A91" s="22" t="s">
        <v>412</v>
      </c>
      <c r="B91" s="22" t="s">
        <v>436</v>
      </c>
      <c r="C91" s="22" t="s">
        <v>200</v>
      </c>
      <c r="D91" s="22" t="s">
        <v>387</v>
      </c>
      <c r="E91" s="22" t="s">
        <v>415</v>
      </c>
      <c r="F91" s="22" t="s">
        <v>382</v>
      </c>
      <c r="G91" s="22" t="s">
        <v>207</v>
      </c>
      <c r="H91" s="22" t="s">
        <v>339</v>
      </c>
      <c r="I91" s="22" t="s">
        <v>210</v>
      </c>
    </row>
    <row r="92" spans="1:13">
      <c r="A92" s="22" t="s">
        <v>28</v>
      </c>
      <c r="B92" s="22" t="s">
        <v>28</v>
      </c>
      <c r="C92" s="22" t="s">
        <v>28</v>
      </c>
      <c r="D92" s="22" t="s">
        <v>28</v>
      </c>
      <c r="E92" s="22" t="s">
        <v>28</v>
      </c>
      <c r="F92" s="22" t="s">
        <v>28</v>
      </c>
      <c r="G92" s="22" t="s">
        <v>28</v>
      </c>
      <c r="H92" s="22" t="s">
        <v>28</v>
      </c>
      <c r="I92" s="22" t="s">
        <v>28</v>
      </c>
    </row>
    <row r="93" spans="1:13" ht="15" customHeight="1">
      <c r="A93" s="292" t="s">
        <v>383</v>
      </c>
      <c r="B93" s="292"/>
      <c r="C93" s="292"/>
      <c r="D93" s="292"/>
      <c r="E93" s="292"/>
      <c r="F93" s="292"/>
      <c r="G93" s="292"/>
      <c r="H93" s="292"/>
      <c r="I93" s="22" t="s">
        <v>28</v>
      </c>
    </row>
    <row r="94" spans="1:13">
      <c r="A94" s="159"/>
      <c r="B94" s="53"/>
      <c r="C94" s="53"/>
      <c r="D94" s="53"/>
      <c r="E94" s="53"/>
      <c r="F94" s="53"/>
      <c r="G94" s="53"/>
      <c r="H94" s="53"/>
      <c r="I94" s="53"/>
    </row>
    <row r="95" spans="1:13">
      <c r="A95" s="155" t="s">
        <v>329</v>
      </c>
      <c r="B95" s="53"/>
      <c r="C95" s="53"/>
      <c r="D95" s="53"/>
      <c r="E95" s="53"/>
      <c r="F95" s="53"/>
      <c r="G95" s="53"/>
      <c r="H95" s="53"/>
      <c r="I95" s="53"/>
    </row>
    <row r="96" spans="1:13" ht="78">
      <c r="A96" s="22" t="s">
        <v>412</v>
      </c>
      <c r="B96" s="22" t="s">
        <v>436</v>
      </c>
      <c r="C96" s="22" t="s">
        <v>200</v>
      </c>
      <c r="D96" s="22" t="s">
        <v>387</v>
      </c>
      <c r="E96" s="22" t="s">
        <v>415</v>
      </c>
      <c r="F96" s="22" t="s">
        <v>422</v>
      </c>
      <c r="G96" s="22" t="s">
        <v>46</v>
      </c>
      <c r="H96" s="22" t="s">
        <v>350</v>
      </c>
      <c r="I96" s="22" t="s">
        <v>210</v>
      </c>
    </row>
    <row r="97" spans="1:12">
      <c r="A97" s="22" t="s">
        <v>28</v>
      </c>
      <c r="B97" s="22" t="s">
        <v>28</v>
      </c>
      <c r="C97" s="22" t="s">
        <v>28</v>
      </c>
      <c r="D97" s="22" t="s">
        <v>28</v>
      </c>
      <c r="E97" s="22" t="s">
        <v>28</v>
      </c>
      <c r="F97" s="22" t="s">
        <v>28</v>
      </c>
      <c r="G97" s="22" t="s">
        <v>28</v>
      </c>
      <c r="H97" s="22" t="s">
        <v>28</v>
      </c>
      <c r="I97" s="22" t="s">
        <v>28</v>
      </c>
    </row>
    <row r="98" spans="1:12" ht="15" customHeight="1">
      <c r="A98" s="292" t="s">
        <v>383</v>
      </c>
      <c r="B98" s="292"/>
      <c r="C98" s="292"/>
      <c r="D98" s="292"/>
      <c r="E98" s="292"/>
      <c r="F98" s="292"/>
      <c r="G98" s="292"/>
      <c r="H98" s="292"/>
      <c r="I98" s="22" t="s">
        <v>28</v>
      </c>
    </row>
    <row r="99" spans="1:12">
      <c r="A99" s="159"/>
      <c r="B99" s="53"/>
      <c r="C99" s="53"/>
      <c r="D99" s="53"/>
      <c r="E99" s="53"/>
      <c r="F99" s="53"/>
      <c r="G99" s="53"/>
      <c r="H99" s="53"/>
      <c r="I99" s="53"/>
    </row>
    <row r="100" spans="1:12" ht="27.75" customHeight="1">
      <c r="A100" s="290" t="s">
        <v>437</v>
      </c>
      <c r="B100" s="290"/>
      <c r="C100" s="290"/>
      <c r="D100" s="290"/>
      <c r="E100" s="290"/>
      <c r="F100" s="290"/>
      <c r="G100" s="290"/>
      <c r="H100" s="290"/>
      <c r="I100" s="290"/>
    </row>
    <row r="103" spans="1:12" ht="15" customHeight="1">
      <c r="A103" s="290" t="s">
        <v>438</v>
      </c>
      <c r="B103" s="290"/>
      <c r="C103" s="290"/>
      <c r="D103" s="290"/>
      <c r="E103" s="290"/>
      <c r="F103" s="290"/>
      <c r="G103" s="290"/>
      <c r="H103" s="290"/>
      <c r="I103" s="290"/>
      <c r="J103" s="290"/>
      <c r="K103" s="290"/>
      <c r="L103" s="290"/>
    </row>
    <row r="104" spans="1:12">
      <c r="A104" s="159" t="s">
        <v>439</v>
      </c>
      <c r="B104" s="53"/>
      <c r="C104" s="53"/>
      <c r="D104" s="53"/>
      <c r="E104" s="53"/>
      <c r="F104" s="53"/>
      <c r="G104" s="53"/>
      <c r="H104" s="53"/>
      <c r="I104" s="53"/>
      <c r="J104" s="53"/>
      <c r="K104" s="53"/>
      <c r="L104" s="53"/>
    </row>
    <row r="105" spans="1:12">
      <c r="A105" s="103" t="s">
        <v>357</v>
      </c>
      <c r="B105" s="53"/>
      <c r="C105" s="53"/>
      <c r="D105" s="53"/>
      <c r="E105" s="53"/>
      <c r="F105" s="53"/>
      <c r="G105" s="53"/>
      <c r="H105" s="53"/>
      <c r="I105" s="53"/>
      <c r="J105" s="53"/>
      <c r="K105" s="53"/>
      <c r="L105" s="53"/>
    </row>
    <row r="106" spans="1:12" ht="78">
      <c r="A106" s="22" t="s">
        <v>440</v>
      </c>
      <c r="B106" s="22" t="s">
        <v>436</v>
      </c>
      <c r="C106" s="22" t="s">
        <v>200</v>
      </c>
      <c r="D106" s="22" t="s">
        <v>395</v>
      </c>
      <c r="E106" s="22" t="s">
        <v>382</v>
      </c>
      <c r="F106" s="22" t="s">
        <v>207</v>
      </c>
      <c r="G106" s="22" t="s">
        <v>339</v>
      </c>
      <c r="H106" s="22" t="s">
        <v>340</v>
      </c>
      <c r="I106" s="22" t="s">
        <v>347</v>
      </c>
      <c r="J106" s="22" t="s">
        <v>353</v>
      </c>
      <c r="K106" s="22" t="s">
        <v>441</v>
      </c>
      <c r="L106" s="22" t="s">
        <v>343</v>
      </c>
    </row>
    <row r="107" spans="1:12">
      <c r="A107" s="22" t="s">
        <v>28</v>
      </c>
      <c r="B107" s="22" t="s">
        <v>28</v>
      </c>
      <c r="C107" s="22" t="s">
        <v>28</v>
      </c>
      <c r="D107" s="22" t="s">
        <v>28</v>
      </c>
      <c r="E107" s="22" t="s">
        <v>28</v>
      </c>
      <c r="F107" s="22" t="s">
        <v>28</v>
      </c>
      <c r="G107" s="22" t="s">
        <v>28</v>
      </c>
      <c r="H107" s="22" t="s">
        <v>28</v>
      </c>
      <c r="I107" s="22" t="s">
        <v>28</v>
      </c>
      <c r="J107" s="22" t="s">
        <v>28</v>
      </c>
      <c r="K107" s="22" t="s">
        <v>28</v>
      </c>
      <c r="L107" s="22" t="s">
        <v>28</v>
      </c>
    </row>
    <row r="108" spans="1:12">
      <c r="A108" s="282" t="s">
        <v>344</v>
      </c>
      <c r="B108" s="282"/>
      <c r="C108" s="282"/>
      <c r="D108" s="282"/>
      <c r="E108" s="282"/>
      <c r="F108" s="282"/>
      <c r="G108" s="282"/>
      <c r="H108" s="282"/>
      <c r="I108" s="282"/>
      <c r="J108" s="282"/>
      <c r="K108" s="282"/>
      <c r="L108" s="22" t="s">
        <v>28</v>
      </c>
    </row>
    <row r="109" spans="1:12">
      <c r="A109" s="160"/>
      <c r="B109" s="160"/>
      <c r="C109" s="160"/>
      <c r="D109" s="160"/>
      <c r="E109" s="160"/>
      <c r="F109" s="160"/>
      <c r="G109" s="160"/>
      <c r="H109" s="160"/>
      <c r="I109" s="160"/>
      <c r="J109" s="160"/>
      <c r="K109" s="160"/>
      <c r="L109" s="160"/>
    </row>
    <row r="110" spans="1:12">
      <c r="A110" s="161"/>
      <c r="B110" s="53"/>
      <c r="C110" s="53"/>
      <c r="D110" s="53"/>
      <c r="E110" s="53"/>
      <c r="F110" s="53"/>
      <c r="G110" s="53"/>
      <c r="H110" s="53"/>
      <c r="I110" s="53"/>
      <c r="J110" s="53"/>
      <c r="K110" s="53"/>
      <c r="L110" s="53"/>
    </row>
    <row r="111" spans="1:12">
      <c r="A111" s="103" t="s">
        <v>329</v>
      </c>
      <c r="B111" s="53"/>
      <c r="C111" s="53"/>
      <c r="D111" s="53"/>
      <c r="E111" s="53"/>
      <c r="F111" s="53"/>
      <c r="G111" s="53"/>
      <c r="H111" s="53"/>
      <c r="I111" s="53"/>
      <c r="J111" s="53"/>
      <c r="K111" s="53"/>
      <c r="L111" s="53"/>
    </row>
    <row r="112" spans="1:12" ht="78">
      <c r="A112" s="22" t="s">
        <v>400</v>
      </c>
      <c r="B112" s="22" t="s">
        <v>436</v>
      </c>
      <c r="C112" s="22" t="s">
        <v>200</v>
      </c>
      <c r="D112" s="22" t="s">
        <v>395</v>
      </c>
      <c r="E112" s="22" t="s">
        <v>422</v>
      </c>
      <c r="F112" s="22" t="s">
        <v>442</v>
      </c>
      <c r="G112" s="22" t="s">
        <v>350</v>
      </c>
      <c r="H112" s="22" t="s">
        <v>340</v>
      </c>
      <c r="I112" s="22" t="s">
        <v>361</v>
      </c>
      <c r="J112" s="22" t="s">
        <v>353</v>
      </c>
      <c r="K112" s="22" t="s">
        <v>342</v>
      </c>
      <c r="L112" s="22" t="s">
        <v>343</v>
      </c>
    </row>
    <row r="113" spans="1:12">
      <c r="A113" s="22" t="s">
        <v>28</v>
      </c>
      <c r="B113" s="22" t="s">
        <v>28</v>
      </c>
      <c r="C113" s="22" t="s">
        <v>28</v>
      </c>
      <c r="D113" s="22" t="s">
        <v>28</v>
      </c>
      <c r="E113" s="22" t="s">
        <v>28</v>
      </c>
      <c r="F113" s="22" t="s">
        <v>28</v>
      </c>
      <c r="G113" s="22" t="s">
        <v>28</v>
      </c>
      <c r="H113" s="22" t="s">
        <v>28</v>
      </c>
      <c r="I113" s="22" t="s">
        <v>28</v>
      </c>
      <c r="J113" s="22" t="s">
        <v>28</v>
      </c>
      <c r="K113" s="22" t="s">
        <v>28</v>
      </c>
      <c r="L113" s="22" t="s">
        <v>28</v>
      </c>
    </row>
    <row r="114" spans="1:12" ht="15" customHeight="1">
      <c r="A114" s="289" t="s">
        <v>344</v>
      </c>
      <c r="B114" s="289"/>
      <c r="C114" s="289"/>
      <c r="D114" s="289"/>
      <c r="E114" s="289"/>
      <c r="F114" s="289"/>
      <c r="G114" s="289"/>
      <c r="H114" s="289"/>
      <c r="I114" s="289"/>
      <c r="J114" s="289"/>
      <c r="K114" s="22" t="s">
        <v>28</v>
      </c>
      <c r="L114" s="22" t="s">
        <v>28</v>
      </c>
    </row>
    <row r="115" spans="1:12">
      <c r="A115" s="160"/>
      <c r="B115" s="160"/>
      <c r="C115" s="160"/>
      <c r="D115" s="160"/>
      <c r="E115" s="160"/>
      <c r="F115" s="160"/>
      <c r="G115" s="160"/>
      <c r="H115" s="160"/>
      <c r="I115" s="160"/>
      <c r="J115" s="160"/>
      <c r="K115" s="160"/>
      <c r="L115" s="160"/>
    </row>
    <row r="116" spans="1:12">
      <c r="A116" s="153"/>
      <c r="B116" s="53"/>
      <c r="C116" s="53"/>
      <c r="D116" s="53"/>
      <c r="E116" s="53"/>
      <c r="F116" s="53"/>
      <c r="G116" s="53"/>
      <c r="H116" s="53"/>
      <c r="I116" s="53"/>
      <c r="J116" s="53"/>
      <c r="K116" s="53"/>
      <c r="L116" s="53"/>
    </row>
    <row r="117" spans="1:12" ht="15" customHeight="1">
      <c r="A117" s="288" t="s">
        <v>443</v>
      </c>
      <c r="B117" s="288"/>
      <c r="C117" s="288"/>
      <c r="D117" s="288"/>
      <c r="E117" s="288"/>
      <c r="F117" s="288"/>
      <c r="G117" s="288"/>
      <c r="H117" s="288"/>
      <c r="I117" s="288"/>
      <c r="J117" s="288"/>
      <c r="K117" s="288"/>
      <c r="L117" s="288"/>
    </row>
    <row r="118" spans="1:12">
      <c r="A118" s="103"/>
      <c r="B118" s="53"/>
      <c r="C118" s="53"/>
      <c r="D118" s="53"/>
      <c r="E118" s="53"/>
      <c r="F118" s="53"/>
      <c r="G118" s="53"/>
      <c r="H118" s="53"/>
      <c r="I118" s="53"/>
      <c r="J118" s="53"/>
      <c r="K118" s="53"/>
      <c r="L118" s="53"/>
    </row>
    <row r="119" spans="1:12">
      <c r="A119" s="103" t="s">
        <v>357</v>
      </c>
      <c r="B119" s="53"/>
      <c r="C119" s="53"/>
      <c r="D119" s="53"/>
      <c r="E119" s="53"/>
      <c r="F119" s="53"/>
      <c r="G119" s="53"/>
      <c r="H119" s="53"/>
      <c r="I119" s="53"/>
      <c r="J119" s="53"/>
      <c r="K119" s="53"/>
      <c r="L119" s="53"/>
    </row>
    <row r="120" spans="1:12" ht="78">
      <c r="A120" s="22" t="s">
        <v>400</v>
      </c>
      <c r="B120" s="22" t="s">
        <v>436</v>
      </c>
      <c r="C120" s="22" t="s">
        <v>200</v>
      </c>
      <c r="D120" s="22" t="s">
        <v>395</v>
      </c>
      <c r="E120" s="22" t="s">
        <v>382</v>
      </c>
      <c r="F120" s="22" t="s">
        <v>207</v>
      </c>
      <c r="G120" s="22" t="s">
        <v>406</v>
      </c>
      <c r="H120" s="22" t="s">
        <v>340</v>
      </c>
      <c r="I120" s="22" t="s">
        <v>347</v>
      </c>
      <c r="J120" s="22" t="s">
        <v>353</v>
      </c>
      <c r="K120" s="22" t="s">
        <v>342</v>
      </c>
      <c r="L120" s="22" t="s">
        <v>343</v>
      </c>
    </row>
    <row r="121" spans="1:12">
      <c r="A121" s="22" t="s">
        <v>28</v>
      </c>
      <c r="B121" s="22" t="s">
        <v>28</v>
      </c>
      <c r="C121" s="22" t="s">
        <v>28</v>
      </c>
      <c r="D121" s="22" t="s">
        <v>28</v>
      </c>
      <c r="E121" s="22" t="s">
        <v>28</v>
      </c>
      <c r="F121" s="22" t="s">
        <v>28</v>
      </c>
      <c r="G121" s="22" t="s">
        <v>28</v>
      </c>
      <c r="H121" s="22" t="s">
        <v>28</v>
      </c>
      <c r="I121" s="22" t="s">
        <v>28</v>
      </c>
      <c r="J121" s="22" t="s">
        <v>28</v>
      </c>
      <c r="K121" s="22" t="s">
        <v>28</v>
      </c>
      <c r="L121" s="22" t="s">
        <v>28</v>
      </c>
    </row>
    <row r="122" spans="1:12" ht="15" customHeight="1">
      <c r="A122" s="289" t="s">
        <v>344</v>
      </c>
      <c r="B122" s="289"/>
      <c r="C122" s="289"/>
      <c r="D122" s="289"/>
      <c r="E122" s="289"/>
      <c r="F122" s="289"/>
      <c r="G122" s="289"/>
      <c r="H122" s="289"/>
      <c r="I122" s="289"/>
      <c r="J122" s="289"/>
      <c r="K122" s="22" t="s">
        <v>28</v>
      </c>
      <c r="L122" s="22" t="s">
        <v>28</v>
      </c>
    </row>
    <row r="123" spans="1:12">
      <c r="A123" s="160"/>
      <c r="B123" s="160"/>
      <c r="C123" s="160"/>
      <c r="D123" s="160"/>
      <c r="E123" s="160"/>
      <c r="F123" s="160"/>
      <c r="G123" s="160"/>
      <c r="H123" s="160"/>
      <c r="I123" s="160"/>
      <c r="J123" s="160"/>
      <c r="K123" s="160"/>
      <c r="L123" s="160"/>
    </row>
    <row r="124" spans="1:12">
      <c r="A124" s="161"/>
      <c r="B124" s="53"/>
      <c r="C124" s="53"/>
      <c r="D124" s="53"/>
      <c r="E124" s="53"/>
      <c r="F124" s="53"/>
      <c r="G124" s="53"/>
      <c r="H124" s="53"/>
      <c r="I124" s="53"/>
      <c r="J124" s="53"/>
      <c r="K124" s="53"/>
      <c r="L124" s="53"/>
    </row>
    <row r="125" spans="1:12">
      <c r="A125" s="103" t="s">
        <v>329</v>
      </c>
      <c r="B125" s="53"/>
      <c r="C125" s="53"/>
      <c r="D125" s="53"/>
      <c r="E125" s="53"/>
      <c r="F125" s="53"/>
      <c r="G125" s="53"/>
      <c r="H125" s="53"/>
      <c r="I125" s="53"/>
      <c r="J125" s="53"/>
      <c r="K125" s="53"/>
      <c r="L125" s="53"/>
    </row>
    <row r="126" spans="1:12" ht="78">
      <c r="A126" s="22" t="s">
        <v>400</v>
      </c>
      <c r="B126" s="22" t="s">
        <v>436</v>
      </c>
      <c r="C126" s="22" t="s">
        <v>200</v>
      </c>
      <c r="D126" s="22" t="s">
        <v>395</v>
      </c>
      <c r="E126" s="22" t="s">
        <v>422</v>
      </c>
      <c r="F126" s="22" t="s">
        <v>349</v>
      </c>
      <c r="G126" s="22" t="s">
        <v>350</v>
      </c>
      <c r="H126" s="22" t="s">
        <v>340</v>
      </c>
      <c r="I126" s="22" t="s">
        <v>352</v>
      </c>
      <c r="J126" s="22" t="s">
        <v>341</v>
      </c>
      <c r="K126" s="22" t="s">
        <v>342</v>
      </c>
      <c r="L126" s="22" t="s">
        <v>343</v>
      </c>
    </row>
    <row r="127" spans="1:12">
      <c r="A127" s="22" t="s">
        <v>28</v>
      </c>
      <c r="B127" s="22" t="s">
        <v>28</v>
      </c>
      <c r="C127" s="22" t="s">
        <v>28</v>
      </c>
      <c r="D127" s="22" t="s">
        <v>28</v>
      </c>
      <c r="E127" s="22" t="s">
        <v>28</v>
      </c>
      <c r="F127" s="22" t="s">
        <v>28</v>
      </c>
      <c r="G127" s="22" t="s">
        <v>28</v>
      </c>
      <c r="H127" s="22" t="s">
        <v>28</v>
      </c>
      <c r="I127" s="22" t="s">
        <v>28</v>
      </c>
      <c r="J127" s="22" t="s">
        <v>28</v>
      </c>
      <c r="K127" s="22" t="s">
        <v>28</v>
      </c>
      <c r="L127" s="22" t="s">
        <v>28</v>
      </c>
    </row>
    <row r="128" spans="1:12" ht="15" customHeight="1">
      <c r="A128" s="289" t="s">
        <v>344</v>
      </c>
      <c r="B128" s="289"/>
      <c r="C128" s="289"/>
      <c r="D128" s="289"/>
      <c r="E128" s="289"/>
      <c r="F128" s="289"/>
      <c r="G128" s="289"/>
      <c r="H128" s="289"/>
      <c r="I128" s="289"/>
      <c r="J128" s="289"/>
      <c r="K128" s="22" t="s">
        <v>28</v>
      </c>
      <c r="L128" s="22" t="s">
        <v>28</v>
      </c>
    </row>
    <row r="131" spans="1:10" ht="30.75" customHeight="1">
      <c r="A131" s="290" t="s">
        <v>444</v>
      </c>
      <c r="B131" s="290"/>
      <c r="C131" s="290"/>
      <c r="D131" s="290"/>
      <c r="E131" s="290"/>
      <c r="F131" s="290"/>
      <c r="G131" s="290"/>
      <c r="H131" s="290"/>
      <c r="I131" s="290"/>
      <c r="J131" s="290"/>
    </row>
    <row r="132" spans="1:10" ht="15" customHeight="1">
      <c r="A132" s="290" t="s">
        <v>445</v>
      </c>
      <c r="B132" s="290"/>
      <c r="C132" s="290"/>
      <c r="D132" s="290"/>
      <c r="E132" s="290"/>
      <c r="F132" s="290"/>
      <c r="G132" s="290"/>
      <c r="H132" s="290"/>
      <c r="I132" s="290"/>
      <c r="J132" s="290"/>
    </row>
    <row r="133" spans="1:10">
      <c r="A133" s="159"/>
      <c r="B133" s="53"/>
      <c r="C133" s="53"/>
      <c r="D133" s="53"/>
      <c r="E133" s="53"/>
      <c r="F133" s="53"/>
      <c r="G133" s="53"/>
      <c r="H133" s="53"/>
      <c r="I133" s="53"/>
      <c r="J133" s="53"/>
    </row>
    <row r="134" spans="1:10">
      <c r="A134" s="291" t="s">
        <v>446</v>
      </c>
      <c r="B134" s="291"/>
      <c r="C134" s="291"/>
      <c r="D134" s="53"/>
      <c r="E134" s="53"/>
      <c r="F134" s="53"/>
      <c r="G134" s="53"/>
      <c r="H134" s="53"/>
      <c r="I134" s="53"/>
      <c r="J134" s="53"/>
    </row>
    <row r="135" spans="1:10" ht="78">
      <c r="A135" s="22" t="s">
        <v>199</v>
      </c>
      <c r="B135" s="22" t="s">
        <v>447</v>
      </c>
      <c r="C135" s="22" t="s">
        <v>448</v>
      </c>
      <c r="D135" s="22" t="s">
        <v>203</v>
      </c>
      <c r="E135" s="22" t="s">
        <v>449</v>
      </c>
      <c r="F135" s="21" t="s">
        <v>415</v>
      </c>
      <c r="G135" s="22" t="s">
        <v>382</v>
      </c>
      <c r="H135" s="22" t="s">
        <v>338</v>
      </c>
      <c r="I135" s="22" t="s">
        <v>450</v>
      </c>
      <c r="J135" s="22" t="s">
        <v>389</v>
      </c>
    </row>
    <row r="136" spans="1:10" ht="48">
      <c r="A136" s="162" t="s">
        <v>451</v>
      </c>
      <c r="B136" s="22" t="s">
        <v>28</v>
      </c>
      <c r="C136" s="22" t="s">
        <v>28</v>
      </c>
      <c r="D136" s="22" t="s">
        <v>28</v>
      </c>
      <c r="E136" s="22" t="s">
        <v>28</v>
      </c>
      <c r="F136" s="22" t="s">
        <v>28</v>
      </c>
      <c r="G136" s="22" t="s">
        <v>28</v>
      </c>
      <c r="H136" s="22" t="s">
        <v>28</v>
      </c>
      <c r="I136" s="22" t="s">
        <v>28</v>
      </c>
      <c r="J136" s="22" t="s">
        <v>28</v>
      </c>
    </row>
    <row r="137" spans="1:10" ht="32">
      <c r="A137" s="162" t="s">
        <v>452</v>
      </c>
      <c r="B137" s="22" t="s">
        <v>28</v>
      </c>
      <c r="C137" s="22" t="s">
        <v>28</v>
      </c>
      <c r="D137" s="22" t="s">
        <v>28</v>
      </c>
      <c r="E137" s="22" t="s">
        <v>28</v>
      </c>
      <c r="F137" s="22" t="s">
        <v>28</v>
      </c>
      <c r="G137" s="22" t="s">
        <v>28</v>
      </c>
      <c r="H137" s="22" t="s">
        <v>28</v>
      </c>
      <c r="I137" s="22" t="s">
        <v>28</v>
      </c>
      <c r="J137" s="22" t="s">
        <v>28</v>
      </c>
    </row>
    <row r="138" spans="1:10" ht="56">
      <c r="A138" s="162" t="s">
        <v>453</v>
      </c>
      <c r="B138" s="22" t="s">
        <v>28</v>
      </c>
      <c r="C138" s="22" t="s">
        <v>28</v>
      </c>
      <c r="D138" s="22" t="s">
        <v>28</v>
      </c>
      <c r="E138" s="22" t="s">
        <v>28</v>
      </c>
      <c r="F138" s="22" t="s">
        <v>28</v>
      </c>
      <c r="G138" s="22" t="s">
        <v>28</v>
      </c>
      <c r="H138" s="22" t="s">
        <v>28</v>
      </c>
      <c r="I138" s="22" t="s">
        <v>28</v>
      </c>
      <c r="J138" s="22" t="s">
        <v>28</v>
      </c>
    </row>
    <row r="139" spans="1:10" ht="56">
      <c r="A139" s="162" t="s">
        <v>454</v>
      </c>
      <c r="B139" s="22" t="s">
        <v>28</v>
      </c>
      <c r="C139" s="22" t="s">
        <v>28</v>
      </c>
      <c r="D139" s="22" t="s">
        <v>28</v>
      </c>
      <c r="E139" s="22" t="s">
        <v>28</v>
      </c>
      <c r="F139" s="22" t="s">
        <v>28</v>
      </c>
      <c r="G139" s="22" t="s">
        <v>28</v>
      </c>
      <c r="H139" s="22" t="s">
        <v>28</v>
      </c>
      <c r="I139" s="22" t="s">
        <v>28</v>
      </c>
      <c r="J139" s="22" t="s">
        <v>28</v>
      </c>
    </row>
    <row r="140" spans="1:10" ht="64">
      <c r="A140" s="162" t="s">
        <v>455</v>
      </c>
      <c r="B140" s="22" t="s">
        <v>28</v>
      </c>
      <c r="C140" s="22" t="s">
        <v>28</v>
      </c>
      <c r="D140" s="22" t="s">
        <v>28</v>
      </c>
      <c r="E140" s="22" t="s">
        <v>28</v>
      </c>
      <c r="F140" s="22" t="s">
        <v>28</v>
      </c>
      <c r="G140" s="22" t="s">
        <v>28</v>
      </c>
      <c r="H140" s="22" t="s">
        <v>28</v>
      </c>
      <c r="I140" s="22" t="s">
        <v>28</v>
      </c>
      <c r="J140" s="22" t="s">
        <v>28</v>
      </c>
    </row>
    <row r="141" spans="1:10" ht="15" customHeight="1">
      <c r="A141" s="289" t="s">
        <v>216</v>
      </c>
      <c r="B141" s="289"/>
      <c r="C141" s="289"/>
      <c r="D141" s="289"/>
      <c r="E141" s="289"/>
      <c r="F141" s="289"/>
      <c r="G141" s="289"/>
      <c r="H141" s="289"/>
      <c r="I141" s="289"/>
      <c r="J141" s="22" t="s">
        <v>28</v>
      </c>
    </row>
    <row r="142" spans="1:10">
      <c r="A142" s="103" t="s">
        <v>329</v>
      </c>
      <c r="B142" s="53"/>
      <c r="C142" s="53"/>
      <c r="D142" s="53"/>
      <c r="E142" s="53"/>
      <c r="F142" s="53"/>
      <c r="G142" s="53"/>
      <c r="H142" s="53"/>
      <c r="I142" s="53"/>
      <c r="J142" s="53"/>
    </row>
    <row r="143" spans="1:10" ht="78">
      <c r="A143" s="22" t="s">
        <v>199</v>
      </c>
      <c r="B143" s="22" t="s">
        <v>447</v>
      </c>
      <c r="C143" s="22" t="s">
        <v>448</v>
      </c>
      <c r="D143" s="22" t="s">
        <v>203</v>
      </c>
      <c r="E143" s="22" t="s">
        <v>456</v>
      </c>
      <c r="F143" s="21" t="s">
        <v>415</v>
      </c>
      <c r="G143" s="22" t="s">
        <v>348</v>
      </c>
      <c r="H143" s="22" t="s">
        <v>423</v>
      </c>
      <c r="I143" s="22" t="s">
        <v>457</v>
      </c>
      <c r="J143" s="22" t="s">
        <v>389</v>
      </c>
    </row>
    <row r="144" spans="1:10" ht="48">
      <c r="A144" s="162" t="s">
        <v>451</v>
      </c>
      <c r="B144" s="22" t="s">
        <v>28</v>
      </c>
      <c r="C144" s="22" t="s">
        <v>28</v>
      </c>
      <c r="D144" s="22" t="s">
        <v>28</v>
      </c>
      <c r="E144" s="22" t="s">
        <v>28</v>
      </c>
      <c r="F144" s="22" t="s">
        <v>28</v>
      </c>
      <c r="G144" s="22" t="s">
        <v>28</v>
      </c>
      <c r="H144" s="22" t="s">
        <v>28</v>
      </c>
      <c r="I144" s="22" t="s">
        <v>28</v>
      </c>
      <c r="J144" s="22" t="s">
        <v>28</v>
      </c>
    </row>
    <row r="145" spans="1:12" ht="32">
      <c r="A145" s="162" t="s">
        <v>458</v>
      </c>
      <c r="B145" s="22" t="s">
        <v>28</v>
      </c>
      <c r="C145" s="22" t="s">
        <v>28</v>
      </c>
      <c r="D145" s="22" t="s">
        <v>28</v>
      </c>
      <c r="E145" s="22" t="s">
        <v>28</v>
      </c>
      <c r="F145" s="22" t="s">
        <v>28</v>
      </c>
      <c r="G145" s="22" t="s">
        <v>28</v>
      </c>
      <c r="H145" s="22" t="s">
        <v>28</v>
      </c>
      <c r="I145" s="22" t="s">
        <v>28</v>
      </c>
      <c r="J145" s="22" t="s">
        <v>28</v>
      </c>
    </row>
    <row r="146" spans="1:12" ht="56">
      <c r="A146" s="162" t="s">
        <v>453</v>
      </c>
      <c r="B146" s="22" t="s">
        <v>28</v>
      </c>
      <c r="C146" s="22" t="s">
        <v>28</v>
      </c>
      <c r="D146" s="22" t="s">
        <v>28</v>
      </c>
      <c r="E146" s="22" t="s">
        <v>28</v>
      </c>
      <c r="F146" s="22" t="s">
        <v>28</v>
      </c>
      <c r="G146" s="22" t="s">
        <v>28</v>
      </c>
      <c r="H146" s="22" t="s">
        <v>28</v>
      </c>
      <c r="I146" s="22" t="s">
        <v>28</v>
      </c>
      <c r="J146" s="22" t="s">
        <v>28</v>
      </c>
    </row>
    <row r="147" spans="1:12" ht="56">
      <c r="A147" s="162" t="s">
        <v>454</v>
      </c>
      <c r="B147" s="22" t="s">
        <v>28</v>
      </c>
      <c r="C147" s="22" t="s">
        <v>28</v>
      </c>
      <c r="D147" s="22" t="s">
        <v>28</v>
      </c>
      <c r="E147" s="22" t="s">
        <v>28</v>
      </c>
      <c r="F147" s="22" t="s">
        <v>28</v>
      </c>
      <c r="G147" s="22" t="s">
        <v>28</v>
      </c>
      <c r="H147" s="22" t="s">
        <v>28</v>
      </c>
      <c r="I147" s="22" t="s">
        <v>28</v>
      </c>
      <c r="J147" s="22" t="s">
        <v>28</v>
      </c>
    </row>
    <row r="148" spans="1:12" ht="64">
      <c r="A148" s="162" t="s">
        <v>459</v>
      </c>
      <c r="B148" s="22" t="s">
        <v>28</v>
      </c>
      <c r="C148" s="22" t="s">
        <v>28</v>
      </c>
      <c r="D148" s="22" t="s">
        <v>28</v>
      </c>
      <c r="E148" s="22" t="s">
        <v>28</v>
      </c>
      <c r="F148" s="22" t="s">
        <v>28</v>
      </c>
      <c r="G148" s="22" t="s">
        <v>28</v>
      </c>
      <c r="H148" s="22" t="s">
        <v>28</v>
      </c>
      <c r="I148" s="22" t="s">
        <v>28</v>
      </c>
      <c r="J148" s="22" t="s">
        <v>28</v>
      </c>
    </row>
    <row r="149" spans="1:12" ht="15" customHeight="1">
      <c r="A149" s="289" t="s">
        <v>216</v>
      </c>
      <c r="B149" s="289"/>
      <c r="C149" s="289"/>
      <c r="D149" s="289"/>
      <c r="E149" s="289"/>
      <c r="F149" s="289"/>
      <c r="G149" s="289"/>
      <c r="H149" s="289"/>
      <c r="I149" s="289"/>
      <c r="J149" s="22" t="s">
        <v>28</v>
      </c>
    </row>
    <row r="152" spans="1:12" ht="36" customHeight="1">
      <c r="A152" s="288" t="s">
        <v>460</v>
      </c>
      <c r="B152" s="288"/>
      <c r="C152" s="288"/>
      <c r="D152" s="288"/>
      <c r="E152" s="288"/>
      <c r="F152" s="288"/>
      <c r="G152" s="288"/>
      <c r="H152" s="288"/>
      <c r="I152" s="288"/>
      <c r="J152" s="288"/>
      <c r="K152" s="288"/>
      <c r="L152" s="288"/>
    </row>
    <row r="153" spans="1:12">
      <c r="A153" s="103"/>
      <c r="B153" s="53"/>
      <c r="C153" s="53"/>
      <c r="D153" s="53"/>
      <c r="E153" s="53"/>
      <c r="F153" s="53"/>
      <c r="G153" s="53"/>
      <c r="H153" s="53"/>
      <c r="I153" s="53"/>
      <c r="J153" s="53"/>
      <c r="K153" s="53"/>
      <c r="L153" s="53"/>
    </row>
    <row r="154" spans="1:12">
      <c r="A154" s="103" t="s">
        <v>357</v>
      </c>
      <c r="B154" s="53"/>
      <c r="C154" s="53"/>
      <c r="D154" s="53"/>
      <c r="E154" s="53"/>
      <c r="F154" s="53"/>
      <c r="G154" s="53"/>
      <c r="H154" s="53"/>
      <c r="I154" s="53"/>
      <c r="J154" s="53"/>
      <c r="K154" s="53"/>
      <c r="L154" s="53"/>
    </row>
    <row r="155" spans="1:12" ht="78">
      <c r="A155" s="22" t="s">
        <v>461</v>
      </c>
      <c r="B155" s="22" t="s">
        <v>462</v>
      </c>
      <c r="C155" s="22" t="s">
        <v>463</v>
      </c>
      <c r="D155" s="22" t="s">
        <v>464</v>
      </c>
      <c r="E155" s="22" t="s">
        <v>382</v>
      </c>
      <c r="F155" s="22" t="s">
        <v>207</v>
      </c>
      <c r="G155" s="22" t="s">
        <v>339</v>
      </c>
      <c r="H155" s="22" t="s">
        <v>351</v>
      </c>
      <c r="I155" s="22" t="s">
        <v>352</v>
      </c>
      <c r="J155" s="22" t="s">
        <v>341</v>
      </c>
      <c r="K155" s="22" t="s">
        <v>465</v>
      </c>
      <c r="L155" s="22" t="s">
        <v>343</v>
      </c>
    </row>
    <row r="156" spans="1:12">
      <c r="A156" s="22" t="s">
        <v>28</v>
      </c>
      <c r="B156" s="22" t="s">
        <v>28</v>
      </c>
      <c r="C156" s="22" t="s">
        <v>28</v>
      </c>
      <c r="D156" s="22" t="s">
        <v>28</v>
      </c>
      <c r="E156" s="22" t="s">
        <v>28</v>
      </c>
      <c r="F156" s="22" t="s">
        <v>28</v>
      </c>
      <c r="G156" s="22" t="s">
        <v>28</v>
      </c>
      <c r="H156" s="22" t="s">
        <v>28</v>
      </c>
      <c r="I156" s="22" t="s">
        <v>28</v>
      </c>
      <c r="J156" s="22" t="s">
        <v>28</v>
      </c>
      <c r="K156" s="22" t="s">
        <v>28</v>
      </c>
      <c r="L156" s="22" t="s">
        <v>28</v>
      </c>
    </row>
    <row r="157" spans="1:12" ht="15" customHeight="1">
      <c r="A157" s="289" t="s">
        <v>344</v>
      </c>
      <c r="B157" s="289"/>
      <c r="C157" s="289"/>
      <c r="D157" s="289"/>
      <c r="E157" s="289"/>
      <c r="F157" s="289"/>
      <c r="G157" s="289"/>
      <c r="H157" s="289"/>
      <c r="I157" s="289"/>
      <c r="J157" s="289"/>
      <c r="K157" s="22" t="s">
        <v>28</v>
      </c>
      <c r="L157" s="22" t="s">
        <v>28</v>
      </c>
    </row>
    <row r="158" spans="1:12">
      <c r="A158" s="103"/>
      <c r="B158" s="53"/>
      <c r="C158" s="53"/>
      <c r="D158" s="53"/>
      <c r="E158" s="53"/>
      <c r="F158" s="53"/>
      <c r="G158" s="53"/>
      <c r="H158" s="53"/>
      <c r="I158" s="53"/>
      <c r="J158" s="53"/>
      <c r="K158" s="53"/>
      <c r="L158" s="53"/>
    </row>
    <row r="159" spans="1:12">
      <c r="A159" s="103" t="s">
        <v>329</v>
      </c>
      <c r="B159" s="53"/>
      <c r="C159" s="53"/>
      <c r="D159" s="53"/>
      <c r="E159" s="53"/>
      <c r="F159" s="53"/>
      <c r="G159" s="53"/>
      <c r="H159" s="53"/>
      <c r="I159" s="53"/>
      <c r="J159" s="53"/>
      <c r="K159" s="53"/>
      <c r="L159" s="53"/>
    </row>
    <row r="160" spans="1:12" ht="78">
      <c r="A160" s="22" t="s">
        <v>466</v>
      </c>
      <c r="B160" s="22" t="s">
        <v>462</v>
      </c>
      <c r="C160" s="22" t="s">
        <v>463</v>
      </c>
      <c r="D160" s="22" t="s">
        <v>464</v>
      </c>
      <c r="E160" s="22" t="s">
        <v>467</v>
      </c>
      <c r="F160" s="22" t="s">
        <v>349</v>
      </c>
      <c r="G160" s="22" t="s">
        <v>47</v>
      </c>
      <c r="H160" s="22" t="s">
        <v>340</v>
      </c>
      <c r="I160" s="22" t="s">
        <v>352</v>
      </c>
      <c r="J160" s="22" t="s">
        <v>353</v>
      </c>
      <c r="K160" s="22" t="s">
        <v>342</v>
      </c>
      <c r="L160" s="22" t="s">
        <v>343</v>
      </c>
    </row>
    <row r="161" spans="1:12">
      <c r="A161" s="22" t="s">
        <v>28</v>
      </c>
      <c r="B161" s="22" t="s">
        <v>28</v>
      </c>
      <c r="C161" s="22" t="s">
        <v>28</v>
      </c>
      <c r="D161" s="22" t="s">
        <v>28</v>
      </c>
      <c r="E161" s="22" t="s">
        <v>28</v>
      </c>
      <c r="F161" s="22" t="s">
        <v>28</v>
      </c>
      <c r="G161" s="22" t="s">
        <v>28</v>
      </c>
      <c r="H161" s="22" t="s">
        <v>28</v>
      </c>
      <c r="I161" s="22" t="s">
        <v>28</v>
      </c>
      <c r="J161" s="22" t="s">
        <v>28</v>
      </c>
      <c r="K161" s="22" t="s">
        <v>28</v>
      </c>
      <c r="L161" s="22" t="s">
        <v>28</v>
      </c>
    </row>
    <row r="162" spans="1:12" ht="15" customHeight="1">
      <c r="A162" s="289" t="s">
        <v>344</v>
      </c>
      <c r="B162" s="289"/>
      <c r="C162" s="289"/>
      <c r="D162" s="289"/>
      <c r="E162" s="289"/>
      <c r="F162" s="289"/>
      <c r="G162" s="289"/>
      <c r="H162" s="289"/>
      <c r="I162" s="289"/>
      <c r="J162" s="289"/>
      <c r="K162" s="22" t="s">
        <v>28</v>
      </c>
      <c r="L162" s="22" t="s">
        <v>28</v>
      </c>
    </row>
    <row r="163" spans="1:12" ht="27.75" customHeight="1">
      <c r="A163" s="288" t="s">
        <v>468</v>
      </c>
      <c r="B163" s="288"/>
      <c r="C163" s="288"/>
      <c r="D163" s="288"/>
      <c r="E163" s="288"/>
      <c r="F163" s="288"/>
      <c r="G163" s="288"/>
      <c r="H163" s="288"/>
      <c r="I163" s="288"/>
      <c r="J163" s="288"/>
      <c r="K163" s="288"/>
      <c r="L163" s="288"/>
    </row>
    <row r="164" spans="1:12">
      <c r="A164" s="103"/>
      <c r="B164" s="53"/>
      <c r="C164" s="53"/>
      <c r="D164" s="53"/>
      <c r="E164" s="53"/>
      <c r="F164" s="53"/>
      <c r="G164" s="53"/>
      <c r="H164" s="53"/>
      <c r="I164" s="53"/>
      <c r="J164" s="53"/>
      <c r="K164" s="53"/>
      <c r="L164" s="53"/>
    </row>
    <row r="165" spans="1:12">
      <c r="A165" s="103" t="s">
        <v>357</v>
      </c>
      <c r="B165" s="53"/>
      <c r="C165" s="53"/>
      <c r="D165" s="53"/>
      <c r="E165" s="53"/>
      <c r="F165" s="53"/>
      <c r="G165" s="53"/>
      <c r="H165" s="53"/>
      <c r="I165" s="53"/>
      <c r="J165" s="53"/>
      <c r="K165" s="53"/>
      <c r="L165" s="53"/>
    </row>
    <row r="166" spans="1:12" ht="78">
      <c r="A166" s="22" t="s">
        <v>461</v>
      </c>
      <c r="B166" s="22" t="s">
        <v>462</v>
      </c>
      <c r="C166" s="22" t="s">
        <v>463</v>
      </c>
      <c r="D166" s="22" t="s">
        <v>464</v>
      </c>
      <c r="E166" s="22" t="s">
        <v>382</v>
      </c>
      <c r="F166" s="22" t="s">
        <v>207</v>
      </c>
      <c r="G166" s="22" t="s">
        <v>339</v>
      </c>
      <c r="H166" s="22" t="s">
        <v>351</v>
      </c>
      <c r="I166" s="22" t="s">
        <v>361</v>
      </c>
      <c r="J166" s="22" t="s">
        <v>341</v>
      </c>
      <c r="K166" s="22" t="s">
        <v>465</v>
      </c>
      <c r="L166" s="22" t="s">
        <v>343</v>
      </c>
    </row>
    <row r="167" spans="1:12">
      <c r="A167" s="22" t="s">
        <v>28</v>
      </c>
      <c r="B167" s="22" t="s">
        <v>28</v>
      </c>
      <c r="C167" s="22" t="s">
        <v>28</v>
      </c>
      <c r="D167" s="22" t="s">
        <v>28</v>
      </c>
      <c r="E167" s="22" t="s">
        <v>28</v>
      </c>
      <c r="F167" s="22" t="s">
        <v>28</v>
      </c>
      <c r="G167" s="22" t="s">
        <v>28</v>
      </c>
      <c r="H167" s="22" t="s">
        <v>28</v>
      </c>
      <c r="I167" s="22" t="s">
        <v>28</v>
      </c>
      <c r="J167" s="22" t="s">
        <v>28</v>
      </c>
      <c r="K167" s="22" t="s">
        <v>28</v>
      </c>
      <c r="L167" s="22" t="s">
        <v>28</v>
      </c>
    </row>
    <row r="168" spans="1:12" ht="15" customHeight="1">
      <c r="A168" s="289" t="s">
        <v>344</v>
      </c>
      <c r="B168" s="289"/>
      <c r="C168" s="289"/>
      <c r="D168" s="289"/>
      <c r="E168" s="289"/>
      <c r="F168" s="289"/>
      <c r="G168" s="289"/>
      <c r="H168" s="289"/>
      <c r="I168" s="289"/>
      <c r="J168" s="289"/>
      <c r="K168" s="22" t="s">
        <v>28</v>
      </c>
      <c r="L168" s="22" t="s">
        <v>28</v>
      </c>
    </row>
    <row r="169" spans="1:12">
      <c r="A169" s="161"/>
      <c r="B169" s="53"/>
      <c r="C169" s="53"/>
      <c r="D169" s="53"/>
      <c r="E169" s="53"/>
      <c r="F169" s="53"/>
      <c r="G169" s="53"/>
      <c r="H169" s="53"/>
      <c r="I169" s="53"/>
      <c r="J169" s="53"/>
      <c r="K169" s="53"/>
      <c r="L169" s="53"/>
    </row>
    <row r="170" spans="1:12">
      <c r="A170" s="103" t="s">
        <v>329</v>
      </c>
      <c r="B170" s="53"/>
      <c r="C170" s="53"/>
      <c r="D170" s="53"/>
      <c r="E170" s="53"/>
      <c r="F170" s="53"/>
      <c r="G170" s="53"/>
      <c r="H170" s="53"/>
      <c r="I170" s="53"/>
      <c r="J170" s="53"/>
      <c r="K170" s="53"/>
      <c r="L170" s="53"/>
    </row>
    <row r="171" spans="1:12" ht="78">
      <c r="A171" s="22" t="s">
        <v>466</v>
      </c>
      <c r="B171" s="22" t="s">
        <v>462</v>
      </c>
      <c r="C171" s="22" t="s">
        <v>469</v>
      </c>
      <c r="D171" s="22" t="s">
        <v>464</v>
      </c>
      <c r="E171" s="22" t="s">
        <v>348</v>
      </c>
      <c r="F171" s="22" t="s">
        <v>349</v>
      </c>
      <c r="G171" s="22" t="s">
        <v>350</v>
      </c>
      <c r="H171" s="22" t="s">
        <v>351</v>
      </c>
      <c r="I171" s="22" t="s">
        <v>361</v>
      </c>
      <c r="J171" s="22" t="s">
        <v>341</v>
      </c>
      <c r="K171" s="22" t="s">
        <v>342</v>
      </c>
      <c r="L171" s="22" t="s">
        <v>343</v>
      </c>
    </row>
    <row r="172" spans="1:12">
      <c r="A172" s="22" t="s">
        <v>28</v>
      </c>
      <c r="B172" s="22" t="s">
        <v>28</v>
      </c>
      <c r="C172" s="22" t="s">
        <v>28</v>
      </c>
      <c r="D172" s="22" t="s">
        <v>28</v>
      </c>
      <c r="E172" s="22" t="s">
        <v>28</v>
      </c>
      <c r="F172" s="22" t="s">
        <v>28</v>
      </c>
      <c r="G172" s="22" t="s">
        <v>28</v>
      </c>
      <c r="H172" s="22" t="s">
        <v>28</v>
      </c>
      <c r="I172" s="22" t="s">
        <v>28</v>
      </c>
      <c r="J172" s="22" t="s">
        <v>28</v>
      </c>
      <c r="K172" s="22" t="s">
        <v>28</v>
      </c>
      <c r="L172" s="22" t="s">
        <v>28</v>
      </c>
    </row>
    <row r="173" spans="1:12" ht="15" customHeight="1">
      <c r="A173" s="289" t="s">
        <v>344</v>
      </c>
      <c r="B173" s="289"/>
      <c r="C173" s="289"/>
      <c r="D173" s="289"/>
      <c r="E173" s="289"/>
      <c r="F173" s="289"/>
      <c r="G173" s="289"/>
      <c r="H173" s="289"/>
      <c r="I173" s="289"/>
      <c r="J173" s="289"/>
      <c r="K173" s="22" t="s">
        <v>28</v>
      </c>
      <c r="L173" s="22" t="s">
        <v>28</v>
      </c>
    </row>
    <row r="175" spans="1:12" ht="39" customHeight="1">
      <c r="A175" s="288" t="s">
        <v>470</v>
      </c>
      <c r="B175" s="288"/>
      <c r="C175" s="288"/>
      <c r="D175" s="288"/>
      <c r="E175" s="288"/>
      <c r="F175" s="288"/>
      <c r="G175" s="288"/>
      <c r="H175" s="288"/>
      <c r="I175" s="288"/>
      <c r="J175" s="288"/>
    </row>
    <row r="176" spans="1:12">
      <c r="A176" s="279" t="s">
        <v>471</v>
      </c>
      <c r="B176" s="279"/>
      <c r="C176" s="279"/>
      <c r="D176" s="279"/>
      <c r="E176" s="279"/>
      <c r="F176" s="279"/>
      <c r="G176" s="279"/>
      <c r="H176" s="279"/>
      <c r="I176" s="279"/>
      <c r="J176" s="279"/>
    </row>
    <row r="177" spans="1:14">
      <c r="A177" s="103"/>
      <c r="B177" s="53"/>
      <c r="C177" s="53"/>
      <c r="D177" s="53"/>
      <c r="E177" s="53"/>
      <c r="F177" s="53"/>
      <c r="G177" s="53"/>
      <c r="H177" s="53"/>
      <c r="I177" s="53"/>
      <c r="J177" s="53"/>
    </row>
    <row r="178" spans="1:14">
      <c r="A178" s="103" t="s">
        <v>357</v>
      </c>
      <c r="B178" s="53"/>
      <c r="C178" s="53"/>
      <c r="D178" s="53"/>
      <c r="E178" s="53"/>
      <c r="F178" s="53"/>
      <c r="G178" s="53"/>
      <c r="H178" s="53"/>
      <c r="I178" s="53"/>
      <c r="J178" s="53"/>
    </row>
    <row r="179" spans="1:14" ht="78">
      <c r="A179" s="22" t="s">
        <v>472</v>
      </c>
      <c r="B179" s="22" t="s">
        <v>473</v>
      </c>
      <c r="C179" s="22" t="s">
        <v>474</v>
      </c>
      <c r="D179" s="22" t="s">
        <v>475</v>
      </c>
      <c r="E179" s="22" t="s">
        <v>21</v>
      </c>
      <c r="F179" s="22" t="s">
        <v>476</v>
      </c>
      <c r="G179" s="22" t="s">
        <v>382</v>
      </c>
      <c r="H179" s="22" t="s">
        <v>207</v>
      </c>
      <c r="I179" s="22" t="s">
        <v>339</v>
      </c>
      <c r="J179" s="22" t="s">
        <v>210</v>
      </c>
    </row>
    <row r="180" spans="1:14">
      <c r="A180" s="22" t="s">
        <v>28</v>
      </c>
      <c r="B180" s="22" t="s">
        <v>28</v>
      </c>
      <c r="C180" s="22" t="s">
        <v>28</v>
      </c>
      <c r="D180" s="22" t="s">
        <v>28</v>
      </c>
      <c r="E180" s="22" t="s">
        <v>28</v>
      </c>
      <c r="F180" s="22" t="s">
        <v>28</v>
      </c>
      <c r="G180" s="22" t="s">
        <v>28</v>
      </c>
      <c r="H180" s="22" t="s">
        <v>28</v>
      </c>
      <c r="I180" s="22" t="s">
        <v>28</v>
      </c>
      <c r="J180" s="22" t="s">
        <v>28</v>
      </c>
    </row>
    <row r="181" spans="1:14" ht="15" customHeight="1">
      <c r="A181" s="289" t="s">
        <v>383</v>
      </c>
      <c r="B181" s="289"/>
      <c r="C181" s="289"/>
      <c r="D181" s="289"/>
      <c r="E181" s="289"/>
      <c r="F181" s="289"/>
      <c r="G181" s="289"/>
      <c r="H181" s="289"/>
      <c r="I181" s="289"/>
      <c r="J181" s="22" t="s">
        <v>28</v>
      </c>
    </row>
    <row r="182" spans="1:14">
      <c r="A182" s="153"/>
      <c r="B182" s="53"/>
      <c r="C182" s="53"/>
      <c r="D182" s="53"/>
      <c r="E182" s="53"/>
      <c r="F182" s="53"/>
      <c r="G182" s="53"/>
      <c r="H182" s="53"/>
      <c r="I182" s="53"/>
      <c r="J182" s="53"/>
    </row>
    <row r="183" spans="1:14">
      <c r="A183" s="103" t="s">
        <v>329</v>
      </c>
      <c r="B183" s="53"/>
      <c r="C183" s="53"/>
      <c r="D183" s="53"/>
      <c r="E183" s="53"/>
      <c r="F183" s="53"/>
      <c r="G183" s="53"/>
      <c r="H183" s="53"/>
      <c r="I183" s="53"/>
      <c r="J183" s="53"/>
    </row>
    <row r="184" spans="1:14" ht="78">
      <c r="A184" s="22" t="s">
        <v>477</v>
      </c>
      <c r="B184" s="22" t="s">
        <v>473</v>
      </c>
      <c r="C184" s="22" t="s">
        <v>474</v>
      </c>
      <c r="D184" s="22" t="s">
        <v>475</v>
      </c>
      <c r="E184" s="22" t="s">
        <v>21</v>
      </c>
      <c r="F184" s="22" t="s">
        <v>478</v>
      </c>
      <c r="G184" s="22" t="s">
        <v>348</v>
      </c>
      <c r="H184" s="22" t="s">
        <v>46</v>
      </c>
      <c r="I184" s="22" t="s">
        <v>479</v>
      </c>
      <c r="J184" s="22" t="s">
        <v>480</v>
      </c>
    </row>
    <row r="185" spans="1:14">
      <c r="A185" s="22" t="s">
        <v>28</v>
      </c>
      <c r="B185" s="22" t="s">
        <v>28</v>
      </c>
      <c r="C185" s="22" t="s">
        <v>28</v>
      </c>
      <c r="D185" s="22" t="s">
        <v>28</v>
      </c>
      <c r="E185" s="22" t="s">
        <v>28</v>
      </c>
      <c r="F185" s="22" t="s">
        <v>28</v>
      </c>
      <c r="G185" s="22" t="s">
        <v>28</v>
      </c>
      <c r="H185" s="22" t="s">
        <v>28</v>
      </c>
      <c r="I185" s="22" t="s">
        <v>28</v>
      </c>
      <c r="J185" s="22" t="s">
        <v>28</v>
      </c>
    </row>
    <row r="186" spans="1:14" ht="15" customHeight="1">
      <c r="A186" s="289" t="s">
        <v>383</v>
      </c>
      <c r="B186" s="289"/>
      <c r="C186" s="289"/>
      <c r="D186" s="289"/>
      <c r="E186" s="289"/>
      <c r="F186" s="289"/>
      <c r="G186" s="289"/>
      <c r="H186" s="289"/>
      <c r="I186" s="289"/>
      <c r="J186" s="22" t="s">
        <v>28</v>
      </c>
    </row>
    <row r="188" spans="1:14" ht="15" customHeight="1">
      <c r="A188" s="288" t="s">
        <v>481</v>
      </c>
      <c r="B188" s="288"/>
      <c r="C188" s="288"/>
      <c r="D188" s="288"/>
      <c r="E188" s="288"/>
      <c r="F188" s="288"/>
      <c r="G188" s="288"/>
      <c r="H188" s="288"/>
      <c r="I188" s="288"/>
      <c r="J188" s="288"/>
      <c r="K188" s="288"/>
      <c r="L188" s="288"/>
      <c r="M188" s="288"/>
      <c r="N188" s="288"/>
    </row>
    <row r="189" spans="1:14">
      <c r="A189" s="103" t="s">
        <v>439</v>
      </c>
      <c r="B189" s="53"/>
      <c r="C189" s="53"/>
      <c r="D189" s="53"/>
      <c r="E189" s="53"/>
      <c r="F189" s="53"/>
      <c r="G189" s="53"/>
      <c r="H189" s="53"/>
      <c r="I189" s="53"/>
      <c r="J189" s="53"/>
      <c r="K189" s="53"/>
      <c r="L189" s="53"/>
      <c r="M189" s="53"/>
      <c r="N189" s="53"/>
    </row>
    <row r="190" spans="1:14">
      <c r="A190" s="103" t="s">
        <v>357</v>
      </c>
      <c r="B190" s="53"/>
      <c r="C190" s="53"/>
      <c r="D190" s="53"/>
      <c r="E190" s="53"/>
      <c r="F190" s="53"/>
      <c r="G190" s="53"/>
      <c r="H190" s="53"/>
      <c r="I190" s="53"/>
      <c r="J190" s="53"/>
      <c r="K190" s="53"/>
      <c r="L190" s="53"/>
      <c r="M190" s="53"/>
      <c r="N190" s="53"/>
    </row>
    <row r="191" spans="1:14" ht="52.5">
      <c r="A191" s="126" t="s">
        <v>482</v>
      </c>
      <c r="B191" s="126" t="s">
        <v>483</v>
      </c>
      <c r="C191" s="126" t="s">
        <v>474</v>
      </c>
      <c r="D191" s="126" t="s">
        <v>475</v>
      </c>
      <c r="E191" s="126" t="s">
        <v>21</v>
      </c>
      <c r="F191" s="126" t="s">
        <v>484</v>
      </c>
      <c r="G191" s="126" t="s">
        <v>382</v>
      </c>
      <c r="H191" s="130" t="s">
        <v>207</v>
      </c>
      <c r="I191" s="126" t="s">
        <v>339</v>
      </c>
      <c r="J191" s="126" t="s">
        <v>351</v>
      </c>
      <c r="K191" s="126" t="s">
        <v>347</v>
      </c>
      <c r="L191" s="126" t="s">
        <v>341</v>
      </c>
      <c r="M191" s="126" t="s">
        <v>485</v>
      </c>
      <c r="N191" s="126" t="s">
        <v>343</v>
      </c>
    </row>
    <row r="192" spans="1:14">
      <c r="A192" s="22" t="s">
        <v>28</v>
      </c>
      <c r="B192" s="22" t="s">
        <v>28</v>
      </c>
      <c r="C192" s="22" t="s">
        <v>28</v>
      </c>
      <c r="D192" s="22" t="s">
        <v>28</v>
      </c>
      <c r="E192" s="22" t="s">
        <v>28</v>
      </c>
      <c r="F192" s="22" t="s">
        <v>28</v>
      </c>
      <c r="G192" s="22" t="s">
        <v>28</v>
      </c>
      <c r="H192" s="22" t="s">
        <v>28</v>
      </c>
      <c r="I192" s="22" t="s">
        <v>28</v>
      </c>
      <c r="J192" s="22" t="s">
        <v>28</v>
      </c>
      <c r="K192" s="22" t="s">
        <v>28</v>
      </c>
      <c r="L192" s="22" t="s">
        <v>28</v>
      </c>
      <c r="M192" s="22" t="s">
        <v>28</v>
      </c>
      <c r="N192" s="22" t="s">
        <v>28</v>
      </c>
    </row>
    <row r="193" spans="1:14" ht="15" customHeight="1">
      <c r="A193" s="289" t="s">
        <v>344</v>
      </c>
      <c r="B193" s="289"/>
      <c r="C193" s="289"/>
      <c r="D193" s="289"/>
      <c r="E193" s="289"/>
      <c r="F193" s="289"/>
      <c r="G193" s="289"/>
      <c r="H193" s="289"/>
      <c r="I193" s="289"/>
      <c r="J193" s="289"/>
      <c r="K193" s="289"/>
      <c r="L193" s="289"/>
      <c r="M193" s="22" t="s">
        <v>28</v>
      </c>
      <c r="N193" s="22" t="s">
        <v>28</v>
      </c>
    </row>
    <row r="194" spans="1:14">
      <c r="A194" s="103"/>
      <c r="B194" s="53"/>
      <c r="C194" s="53"/>
      <c r="D194" s="53"/>
      <c r="E194" s="53"/>
      <c r="F194" s="53"/>
      <c r="G194" s="53"/>
      <c r="H194" s="53"/>
      <c r="I194" s="53"/>
      <c r="J194" s="53"/>
      <c r="K194" s="53"/>
      <c r="L194" s="53"/>
      <c r="M194" s="53"/>
      <c r="N194" s="53"/>
    </row>
    <row r="195" spans="1:14">
      <c r="A195" s="103" t="s">
        <v>329</v>
      </c>
      <c r="B195" s="53"/>
      <c r="C195" s="53"/>
      <c r="D195" s="53"/>
      <c r="E195" s="53"/>
      <c r="F195" s="53"/>
      <c r="G195" s="53"/>
      <c r="H195" s="53"/>
      <c r="I195" s="53"/>
      <c r="J195" s="53"/>
      <c r="K195" s="53"/>
      <c r="L195" s="53"/>
      <c r="M195" s="53"/>
      <c r="N195" s="53"/>
    </row>
    <row r="196" spans="1:14" ht="52.5">
      <c r="A196" s="126" t="s">
        <v>486</v>
      </c>
      <c r="B196" s="126" t="s">
        <v>473</v>
      </c>
      <c r="C196" s="126" t="s">
        <v>474</v>
      </c>
      <c r="D196" s="126" t="s">
        <v>475</v>
      </c>
      <c r="E196" s="126" t="s">
        <v>21</v>
      </c>
      <c r="F196" s="126" t="s">
        <v>484</v>
      </c>
      <c r="G196" s="126" t="s">
        <v>348</v>
      </c>
      <c r="H196" s="126" t="s">
        <v>349</v>
      </c>
      <c r="I196" s="126" t="s">
        <v>350</v>
      </c>
      <c r="J196" s="126" t="s">
        <v>351</v>
      </c>
      <c r="K196" s="126" t="s">
        <v>361</v>
      </c>
      <c r="L196" s="126" t="s">
        <v>353</v>
      </c>
      <c r="M196" s="126" t="s">
        <v>342</v>
      </c>
      <c r="N196" s="126" t="s">
        <v>343</v>
      </c>
    </row>
    <row r="197" spans="1:14">
      <c r="A197" s="22" t="s">
        <v>28</v>
      </c>
      <c r="B197" s="22" t="s">
        <v>28</v>
      </c>
      <c r="C197" s="22" t="s">
        <v>28</v>
      </c>
      <c r="D197" s="22" t="s">
        <v>28</v>
      </c>
      <c r="E197" s="22" t="s">
        <v>28</v>
      </c>
      <c r="F197" s="22" t="s">
        <v>28</v>
      </c>
      <c r="G197" s="22" t="s">
        <v>28</v>
      </c>
      <c r="H197" s="22" t="s">
        <v>28</v>
      </c>
      <c r="I197" s="22" t="s">
        <v>28</v>
      </c>
      <c r="J197" s="22" t="s">
        <v>28</v>
      </c>
      <c r="K197" s="22" t="s">
        <v>28</v>
      </c>
      <c r="L197" s="22" t="s">
        <v>28</v>
      </c>
      <c r="M197" s="22" t="s">
        <v>28</v>
      </c>
      <c r="N197" s="22" t="s">
        <v>28</v>
      </c>
    </row>
    <row r="198" spans="1:14" ht="15" customHeight="1">
      <c r="A198" s="289" t="s">
        <v>344</v>
      </c>
      <c r="B198" s="289"/>
      <c r="C198" s="289"/>
      <c r="D198" s="289"/>
      <c r="E198" s="289"/>
      <c r="F198" s="289"/>
      <c r="G198" s="289"/>
      <c r="H198" s="289"/>
      <c r="I198" s="289"/>
      <c r="J198" s="289"/>
      <c r="K198" s="289"/>
      <c r="L198" s="289"/>
      <c r="M198" s="22" t="s">
        <v>28</v>
      </c>
      <c r="N198" s="22" t="s">
        <v>28</v>
      </c>
    </row>
    <row r="199" spans="1:14">
      <c r="A199" s="160"/>
      <c r="B199" s="160"/>
      <c r="C199" s="160"/>
      <c r="D199" s="160"/>
      <c r="E199" s="160"/>
      <c r="F199" s="160"/>
      <c r="G199" s="160"/>
      <c r="H199" s="160"/>
      <c r="I199" s="160"/>
      <c r="J199" s="160"/>
      <c r="K199" s="160"/>
      <c r="L199" s="160"/>
      <c r="M199" s="160"/>
      <c r="N199" s="160"/>
    </row>
    <row r="200" spans="1:14">
      <c r="A200" s="161"/>
      <c r="B200" s="53"/>
      <c r="C200" s="53"/>
      <c r="D200" s="53"/>
      <c r="E200" s="53"/>
      <c r="F200" s="53"/>
      <c r="G200" s="53"/>
      <c r="H200" s="53"/>
      <c r="I200" s="53"/>
      <c r="J200" s="53"/>
      <c r="K200" s="53"/>
      <c r="L200" s="53"/>
      <c r="M200" s="53"/>
      <c r="N200" s="53"/>
    </row>
    <row r="201" spans="1:14" ht="15" customHeight="1">
      <c r="A201" s="288" t="s">
        <v>487</v>
      </c>
      <c r="B201" s="288"/>
      <c r="C201" s="288"/>
      <c r="D201" s="288"/>
      <c r="E201" s="288"/>
      <c r="F201" s="288"/>
      <c r="G201" s="288"/>
      <c r="H201" s="288"/>
      <c r="I201" s="288"/>
      <c r="J201" s="288"/>
      <c r="K201" s="288"/>
      <c r="L201" s="288"/>
      <c r="M201" s="288"/>
      <c r="N201" s="288"/>
    </row>
    <row r="202" spans="1:14">
      <c r="A202" s="103" t="s">
        <v>439</v>
      </c>
      <c r="B202" s="53"/>
      <c r="C202" s="53"/>
      <c r="D202" s="53"/>
      <c r="E202" s="53"/>
      <c r="F202" s="53"/>
      <c r="G202" s="53"/>
      <c r="H202" s="53"/>
      <c r="I202" s="53"/>
      <c r="J202" s="53"/>
      <c r="K202" s="53"/>
      <c r="L202" s="53"/>
      <c r="M202" s="53"/>
      <c r="N202" s="53"/>
    </row>
    <row r="203" spans="1:14">
      <c r="A203" s="103" t="s">
        <v>357</v>
      </c>
      <c r="B203" s="53"/>
      <c r="C203" s="53"/>
      <c r="D203" s="53"/>
      <c r="E203" s="53"/>
      <c r="F203" s="53"/>
      <c r="G203" s="53"/>
      <c r="H203" s="53"/>
      <c r="I203" s="53"/>
      <c r="J203" s="53"/>
      <c r="K203" s="53"/>
      <c r="L203" s="53"/>
      <c r="M203" s="53"/>
      <c r="N203" s="53"/>
    </row>
    <row r="204" spans="1:14" ht="52.5">
      <c r="A204" s="126" t="s">
        <v>482</v>
      </c>
      <c r="B204" s="126" t="s">
        <v>483</v>
      </c>
      <c r="C204" s="126" t="s">
        <v>474</v>
      </c>
      <c r="D204" s="126" t="s">
        <v>488</v>
      </c>
      <c r="E204" s="126" t="s">
        <v>489</v>
      </c>
      <c r="F204" s="126" t="s">
        <v>484</v>
      </c>
      <c r="G204" s="126" t="s">
        <v>382</v>
      </c>
      <c r="H204" s="130" t="s">
        <v>207</v>
      </c>
      <c r="I204" s="126" t="s">
        <v>339</v>
      </c>
      <c r="J204" s="126" t="s">
        <v>351</v>
      </c>
      <c r="K204" s="126" t="s">
        <v>347</v>
      </c>
      <c r="L204" s="126" t="s">
        <v>353</v>
      </c>
      <c r="M204" s="126" t="s">
        <v>485</v>
      </c>
      <c r="N204" s="126" t="s">
        <v>343</v>
      </c>
    </row>
    <row r="205" spans="1:14">
      <c r="A205" s="22" t="s">
        <v>28</v>
      </c>
      <c r="B205" s="22" t="s">
        <v>28</v>
      </c>
      <c r="C205" s="22" t="s">
        <v>28</v>
      </c>
      <c r="D205" s="22" t="s">
        <v>28</v>
      </c>
      <c r="E205" s="22" t="s">
        <v>28</v>
      </c>
      <c r="F205" s="22" t="s">
        <v>28</v>
      </c>
      <c r="G205" s="22" t="s">
        <v>28</v>
      </c>
      <c r="H205" s="22" t="s">
        <v>28</v>
      </c>
      <c r="I205" s="22" t="s">
        <v>28</v>
      </c>
      <c r="J205" s="22" t="s">
        <v>28</v>
      </c>
      <c r="K205" s="22" t="s">
        <v>28</v>
      </c>
      <c r="L205" s="22" t="s">
        <v>28</v>
      </c>
      <c r="M205" s="22" t="s">
        <v>28</v>
      </c>
      <c r="N205" s="22" t="s">
        <v>28</v>
      </c>
    </row>
    <row r="206" spans="1:14" ht="15" customHeight="1">
      <c r="A206" s="289" t="s">
        <v>344</v>
      </c>
      <c r="B206" s="289"/>
      <c r="C206" s="289"/>
      <c r="D206" s="289"/>
      <c r="E206" s="289"/>
      <c r="F206" s="289"/>
      <c r="G206" s="289"/>
      <c r="H206" s="289"/>
      <c r="I206" s="289"/>
      <c r="J206" s="289"/>
      <c r="K206" s="289"/>
      <c r="L206" s="289"/>
      <c r="M206" s="22" t="s">
        <v>28</v>
      </c>
      <c r="N206" s="22" t="s">
        <v>28</v>
      </c>
    </row>
    <row r="207" spans="1:14">
      <c r="A207" s="103"/>
      <c r="B207" s="53"/>
      <c r="C207" s="53"/>
      <c r="D207" s="53"/>
      <c r="E207" s="53"/>
      <c r="F207" s="53"/>
      <c r="G207" s="53"/>
      <c r="H207" s="53"/>
      <c r="I207" s="53"/>
      <c r="J207" s="53"/>
      <c r="K207" s="53"/>
      <c r="L207" s="53"/>
      <c r="M207" s="53"/>
      <c r="N207" s="53"/>
    </row>
    <row r="208" spans="1:14">
      <c r="A208" s="103" t="s">
        <v>329</v>
      </c>
      <c r="B208" s="53"/>
      <c r="C208" s="53"/>
      <c r="D208" s="53"/>
      <c r="E208" s="53"/>
      <c r="F208" s="53"/>
      <c r="G208" s="53"/>
      <c r="H208" s="53"/>
      <c r="I208" s="53"/>
      <c r="J208" s="53"/>
      <c r="K208" s="53"/>
      <c r="L208" s="53"/>
      <c r="M208" s="53"/>
      <c r="N208" s="53"/>
    </row>
    <row r="209" spans="1:14" ht="52.5">
      <c r="A209" s="126" t="s">
        <v>486</v>
      </c>
      <c r="B209" s="126" t="s">
        <v>473</v>
      </c>
      <c r="C209" s="126" t="s">
        <v>474</v>
      </c>
      <c r="D209" s="126" t="s">
        <v>475</v>
      </c>
      <c r="E209" s="126" t="s">
        <v>21</v>
      </c>
      <c r="F209" s="126" t="s">
        <v>484</v>
      </c>
      <c r="G209" s="126" t="s">
        <v>348</v>
      </c>
      <c r="H209" s="126" t="s">
        <v>349</v>
      </c>
      <c r="I209" s="126" t="s">
        <v>350</v>
      </c>
      <c r="J209" s="126" t="s">
        <v>340</v>
      </c>
      <c r="K209" s="126" t="s">
        <v>361</v>
      </c>
      <c r="L209" s="126" t="s">
        <v>341</v>
      </c>
      <c r="M209" s="126" t="s">
        <v>441</v>
      </c>
      <c r="N209" s="126" t="s">
        <v>343</v>
      </c>
    </row>
    <row r="210" spans="1:14">
      <c r="A210" s="22" t="s">
        <v>28</v>
      </c>
      <c r="B210" s="22" t="s">
        <v>28</v>
      </c>
      <c r="C210" s="22" t="s">
        <v>28</v>
      </c>
      <c r="D210" s="22" t="s">
        <v>28</v>
      </c>
      <c r="E210" s="22" t="s">
        <v>28</v>
      </c>
      <c r="F210" s="22" t="s">
        <v>28</v>
      </c>
      <c r="G210" s="22" t="s">
        <v>28</v>
      </c>
      <c r="H210" s="22" t="s">
        <v>28</v>
      </c>
      <c r="I210" s="22" t="s">
        <v>28</v>
      </c>
      <c r="J210" s="22" t="s">
        <v>28</v>
      </c>
      <c r="K210" s="22" t="s">
        <v>28</v>
      </c>
      <c r="L210" s="22" t="s">
        <v>28</v>
      </c>
      <c r="M210" s="22" t="s">
        <v>28</v>
      </c>
      <c r="N210" s="22" t="s">
        <v>28</v>
      </c>
    </row>
    <row r="211" spans="1:14" ht="15" customHeight="1">
      <c r="A211" s="289" t="s">
        <v>344</v>
      </c>
      <c r="B211" s="289"/>
      <c r="C211" s="289"/>
      <c r="D211" s="289"/>
      <c r="E211" s="289"/>
      <c r="F211" s="289"/>
      <c r="G211" s="289"/>
      <c r="H211" s="289"/>
      <c r="I211" s="289"/>
      <c r="J211" s="289"/>
      <c r="K211" s="289"/>
      <c r="L211" s="289"/>
      <c r="M211" s="22" t="s">
        <v>28</v>
      </c>
      <c r="N211" s="22" t="s">
        <v>28</v>
      </c>
    </row>
  </sheetData>
  <sheetProtection formatCells="0" formatColumns="0" formatRows="0" insertColumns="0" insertRows="0" insertHyperlinks="0" deleteColumns="0" deleteRows="0" sort="0" autoFilter="0" pivotTables="0"/>
  <mergeCells count="50">
    <mergeCell ref="A1:I1"/>
    <mergeCell ref="A7:H7"/>
    <mergeCell ref="A13:H13"/>
    <mergeCell ref="A16:M16"/>
    <mergeCell ref="A21:K21"/>
    <mergeCell ref="A26:K26"/>
    <mergeCell ref="A28:M28"/>
    <mergeCell ref="A33:K33"/>
    <mergeCell ref="A38:K38"/>
    <mergeCell ref="A40:J40"/>
    <mergeCell ref="A41:I41"/>
    <mergeCell ref="A50:I50"/>
    <mergeCell ref="A60:I60"/>
    <mergeCell ref="A63:M63"/>
    <mergeCell ref="A68:K68"/>
    <mergeCell ref="A73:K73"/>
    <mergeCell ref="A75:M75"/>
    <mergeCell ref="A80:K80"/>
    <mergeCell ref="A85:K85"/>
    <mergeCell ref="A88:I88"/>
    <mergeCell ref="A93:H93"/>
    <mergeCell ref="A98:H98"/>
    <mergeCell ref="A100:I100"/>
    <mergeCell ref="A103:L103"/>
    <mergeCell ref="A108:K108"/>
    <mergeCell ref="A114:J114"/>
    <mergeCell ref="A117:L117"/>
    <mergeCell ref="A122:J122"/>
    <mergeCell ref="A128:J128"/>
    <mergeCell ref="A131:J131"/>
    <mergeCell ref="A132:J132"/>
    <mergeCell ref="A134:C134"/>
    <mergeCell ref="A141:I141"/>
    <mergeCell ref="A149:I149"/>
    <mergeCell ref="A152:L152"/>
    <mergeCell ref="A157:J157"/>
    <mergeCell ref="A162:J162"/>
    <mergeCell ref="A163:L163"/>
    <mergeCell ref="A168:J168"/>
    <mergeCell ref="A173:J173"/>
    <mergeCell ref="A175:J175"/>
    <mergeCell ref="A176:J176"/>
    <mergeCell ref="A206:L206"/>
    <mergeCell ref="A211:L211"/>
    <mergeCell ref="A181:I181"/>
    <mergeCell ref="A186:I186"/>
    <mergeCell ref="A188:N188"/>
    <mergeCell ref="A193:L193"/>
    <mergeCell ref="A198:L198"/>
    <mergeCell ref="A201:N201"/>
  </mergeCells>
  <pageMargins left="0.7" right="0.7" top="0.75" bottom="0.75" header="0.51180555555555551" footer="0.51180555555555551"/>
  <pageSetup paperSize="9" scale="69" firstPageNumber="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K29"/>
  <sheetViews>
    <sheetView topLeftCell="A6" workbookViewId="0">
      <selection activeCell="A15" sqref="A1:XFD1048576"/>
    </sheetView>
  </sheetViews>
  <sheetFormatPr defaultColWidth="9" defaultRowHeight="14.5"/>
  <cols>
    <col min="1" max="1" width="11" customWidth="1"/>
    <col min="7" max="7" width="9" customWidth="1"/>
  </cols>
  <sheetData>
    <row r="1" spans="1:11" ht="27.75" customHeight="1">
      <c r="A1" s="288" t="s">
        <v>490</v>
      </c>
      <c r="B1" s="288"/>
      <c r="C1" s="288"/>
      <c r="D1" s="288"/>
      <c r="E1" s="288"/>
      <c r="F1" s="288"/>
      <c r="G1" s="288"/>
    </row>
    <row r="2" spans="1:11" ht="15" customHeight="1">
      <c r="A2" s="288" t="s">
        <v>491</v>
      </c>
      <c r="B2" s="288"/>
      <c r="C2" s="288"/>
      <c r="D2" s="288"/>
      <c r="E2" s="288"/>
      <c r="F2" s="288"/>
      <c r="G2" s="288"/>
    </row>
    <row r="3" spans="1:11">
      <c r="A3" s="161"/>
      <c r="B3" s="53"/>
      <c r="C3" s="53"/>
      <c r="D3" s="53"/>
      <c r="E3" s="53"/>
      <c r="F3" s="53"/>
      <c r="G3" s="53"/>
    </row>
    <row r="4" spans="1:11" ht="78">
      <c r="A4" s="22" t="s">
        <v>373</v>
      </c>
      <c r="B4" s="22" t="s">
        <v>492</v>
      </c>
      <c r="C4" s="22" t="s">
        <v>493</v>
      </c>
      <c r="D4" s="22" t="s">
        <v>348</v>
      </c>
      <c r="E4" s="22" t="s">
        <v>494</v>
      </c>
      <c r="F4" s="22" t="s">
        <v>350</v>
      </c>
      <c r="G4" s="22" t="s">
        <v>495</v>
      </c>
    </row>
    <row r="5" spans="1:11" ht="52">
      <c r="A5" s="72">
        <v>43922</v>
      </c>
      <c r="B5" s="72" t="s">
        <v>573</v>
      </c>
      <c r="C5" s="58">
        <v>410</v>
      </c>
      <c r="D5" s="72" t="s">
        <v>574</v>
      </c>
      <c r="E5" s="235">
        <v>32505831</v>
      </c>
      <c r="F5" s="72" t="s">
        <v>225</v>
      </c>
      <c r="G5" s="60">
        <v>410</v>
      </c>
    </row>
    <row r="6" spans="1:11" ht="52">
      <c r="A6" s="72">
        <v>43952</v>
      </c>
      <c r="B6" s="72" t="s">
        <v>573</v>
      </c>
      <c r="C6" s="58">
        <v>410</v>
      </c>
      <c r="D6" s="72" t="s">
        <v>574</v>
      </c>
      <c r="E6" s="235">
        <v>32505832</v>
      </c>
      <c r="F6" s="72" t="s">
        <v>582</v>
      </c>
      <c r="G6" s="60">
        <v>410</v>
      </c>
    </row>
    <row r="7" spans="1:11" ht="52">
      <c r="A7" s="72">
        <v>43983</v>
      </c>
      <c r="B7" s="72" t="s">
        <v>573</v>
      </c>
      <c r="C7" s="58">
        <v>410</v>
      </c>
      <c r="D7" s="72" t="s">
        <v>574</v>
      </c>
      <c r="E7" s="235">
        <v>32505833</v>
      </c>
      <c r="F7" s="72" t="s">
        <v>583</v>
      </c>
      <c r="G7" s="60">
        <v>410</v>
      </c>
    </row>
    <row r="8" spans="1:11" ht="15" customHeight="1">
      <c r="A8" s="289" t="s">
        <v>216</v>
      </c>
      <c r="B8" s="289"/>
      <c r="C8" s="289"/>
      <c r="D8" s="289"/>
      <c r="E8" s="289"/>
      <c r="F8" s="289"/>
      <c r="G8" s="163">
        <f>SUM(G5:G7)</f>
        <v>1230</v>
      </c>
    </row>
    <row r="14" spans="1:11" ht="45.75" customHeight="1">
      <c r="A14" s="290" t="s">
        <v>496</v>
      </c>
      <c r="B14" s="290"/>
      <c r="C14" s="290"/>
      <c r="D14" s="290"/>
      <c r="E14" s="290"/>
      <c r="F14" s="290"/>
      <c r="G14" s="290"/>
      <c r="H14" s="290"/>
      <c r="I14" s="290"/>
      <c r="J14" s="290"/>
      <c r="K14" s="290"/>
    </row>
    <row r="15" spans="1:11">
      <c r="A15" s="159"/>
      <c r="B15" s="53"/>
      <c r="C15" s="53"/>
      <c r="D15" s="53"/>
      <c r="E15" s="53"/>
      <c r="F15" s="53"/>
      <c r="G15" s="53"/>
      <c r="H15" s="53"/>
      <c r="I15" s="53"/>
      <c r="J15" s="53"/>
      <c r="K15" s="53"/>
    </row>
    <row r="16" spans="1:11" ht="78">
      <c r="A16" s="22" t="s">
        <v>373</v>
      </c>
      <c r="B16" s="22" t="s">
        <v>492</v>
      </c>
      <c r="C16" s="22" t="s">
        <v>497</v>
      </c>
      <c r="D16" s="22" t="s">
        <v>348</v>
      </c>
      <c r="E16" s="22" t="s">
        <v>46</v>
      </c>
      <c r="F16" s="22" t="s">
        <v>479</v>
      </c>
      <c r="G16" s="22" t="s">
        <v>351</v>
      </c>
      <c r="H16" s="22" t="s">
        <v>330</v>
      </c>
      <c r="I16" s="22" t="s">
        <v>341</v>
      </c>
      <c r="J16" s="22" t="s">
        <v>342</v>
      </c>
      <c r="K16" s="22" t="s">
        <v>343</v>
      </c>
    </row>
    <row r="17" spans="1:11">
      <c r="A17" s="58"/>
      <c r="B17" s="58"/>
      <c r="C17" s="58"/>
      <c r="D17" s="58"/>
      <c r="E17" s="58"/>
      <c r="F17" s="58"/>
      <c r="G17" s="58"/>
      <c r="H17" s="58"/>
      <c r="I17" s="58"/>
      <c r="J17" s="60">
        <v>0</v>
      </c>
      <c r="K17" s="60">
        <v>0</v>
      </c>
    </row>
    <row r="18" spans="1:11">
      <c r="A18" s="58"/>
      <c r="B18" s="58"/>
      <c r="C18" s="58"/>
      <c r="D18" s="58"/>
      <c r="E18" s="58"/>
      <c r="F18" s="58"/>
      <c r="G18" s="58"/>
      <c r="H18" s="58"/>
      <c r="I18" s="58"/>
      <c r="J18" s="60">
        <v>0</v>
      </c>
      <c r="K18" s="60">
        <v>0</v>
      </c>
    </row>
    <row r="19" spans="1:11">
      <c r="A19" s="58"/>
      <c r="B19" s="58"/>
      <c r="C19" s="58"/>
      <c r="D19" s="58"/>
      <c r="E19" s="58"/>
      <c r="F19" s="58"/>
      <c r="G19" s="58"/>
      <c r="H19" s="58"/>
      <c r="I19" s="58"/>
      <c r="J19" s="60">
        <v>0</v>
      </c>
      <c r="K19" s="60">
        <v>0</v>
      </c>
    </row>
    <row r="20" spans="1:11">
      <c r="A20" s="164" t="s">
        <v>28</v>
      </c>
      <c r="B20" s="164" t="s">
        <v>28</v>
      </c>
      <c r="C20" s="164" t="s">
        <v>28</v>
      </c>
      <c r="D20" s="164" t="s">
        <v>28</v>
      </c>
      <c r="E20" s="164" t="s">
        <v>28</v>
      </c>
      <c r="F20" s="164" t="s">
        <v>28</v>
      </c>
      <c r="G20" s="164" t="s">
        <v>28</v>
      </c>
      <c r="H20" s="164" t="s">
        <v>28</v>
      </c>
      <c r="I20" s="164" t="s">
        <v>28</v>
      </c>
      <c r="J20" s="60">
        <v>0</v>
      </c>
      <c r="K20" s="60">
        <v>0</v>
      </c>
    </row>
    <row r="21" spans="1:11" ht="15" customHeight="1">
      <c r="A21" s="289" t="s">
        <v>344</v>
      </c>
      <c r="B21" s="289"/>
      <c r="C21" s="289"/>
      <c r="D21" s="289"/>
      <c r="E21" s="289"/>
      <c r="F21" s="289"/>
      <c r="G21" s="289"/>
      <c r="H21" s="289"/>
      <c r="I21" s="289"/>
      <c r="J21" s="163">
        <f>SUM(J17:J20)</f>
        <v>0</v>
      </c>
      <c r="K21" s="163">
        <f>SUM(K17:K20)</f>
        <v>0</v>
      </c>
    </row>
    <row r="22" spans="1:11">
      <c r="A22" s="161"/>
      <c r="B22" s="53"/>
      <c r="C22" s="53"/>
      <c r="D22" s="53"/>
      <c r="E22" s="53"/>
      <c r="F22" s="53"/>
      <c r="G22" s="53"/>
      <c r="H22" s="53"/>
      <c r="I22" s="53"/>
      <c r="J22" s="53"/>
      <c r="K22" s="53"/>
    </row>
    <row r="23" spans="1:11" ht="32.25" customHeight="1">
      <c r="A23" s="288" t="s">
        <v>498</v>
      </c>
      <c r="B23" s="288"/>
      <c r="C23" s="288"/>
      <c r="D23" s="288"/>
      <c r="E23" s="288"/>
      <c r="F23" s="288"/>
      <c r="G23" s="288"/>
      <c r="H23" s="288"/>
      <c r="I23" s="288"/>
      <c r="J23" s="288"/>
      <c r="K23" s="288"/>
    </row>
    <row r="24" spans="1:11" ht="78">
      <c r="A24" s="22" t="s">
        <v>373</v>
      </c>
      <c r="B24" s="22" t="s">
        <v>492</v>
      </c>
      <c r="C24" s="22" t="s">
        <v>497</v>
      </c>
      <c r="D24" s="22" t="s">
        <v>348</v>
      </c>
      <c r="E24" s="22" t="s">
        <v>46</v>
      </c>
      <c r="F24" s="22" t="s">
        <v>457</v>
      </c>
      <c r="G24" s="22" t="s">
        <v>351</v>
      </c>
      <c r="H24" s="22" t="s">
        <v>330</v>
      </c>
      <c r="I24" s="22" t="s">
        <v>341</v>
      </c>
      <c r="J24" s="22" t="s">
        <v>342</v>
      </c>
      <c r="K24" s="22" t="s">
        <v>343</v>
      </c>
    </row>
    <row r="25" spans="1:11">
      <c r="A25" s="58"/>
      <c r="B25" s="58"/>
      <c r="C25" s="58"/>
      <c r="D25" s="58"/>
      <c r="E25" s="58"/>
      <c r="F25" s="58"/>
      <c r="G25" s="58"/>
      <c r="H25" s="58"/>
      <c r="I25" s="58"/>
      <c r="J25" s="60">
        <v>0</v>
      </c>
      <c r="K25" s="60">
        <v>0</v>
      </c>
    </row>
    <row r="26" spans="1:11">
      <c r="A26" s="58"/>
      <c r="B26" s="58"/>
      <c r="C26" s="58"/>
      <c r="D26" s="58"/>
      <c r="E26" s="58"/>
      <c r="F26" s="58"/>
      <c r="G26" s="58"/>
      <c r="H26" s="58"/>
      <c r="I26" s="58"/>
      <c r="J26" s="60">
        <v>0</v>
      </c>
      <c r="K26" s="60">
        <v>0</v>
      </c>
    </row>
    <row r="27" spans="1:11">
      <c r="A27" s="58"/>
      <c r="B27" s="58"/>
      <c r="C27" s="58"/>
      <c r="D27" s="58"/>
      <c r="E27" s="58"/>
      <c r="F27" s="58"/>
      <c r="G27" s="58"/>
      <c r="H27" s="58"/>
      <c r="I27" s="58"/>
      <c r="J27" s="60">
        <v>0</v>
      </c>
      <c r="K27" s="60">
        <v>0</v>
      </c>
    </row>
    <row r="28" spans="1:11">
      <c r="A28" s="164" t="s">
        <v>28</v>
      </c>
      <c r="B28" s="164" t="s">
        <v>28</v>
      </c>
      <c r="C28" s="164" t="s">
        <v>28</v>
      </c>
      <c r="D28" s="164" t="s">
        <v>28</v>
      </c>
      <c r="E28" s="164" t="s">
        <v>28</v>
      </c>
      <c r="F28" s="164" t="s">
        <v>28</v>
      </c>
      <c r="G28" s="164" t="s">
        <v>28</v>
      </c>
      <c r="H28" s="164" t="s">
        <v>28</v>
      </c>
      <c r="I28" s="164" t="s">
        <v>28</v>
      </c>
      <c r="J28" s="60">
        <v>0</v>
      </c>
      <c r="K28" s="60">
        <v>0</v>
      </c>
    </row>
    <row r="29" spans="1:11" ht="15" customHeight="1">
      <c r="A29" s="289" t="s">
        <v>344</v>
      </c>
      <c r="B29" s="289"/>
      <c r="C29" s="289"/>
      <c r="D29" s="289"/>
      <c r="E29" s="289"/>
      <c r="F29" s="289"/>
      <c r="G29" s="289"/>
      <c r="H29" s="289"/>
      <c r="I29" s="289"/>
      <c r="J29" s="163">
        <f>SUM(J25:J28)</f>
        <v>0</v>
      </c>
      <c r="K29" s="163">
        <f>SUM(K25:K28)</f>
        <v>0</v>
      </c>
    </row>
  </sheetData>
  <sheetProtection formatCells="0" formatColumns="0" formatRows="0" insertColumns="0" insertRows="0" insertHyperlinks="0" deleteColumns="0" deleteRows="0" sort="0" autoFilter="0" pivotTables="0"/>
  <mergeCells count="7">
    <mergeCell ref="A29:I29"/>
    <mergeCell ref="A1:G1"/>
    <mergeCell ref="A2:G2"/>
    <mergeCell ref="A8:F8"/>
    <mergeCell ref="A14:K14"/>
    <mergeCell ref="A21:I21"/>
    <mergeCell ref="A23:K23"/>
  </mergeCells>
  <pageMargins left="0.7" right="0.7" top="0.75" bottom="0.75" header="0.51180555555555551" footer="0.51180555555555551"/>
  <pageSetup paperSize="9" firstPageNumber="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F21"/>
  <sheetViews>
    <sheetView topLeftCell="A10" workbookViewId="0">
      <selection activeCell="A15" sqref="A1:XFD1048576"/>
    </sheetView>
  </sheetViews>
  <sheetFormatPr defaultColWidth="9" defaultRowHeight="14.5"/>
  <cols>
    <col min="1" max="1" width="40.453125" customWidth="1"/>
    <col min="2" max="2" width="21.81640625" customWidth="1"/>
    <col min="3" max="3" width="24.81640625" customWidth="1"/>
    <col min="4" max="4" width="12.54296875" customWidth="1"/>
    <col min="5" max="5" width="9" customWidth="1"/>
    <col min="6" max="6" width="23.81640625" customWidth="1"/>
  </cols>
  <sheetData>
    <row r="1" spans="1:6" ht="28.5" customHeight="1">
      <c r="A1" s="294" t="s">
        <v>499</v>
      </c>
      <c r="B1" s="294"/>
      <c r="C1" s="294"/>
    </row>
    <row r="2" spans="1:6" ht="15.75" customHeight="1">
      <c r="A2" s="295" t="s">
        <v>500</v>
      </c>
      <c r="B2" s="295"/>
      <c r="C2" s="295"/>
    </row>
    <row r="3" spans="1:6" ht="17.25" customHeight="1">
      <c r="A3" s="295" t="s">
        <v>229</v>
      </c>
      <c r="B3" s="295"/>
      <c r="C3" s="295"/>
    </row>
    <row r="4" spans="1:6">
      <c r="A4" s="165"/>
      <c r="B4" s="166"/>
      <c r="C4" s="166"/>
    </row>
    <row r="5" spans="1:6">
      <c r="A5" s="46" t="s">
        <v>501</v>
      </c>
      <c r="B5" s="45" t="s">
        <v>53</v>
      </c>
      <c r="C5" s="45" t="s">
        <v>231</v>
      </c>
    </row>
    <row r="6" spans="1:6" ht="28">
      <c r="A6" s="46" t="s">
        <v>502</v>
      </c>
      <c r="B6" s="45" t="s">
        <v>83</v>
      </c>
      <c r="C6" s="167">
        <f>C7+C8</f>
        <v>0</v>
      </c>
    </row>
    <row r="7" spans="1:6">
      <c r="A7" s="46" t="s">
        <v>503</v>
      </c>
      <c r="B7" s="45" t="s">
        <v>62</v>
      </c>
      <c r="C7" s="168">
        <v>0</v>
      </c>
    </row>
    <row r="8" spans="1:6">
      <c r="A8" s="46" t="s">
        <v>504</v>
      </c>
      <c r="B8" s="45" t="s">
        <v>64</v>
      </c>
      <c r="C8" s="168">
        <f>'1.1.'!I7</f>
        <v>0</v>
      </c>
    </row>
    <row r="9" spans="1:6" ht="28">
      <c r="A9" s="46" t="s">
        <v>505</v>
      </c>
      <c r="B9" s="45" t="s">
        <v>60</v>
      </c>
      <c r="C9" s="167">
        <f>C10+C11</f>
        <v>0</v>
      </c>
    </row>
    <row r="10" spans="1:6">
      <c r="A10" s="46" t="s">
        <v>503</v>
      </c>
      <c r="B10" s="45" t="s">
        <v>62</v>
      </c>
      <c r="C10" s="168">
        <f>'1.2 (рах.міс.орг)'!I13</f>
        <v>0</v>
      </c>
    </row>
    <row r="11" spans="1:6">
      <c r="A11" s="46" t="s">
        <v>504</v>
      </c>
      <c r="B11" s="45" t="s">
        <v>64</v>
      </c>
      <c r="C11" s="168">
        <f>'1.2 (рах.міс.орг)'!I25</f>
        <v>0</v>
      </c>
    </row>
    <row r="12" spans="1:6" ht="42">
      <c r="A12" s="46" t="s">
        <v>506</v>
      </c>
      <c r="B12" s="45" t="s">
        <v>66</v>
      </c>
      <c r="C12" s="169" t="s">
        <v>28</v>
      </c>
    </row>
    <row r="13" spans="1:6">
      <c r="A13" s="46" t="s">
        <v>503</v>
      </c>
      <c r="B13" s="45" t="s">
        <v>62</v>
      </c>
      <c r="C13" s="169" t="s">
        <v>28</v>
      </c>
    </row>
    <row r="14" spans="1:6">
      <c r="A14" s="46" t="s">
        <v>504</v>
      </c>
      <c r="B14" s="45" t="s">
        <v>64</v>
      </c>
      <c r="C14" s="169" t="s">
        <v>28</v>
      </c>
    </row>
    <row r="15" spans="1:6" ht="28">
      <c r="A15" s="46" t="s">
        <v>507</v>
      </c>
      <c r="B15" s="45" t="s">
        <v>68</v>
      </c>
      <c r="C15" s="167">
        <f>C16+C17</f>
        <v>0</v>
      </c>
      <c r="D15" s="41"/>
      <c r="F15" s="41"/>
    </row>
    <row r="16" spans="1:6">
      <c r="A16" s="46" t="s">
        <v>503</v>
      </c>
      <c r="B16" s="45" t="s">
        <v>62</v>
      </c>
      <c r="C16" s="168">
        <f>'1.4. (рах.канд)'!H14</f>
        <v>0</v>
      </c>
    </row>
    <row r="17" spans="1:3">
      <c r="A17" s="46" t="s">
        <v>504</v>
      </c>
      <c r="B17" s="45" t="s">
        <v>64</v>
      </c>
      <c r="C17" s="168">
        <f>'1.4. (рах.канд)'!H25</f>
        <v>0</v>
      </c>
    </row>
    <row r="18" spans="1:3" ht="42">
      <c r="A18" s="46" t="s">
        <v>508</v>
      </c>
      <c r="B18" s="45" t="s">
        <v>267</v>
      </c>
      <c r="C18" s="169"/>
    </row>
    <row r="19" spans="1:3">
      <c r="A19" s="46" t="s">
        <v>503</v>
      </c>
      <c r="B19" s="45" t="s">
        <v>62</v>
      </c>
      <c r="C19" s="169" t="s">
        <v>28</v>
      </c>
    </row>
    <row r="20" spans="1:3">
      <c r="A20" s="46" t="s">
        <v>504</v>
      </c>
      <c r="B20" s="45" t="s">
        <v>64</v>
      </c>
      <c r="C20" s="169" t="s">
        <v>28</v>
      </c>
    </row>
    <row r="21" spans="1:3">
      <c r="A21" s="46" t="s">
        <v>509</v>
      </c>
      <c r="B21" s="96"/>
      <c r="C21" s="49">
        <f>C15+C9+C6</f>
        <v>0</v>
      </c>
    </row>
  </sheetData>
  <sheetProtection formatCells="0" formatColumns="0" formatRows="0" insertColumns="0" insertRows="0" insertHyperlinks="0" deleteColumns="0" deleteRows="0" sort="0" autoFilter="0" pivotTables="0"/>
  <mergeCells count="3">
    <mergeCell ref="A1:C1"/>
    <mergeCell ref="A2:C2"/>
    <mergeCell ref="A3:C3"/>
  </mergeCells>
  <pageMargins left="0.7" right="0.7" top="0.75" bottom="0.75" header="0.51180555555555551" footer="0.51180555555555551"/>
  <pageSetup paperSize="9" firstPageNumber="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R7"/>
  <sheetViews>
    <sheetView topLeftCell="A7" zoomScale="90" zoomScaleNormal="90" workbookViewId="0">
      <selection activeCell="I4" sqref="I4"/>
    </sheetView>
  </sheetViews>
  <sheetFormatPr defaultColWidth="9" defaultRowHeight="14.5"/>
  <cols>
    <col min="1" max="1" width="10.81640625" customWidth="1"/>
    <col min="2" max="2" width="14.1796875" style="124" customWidth="1"/>
    <col min="3" max="3" width="11.1796875" customWidth="1"/>
    <col min="4" max="4" width="25.1796875" customWidth="1"/>
    <col min="5" max="5" width="11.1796875" customWidth="1"/>
    <col min="6" max="6" width="23.453125" customWidth="1"/>
    <col min="7" max="7" width="28.453125" customWidth="1"/>
    <col min="8" max="8" width="6.453125" customWidth="1"/>
    <col min="9" max="9" width="12.54296875" customWidth="1"/>
    <col min="10" max="12" width="9" customWidth="1"/>
    <col min="13" max="13" width="10.1796875" customWidth="1"/>
    <col min="14" max="14" width="11.453125" customWidth="1"/>
  </cols>
  <sheetData>
    <row r="1" spans="1:18" ht="24.75" customHeight="1">
      <c r="A1" s="293" t="s">
        <v>510</v>
      </c>
      <c r="B1" s="293"/>
      <c r="C1" s="293"/>
      <c r="D1" s="293"/>
      <c r="E1" s="293"/>
      <c r="F1" s="293"/>
      <c r="G1" s="293"/>
      <c r="H1" s="293"/>
      <c r="I1" s="293"/>
      <c r="J1" s="23"/>
      <c r="N1" s="23"/>
      <c r="O1" s="23"/>
      <c r="P1" s="23"/>
      <c r="Q1" s="23"/>
      <c r="R1" s="23"/>
    </row>
    <row r="2" spans="1:18">
      <c r="A2" s="170" t="s">
        <v>511</v>
      </c>
      <c r="C2" s="166"/>
      <c r="D2" s="166"/>
      <c r="E2" s="166"/>
      <c r="F2" s="166"/>
      <c r="G2" s="166"/>
      <c r="H2" s="166"/>
      <c r="I2" s="166"/>
      <c r="J2" s="23"/>
      <c r="N2" s="23"/>
      <c r="O2" s="23"/>
      <c r="P2" s="23"/>
      <c r="Q2" s="23"/>
      <c r="R2" s="23"/>
    </row>
    <row r="3" spans="1:18" ht="67.5" customHeight="1">
      <c r="A3" s="20" t="s">
        <v>512</v>
      </c>
      <c r="B3" s="27" t="s">
        <v>513</v>
      </c>
      <c r="C3" s="20" t="s">
        <v>514</v>
      </c>
      <c r="D3" s="20" t="s">
        <v>515</v>
      </c>
      <c r="E3" s="20" t="s">
        <v>516</v>
      </c>
      <c r="F3" s="20" t="s">
        <v>339</v>
      </c>
      <c r="G3" s="20" t="s">
        <v>517</v>
      </c>
      <c r="H3" s="20" t="s">
        <v>53</v>
      </c>
      <c r="I3" s="20" t="s">
        <v>495</v>
      </c>
      <c r="J3" s="171"/>
      <c r="K3" s="172"/>
      <c r="L3" s="173"/>
      <c r="M3" s="173"/>
      <c r="N3" s="173"/>
      <c r="O3" s="23"/>
      <c r="P3" s="23"/>
      <c r="Q3" s="23"/>
      <c r="R3" s="23"/>
    </row>
    <row r="4" spans="1:18" s="210" customFormat="1" ht="67.5" customHeight="1">
      <c r="A4" s="225"/>
      <c r="B4" s="114"/>
      <c r="C4" s="224"/>
      <c r="D4" s="224"/>
      <c r="E4" s="224"/>
      <c r="F4" s="114"/>
      <c r="G4" s="226"/>
      <c r="H4" s="211"/>
      <c r="I4" s="227">
        <v>0</v>
      </c>
      <c r="J4" s="221"/>
      <c r="K4" s="222"/>
      <c r="L4" s="223"/>
      <c r="M4" s="223"/>
      <c r="N4" s="223"/>
      <c r="O4" s="208"/>
      <c r="P4" s="208"/>
      <c r="Q4" s="208"/>
      <c r="R4" s="208"/>
    </row>
    <row r="5" spans="1:18" s="116" customFormat="1" ht="63.75" customHeight="1">
      <c r="A5" s="212"/>
      <c r="B5" s="114"/>
      <c r="C5" s="213"/>
      <c r="D5" s="174"/>
      <c r="E5" s="175"/>
      <c r="F5" s="174"/>
      <c r="G5" s="113"/>
      <c r="H5" s="211"/>
      <c r="I5" s="176">
        <v>0</v>
      </c>
      <c r="J5" s="214"/>
      <c r="K5" s="115"/>
      <c r="L5" s="115"/>
      <c r="M5" s="115"/>
      <c r="N5" s="215"/>
      <c r="O5" s="115"/>
      <c r="P5" s="115"/>
      <c r="Q5" s="115"/>
      <c r="R5" s="115"/>
    </row>
    <row r="6" spans="1:18" s="210" customFormat="1" ht="46.5" customHeight="1">
      <c r="A6" s="228"/>
      <c r="B6" s="114"/>
      <c r="C6" s="224"/>
      <c r="D6" s="224"/>
      <c r="E6" s="224"/>
      <c r="F6" s="114"/>
      <c r="G6" s="226"/>
      <c r="H6" s="211"/>
      <c r="I6" s="227">
        <v>0</v>
      </c>
      <c r="J6" s="207"/>
      <c r="K6" s="208"/>
      <c r="L6" s="209"/>
      <c r="M6" s="208"/>
      <c r="N6" s="209"/>
      <c r="O6" s="208"/>
      <c r="P6" s="208"/>
      <c r="Q6" s="208"/>
      <c r="R6" s="208"/>
    </row>
    <row r="7" spans="1:18">
      <c r="A7" s="296" t="s">
        <v>518</v>
      </c>
      <c r="B7" s="296"/>
      <c r="C7" s="296"/>
      <c r="D7" s="296"/>
      <c r="E7" s="296"/>
      <c r="F7" s="296"/>
      <c r="G7" s="296"/>
      <c r="H7" s="296"/>
      <c r="I7" s="216">
        <v>0</v>
      </c>
    </row>
  </sheetData>
  <sheetProtection selectLockedCells="1" selectUnlockedCells="1"/>
  <mergeCells count="2">
    <mergeCell ref="A1:I1"/>
    <mergeCell ref="A7:H7"/>
  </mergeCells>
  <pageMargins left="0.2361111111111111" right="3.9583333333333331E-2" top="0.94513888888888886" bottom="0.15763888888888888" header="0.51180555555555551" footer="0.51180555555555551"/>
  <pageSetup paperSize="9" firstPageNumber="0"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I27"/>
  <sheetViews>
    <sheetView workbookViewId="0">
      <selection activeCell="I23" sqref="I23"/>
    </sheetView>
  </sheetViews>
  <sheetFormatPr defaultColWidth="9" defaultRowHeight="14.5"/>
  <cols>
    <col min="1" max="1" width="12.1796875" customWidth="1"/>
    <col min="2" max="2" width="9.81640625" customWidth="1"/>
    <col min="3" max="3" width="11.81640625" customWidth="1"/>
    <col min="4" max="4" width="16.1796875" customWidth="1"/>
    <col min="5" max="5" width="13.81640625" customWidth="1"/>
    <col min="6" max="6" width="15.54296875" customWidth="1"/>
    <col min="7" max="7" width="17" customWidth="1"/>
    <col min="8" max="8" width="8.1796875" customWidth="1"/>
    <col min="9" max="9" width="14.1796875" customWidth="1"/>
  </cols>
  <sheetData>
    <row r="1" spans="1:9" ht="15" customHeight="1">
      <c r="A1" s="297" t="s">
        <v>519</v>
      </c>
      <c r="B1" s="297"/>
      <c r="C1" s="297"/>
      <c r="D1" s="297"/>
      <c r="E1" s="297"/>
      <c r="F1" s="297"/>
      <c r="G1" s="297"/>
      <c r="H1" s="297"/>
      <c r="I1" s="297"/>
    </row>
    <row r="2" spans="1:9">
      <c r="A2" s="177"/>
      <c r="B2" s="166"/>
      <c r="C2" s="166"/>
      <c r="D2" s="166"/>
      <c r="E2" s="166"/>
      <c r="F2" s="166"/>
      <c r="G2" s="166"/>
      <c r="H2" s="166"/>
      <c r="I2" s="166"/>
    </row>
    <row r="3" spans="1:9">
      <c r="A3" s="178" t="s">
        <v>520</v>
      </c>
      <c r="B3" s="166"/>
      <c r="C3" s="166"/>
      <c r="D3" s="166"/>
      <c r="E3" s="166"/>
      <c r="F3" s="166"/>
      <c r="G3" s="166"/>
      <c r="H3" s="166"/>
      <c r="I3" s="166"/>
    </row>
    <row r="4" spans="1:9" ht="31.5">
      <c r="A4" s="126" t="s">
        <v>521</v>
      </c>
      <c r="B4" s="126" t="s">
        <v>241</v>
      </c>
      <c r="C4" s="126" t="s">
        <v>330</v>
      </c>
      <c r="D4" s="126" t="s">
        <v>522</v>
      </c>
      <c r="E4" s="126" t="s">
        <v>338</v>
      </c>
      <c r="F4" s="126" t="s">
        <v>339</v>
      </c>
      <c r="G4" s="126" t="s">
        <v>517</v>
      </c>
      <c r="H4" s="126" t="s">
        <v>53</v>
      </c>
      <c r="I4" s="126" t="s">
        <v>231</v>
      </c>
    </row>
    <row r="5" spans="1:9" ht="21">
      <c r="A5" s="129"/>
      <c r="B5" s="129"/>
      <c r="C5" s="129"/>
      <c r="D5" s="129"/>
      <c r="E5" s="129"/>
      <c r="F5" s="129"/>
      <c r="G5" s="129"/>
      <c r="H5" s="126" t="s">
        <v>523</v>
      </c>
      <c r="I5" s="128">
        <v>0</v>
      </c>
    </row>
    <row r="6" spans="1:9" ht="21">
      <c r="A6" s="129"/>
      <c r="B6" s="129"/>
      <c r="C6" s="129"/>
      <c r="D6" s="129"/>
      <c r="E6" s="129"/>
      <c r="F6" s="129"/>
      <c r="G6" s="129"/>
      <c r="H6" s="126" t="s">
        <v>523</v>
      </c>
      <c r="I6" s="128">
        <v>0</v>
      </c>
    </row>
    <row r="7" spans="1:9" ht="21">
      <c r="A7" s="129"/>
      <c r="B7" s="129"/>
      <c r="C7" s="129"/>
      <c r="D7" s="129"/>
      <c r="E7" s="129"/>
      <c r="F7" s="129"/>
      <c r="G7" s="129"/>
      <c r="H7" s="126" t="s">
        <v>523</v>
      </c>
      <c r="I7" s="128">
        <v>0</v>
      </c>
    </row>
    <row r="8" spans="1:9" ht="21">
      <c r="A8" s="129"/>
      <c r="B8" s="129"/>
      <c r="C8" s="129"/>
      <c r="D8" s="129"/>
      <c r="E8" s="129"/>
      <c r="F8" s="129"/>
      <c r="G8" s="129"/>
      <c r="H8" s="126" t="s">
        <v>523</v>
      </c>
      <c r="I8" s="128">
        <v>0</v>
      </c>
    </row>
    <row r="9" spans="1:9" ht="21">
      <c r="A9" s="129"/>
      <c r="B9" s="129"/>
      <c r="C9" s="129"/>
      <c r="D9" s="129"/>
      <c r="E9" s="129"/>
      <c r="F9" s="129"/>
      <c r="G9" s="129"/>
      <c r="H9" s="126" t="s">
        <v>523</v>
      </c>
      <c r="I9" s="128">
        <v>0</v>
      </c>
    </row>
    <row r="10" spans="1:9" ht="21">
      <c r="A10" s="129"/>
      <c r="B10" s="129"/>
      <c r="C10" s="129"/>
      <c r="D10" s="129"/>
      <c r="E10" s="129"/>
      <c r="F10" s="129"/>
      <c r="G10" s="129"/>
      <c r="H10" s="126" t="s">
        <v>523</v>
      </c>
      <c r="I10" s="128">
        <v>0</v>
      </c>
    </row>
    <row r="11" spans="1:9" ht="21">
      <c r="A11" s="129"/>
      <c r="B11" s="129"/>
      <c r="C11" s="129"/>
      <c r="D11" s="129"/>
      <c r="E11" s="129"/>
      <c r="F11" s="129"/>
      <c r="G11" s="129"/>
      <c r="H11" s="126" t="s">
        <v>523</v>
      </c>
      <c r="I11" s="128"/>
    </row>
    <row r="12" spans="1:9" ht="21">
      <c r="A12" s="87" t="s">
        <v>28</v>
      </c>
      <c r="B12" s="87" t="s">
        <v>28</v>
      </c>
      <c r="C12" s="87" t="s">
        <v>28</v>
      </c>
      <c r="D12" s="87" t="s">
        <v>28</v>
      </c>
      <c r="E12" s="87" t="s">
        <v>28</v>
      </c>
      <c r="F12" s="87" t="s">
        <v>28</v>
      </c>
      <c r="G12" s="87" t="s">
        <v>28</v>
      </c>
      <c r="H12" s="126" t="s">
        <v>523</v>
      </c>
      <c r="I12" s="128">
        <v>0</v>
      </c>
    </row>
    <row r="13" spans="1:9" ht="15" customHeight="1">
      <c r="A13" s="298" t="s">
        <v>524</v>
      </c>
      <c r="B13" s="298"/>
      <c r="C13" s="298"/>
      <c r="D13" s="298"/>
      <c r="E13" s="298"/>
      <c r="F13" s="298"/>
      <c r="G13" s="298"/>
      <c r="H13" s="298"/>
      <c r="I13" s="131">
        <f>SUM(I5:I12)</f>
        <v>0</v>
      </c>
    </row>
    <row r="14" spans="1:9">
      <c r="A14" s="179"/>
      <c r="B14" s="166"/>
      <c r="C14" s="166"/>
      <c r="D14" s="166"/>
      <c r="E14" s="166"/>
      <c r="F14" s="166"/>
      <c r="G14" s="166"/>
      <c r="H14" s="166"/>
      <c r="I14" s="166"/>
    </row>
    <row r="15" spans="1:9">
      <c r="A15" s="178" t="s">
        <v>525</v>
      </c>
      <c r="B15" s="166"/>
      <c r="C15" s="166"/>
      <c r="D15" s="166"/>
      <c r="E15" s="166"/>
      <c r="F15" s="166"/>
      <c r="G15" s="166"/>
      <c r="H15" s="166"/>
      <c r="I15" s="166"/>
    </row>
    <row r="16" spans="1:9" ht="31.5">
      <c r="A16" s="126" t="s">
        <v>521</v>
      </c>
      <c r="B16" s="126" t="s">
        <v>241</v>
      </c>
      <c r="C16" s="126" t="s">
        <v>330</v>
      </c>
      <c r="D16" s="126" t="s">
        <v>348</v>
      </c>
      <c r="E16" s="126" t="s">
        <v>46</v>
      </c>
      <c r="F16" s="126" t="s">
        <v>350</v>
      </c>
      <c r="G16" s="126" t="s">
        <v>517</v>
      </c>
      <c r="H16" s="126" t="s">
        <v>53</v>
      </c>
      <c r="I16" s="126" t="s">
        <v>231</v>
      </c>
    </row>
    <row r="17" spans="1:9" ht="21">
      <c r="A17" s="129"/>
      <c r="B17" s="129"/>
      <c r="C17" s="129"/>
      <c r="D17" s="129"/>
      <c r="E17" s="129"/>
      <c r="F17" s="129"/>
      <c r="G17" s="129"/>
      <c r="H17" s="126" t="s">
        <v>526</v>
      </c>
      <c r="I17" s="128">
        <v>0</v>
      </c>
    </row>
    <row r="18" spans="1:9" ht="21">
      <c r="A18" s="129"/>
      <c r="B18" s="129"/>
      <c r="C18" s="129"/>
      <c r="D18" s="129"/>
      <c r="E18" s="129"/>
      <c r="F18" s="129"/>
      <c r="G18" s="129"/>
      <c r="H18" s="126" t="s">
        <v>526</v>
      </c>
      <c r="I18" s="128">
        <v>0</v>
      </c>
    </row>
    <row r="19" spans="1:9" ht="21">
      <c r="A19" s="129"/>
      <c r="B19" s="129"/>
      <c r="C19" s="129"/>
      <c r="D19" s="129"/>
      <c r="E19" s="129"/>
      <c r="F19" s="129"/>
      <c r="G19" s="129"/>
      <c r="H19" s="126" t="s">
        <v>526</v>
      </c>
      <c r="I19" s="128">
        <v>0</v>
      </c>
    </row>
    <row r="20" spans="1:9" ht="21">
      <c r="A20" s="129"/>
      <c r="B20" s="129"/>
      <c r="C20" s="129"/>
      <c r="D20" s="129"/>
      <c r="E20" s="129"/>
      <c r="F20" s="129"/>
      <c r="G20" s="129"/>
      <c r="H20" s="126" t="s">
        <v>526</v>
      </c>
      <c r="I20" s="128">
        <v>0</v>
      </c>
    </row>
    <row r="21" spans="1:9" ht="21">
      <c r="A21" s="129"/>
      <c r="B21" s="129"/>
      <c r="C21" s="129"/>
      <c r="D21" s="129"/>
      <c r="E21" s="129"/>
      <c r="F21" s="129"/>
      <c r="G21" s="129"/>
      <c r="H21" s="126" t="s">
        <v>526</v>
      </c>
      <c r="I21" s="128">
        <v>0</v>
      </c>
    </row>
    <row r="22" spans="1:9" ht="21">
      <c r="A22" s="129"/>
      <c r="B22" s="129"/>
      <c r="C22" s="129"/>
      <c r="D22" s="129"/>
      <c r="E22" s="129"/>
      <c r="F22" s="129"/>
      <c r="G22" s="129"/>
      <c r="H22" s="126" t="s">
        <v>526</v>
      </c>
      <c r="I22" s="128">
        <v>0</v>
      </c>
    </row>
    <row r="23" spans="1:9" ht="21">
      <c r="A23" s="129"/>
      <c r="B23" s="129"/>
      <c r="C23" s="129"/>
      <c r="D23" s="129"/>
      <c r="E23" s="129"/>
      <c r="F23" s="129"/>
      <c r="G23" s="129"/>
      <c r="H23" s="126" t="s">
        <v>526</v>
      </c>
      <c r="I23" s="128"/>
    </row>
    <row r="24" spans="1:9" ht="21">
      <c r="A24" s="87" t="s">
        <v>28</v>
      </c>
      <c r="B24" s="87" t="s">
        <v>28</v>
      </c>
      <c r="C24" s="87" t="s">
        <v>28</v>
      </c>
      <c r="D24" s="87" t="s">
        <v>28</v>
      </c>
      <c r="E24" s="87" t="s">
        <v>28</v>
      </c>
      <c r="F24" s="87" t="s">
        <v>28</v>
      </c>
      <c r="G24" s="87" t="s">
        <v>28</v>
      </c>
      <c r="H24" s="126" t="s">
        <v>526</v>
      </c>
      <c r="I24" s="128">
        <v>0</v>
      </c>
    </row>
    <row r="25" spans="1:9" ht="15" customHeight="1">
      <c r="A25" s="298" t="s">
        <v>527</v>
      </c>
      <c r="B25" s="298"/>
      <c r="C25" s="298"/>
      <c r="D25" s="298"/>
      <c r="E25" s="298"/>
      <c r="F25" s="298"/>
      <c r="G25" s="298"/>
      <c r="H25" s="298"/>
      <c r="I25" s="49">
        <f>SUM(I17:I24)</f>
        <v>0</v>
      </c>
    </row>
    <row r="26" spans="1:9">
      <c r="A26" s="180"/>
      <c r="B26" s="166"/>
      <c r="C26" s="166"/>
      <c r="D26" s="166"/>
      <c r="E26" s="166"/>
      <c r="F26" s="166"/>
      <c r="G26" s="166"/>
      <c r="H26" s="166"/>
      <c r="I26" s="181"/>
    </row>
    <row r="27" spans="1:9">
      <c r="A27" s="179" t="s">
        <v>528</v>
      </c>
      <c r="B27" s="166"/>
      <c r="C27" s="166"/>
      <c r="D27" s="166"/>
      <c r="E27" s="166"/>
      <c r="F27" s="166"/>
      <c r="G27" s="166"/>
      <c r="H27" s="166"/>
      <c r="I27" s="166"/>
    </row>
  </sheetData>
  <sheetProtection formatCells="0" formatColumns="0" formatRows="0" insertColumns="0" insertRows="0" insertHyperlinks="0" deleteColumns="0" deleteRows="0" sort="0" autoFilter="0" pivotTables="0"/>
  <mergeCells count="3">
    <mergeCell ref="A1:I1"/>
    <mergeCell ref="A13:H13"/>
    <mergeCell ref="A25:H25"/>
  </mergeCells>
  <pageMargins left="0.31527777777777777" right="0.31527777777777777" top="0.74791666666666667" bottom="0.74791666666666667" header="0.51180555555555551" footer="0.51180555555555551"/>
  <pageSetup paperSize="9" scale="80" firstPageNumber="0" orientation="portrait" horizontalDpi="300" verticalDpi="300"/>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S23" sqref="S23"/>
    </sheetView>
  </sheetViews>
  <sheetFormatPr defaultColWidth="9" defaultRowHeight="14.5"/>
  <cols>
    <col min="1" max="1" width="9.54296875" customWidth="1"/>
    <col min="2" max="2" width="10.1796875" customWidth="1"/>
    <col min="3" max="3" width="12.81640625" customWidth="1"/>
    <col min="4" max="4" width="13" customWidth="1"/>
    <col min="5" max="5" width="13.54296875" customWidth="1"/>
    <col min="6" max="6" width="20.81640625" customWidth="1"/>
    <col min="7" max="7" width="9" customWidth="1"/>
    <col min="8" max="8" width="10.453125" customWidth="1"/>
  </cols>
  <sheetData>
    <row r="1" spans="1:8" ht="33" customHeight="1">
      <c r="A1" s="299" t="s">
        <v>529</v>
      </c>
      <c r="B1" s="299"/>
      <c r="C1" s="299"/>
      <c r="D1" s="299"/>
      <c r="E1" s="299"/>
      <c r="F1" s="299"/>
      <c r="G1" s="299"/>
      <c r="H1" s="299"/>
    </row>
    <row r="2" spans="1:8">
      <c r="A2" s="179"/>
      <c r="B2" s="166"/>
      <c r="C2" s="166"/>
      <c r="D2" s="166"/>
      <c r="E2" s="166"/>
      <c r="F2" s="166"/>
      <c r="G2" s="166"/>
      <c r="H2" s="166"/>
    </row>
    <row r="3" spans="1:8">
      <c r="A3" s="170" t="s">
        <v>511</v>
      </c>
      <c r="B3" s="166"/>
      <c r="C3" s="166"/>
      <c r="D3" s="166"/>
      <c r="E3" s="166"/>
      <c r="F3" s="166"/>
      <c r="G3" s="166"/>
      <c r="H3" s="166"/>
    </row>
    <row r="4" spans="1:8" ht="31.5">
      <c r="A4" s="126" t="s">
        <v>530</v>
      </c>
      <c r="B4" s="126" t="s">
        <v>330</v>
      </c>
      <c r="C4" s="126" t="s">
        <v>522</v>
      </c>
      <c r="D4" s="126" t="s">
        <v>338</v>
      </c>
      <c r="E4" s="126" t="s">
        <v>339</v>
      </c>
      <c r="F4" s="126" t="s">
        <v>517</v>
      </c>
      <c r="G4" s="126" t="s">
        <v>53</v>
      </c>
      <c r="H4" s="126" t="s">
        <v>231</v>
      </c>
    </row>
    <row r="5" spans="1:8">
      <c r="A5" s="45" t="s">
        <v>28</v>
      </c>
      <c r="B5" s="45" t="s">
        <v>28</v>
      </c>
      <c r="C5" s="45" t="s">
        <v>28</v>
      </c>
      <c r="D5" s="45" t="s">
        <v>28</v>
      </c>
      <c r="E5" s="45" t="s">
        <v>28</v>
      </c>
      <c r="F5" s="45" t="s">
        <v>28</v>
      </c>
      <c r="G5" s="45" t="s">
        <v>28</v>
      </c>
      <c r="H5" s="45" t="s">
        <v>28</v>
      </c>
    </row>
    <row r="6" spans="1:8" ht="15" customHeight="1">
      <c r="A6" s="298" t="s">
        <v>216</v>
      </c>
      <c r="B6" s="298"/>
      <c r="C6" s="298"/>
      <c r="D6" s="298"/>
      <c r="E6" s="298"/>
      <c r="F6" s="298"/>
      <c r="G6" s="298"/>
      <c r="H6" s="45" t="s">
        <v>28</v>
      </c>
    </row>
    <row r="7" spans="1:8">
      <c r="A7" s="182" t="s">
        <v>439</v>
      </c>
      <c r="B7" s="166"/>
      <c r="C7" s="166"/>
      <c r="D7" s="166"/>
      <c r="E7" s="166"/>
      <c r="F7" s="166"/>
      <c r="G7" s="166"/>
      <c r="H7" s="166"/>
    </row>
    <row r="8" spans="1:8">
      <c r="A8" s="170" t="s">
        <v>525</v>
      </c>
      <c r="B8" s="166"/>
      <c r="C8" s="166"/>
      <c r="D8" s="166"/>
      <c r="E8" s="166"/>
      <c r="F8" s="166"/>
      <c r="G8" s="166"/>
      <c r="H8" s="166"/>
    </row>
    <row r="9" spans="1:8" ht="63">
      <c r="A9" s="126" t="s">
        <v>521</v>
      </c>
      <c r="B9" s="126" t="s">
        <v>330</v>
      </c>
      <c r="C9" s="126" t="s">
        <v>348</v>
      </c>
      <c r="D9" s="126" t="s">
        <v>46</v>
      </c>
      <c r="E9" s="126" t="s">
        <v>350</v>
      </c>
      <c r="F9" s="126" t="s">
        <v>517</v>
      </c>
      <c r="G9" s="126" t="s">
        <v>53</v>
      </c>
      <c r="H9" s="126" t="s">
        <v>231</v>
      </c>
    </row>
    <row r="10" spans="1:8">
      <c r="A10" s="45" t="s">
        <v>28</v>
      </c>
      <c r="B10" s="45" t="s">
        <v>28</v>
      </c>
      <c r="C10" s="45" t="s">
        <v>28</v>
      </c>
      <c r="D10" s="45" t="s">
        <v>28</v>
      </c>
      <c r="E10" s="45" t="s">
        <v>28</v>
      </c>
      <c r="F10" s="45" t="s">
        <v>28</v>
      </c>
      <c r="G10" s="45" t="s">
        <v>28</v>
      </c>
      <c r="H10" s="45" t="s">
        <v>28</v>
      </c>
    </row>
    <row r="11" spans="1:8" ht="15" customHeight="1">
      <c r="A11" s="298" t="s">
        <v>216</v>
      </c>
      <c r="B11" s="298"/>
      <c r="C11" s="298"/>
      <c r="D11" s="298"/>
      <c r="E11" s="298"/>
      <c r="F11" s="298"/>
      <c r="G11" s="298"/>
      <c r="H11" s="45" t="s">
        <v>28</v>
      </c>
    </row>
    <row r="12" spans="1:8">
      <c r="A12" s="179"/>
      <c r="B12" s="166"/>
      <c r="C12" s="166"/>
      <c r="D12" s="166"/>
      <c r="E12" s="166"/>
      <c r="F12" s="166"/>
      <c r="G12" s="166"/>
      <c r="H12" s="166"/>
    </row>
    <row r="13" spans="1:8" ht="15" customHeight="1">
      <c r="A13" s="299" t="s">
        <v>531</v>
      </c>
      <c r="B13" s="299"/>
      <c r="C13" s="299"/>
      <c r="D13" s="299"/>
      <c r="E13" s="299"/>
      <c r="F13" s="299"/>
      <c r="G13" s="299"/>
      <c r="H13" s="299"/>
    </row>
  </sheetData>
  <sheetProtection selectLockedCells="1" selectUnlockedCells="1"/>
  <mergeCells count="4">
    <mergeCell ref="A1:H1"/>
    <mergeCell ref="A6:G6"/>
    <mergeCell ref="A11:G11"/>
    <mergeCell ref="A13:H13"/>
  </mergeCells>
  <pageMargins left="0.31527777777777777" right="0.31527777777777777" top="0.74791666666666667" bottom="0.74791666666666667" header="0.51180555555555551" footer="0.51180555555555551"/>
  <pageSetup paperSize="9" scale="95"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H18"/>
  <sheetViews>
    <sheetView topLeftCell="A4" zoomScale="80" zoomScaleNormal="80" workbookViewId="0">
      <selection activeCell="A15" sqref="A1:XFD1048576"/>
    </sheetView>
  </sheetViews>
  <sheetFormatPr defaultColWidth="9" defaultRowHeight="14.5"/>
  <cols>
    <col min="1" max="1" width="32.1796875" customWidth="1"/>
    <col min="2" max="2" width="9" customWidth="1"/>
    <col min="3" max="3" width="10.453125" customWidth="1"/>
    <col min="4" max="4" width="10.81640625" customWidth="1"/>
    <col min="5" max="5" width="11.81640625" customWidth="1"/>
    <col min="6" max="6" width="11.1796875" customWidth="1"/>
  </cols>
  <sheetData>
    <row r="1" spans="1:8" ht="15.75" customHeight="1">
      <c r="A1" s="265" t="s">
        <v>20</v>
      </c>
      <c r="B1" s="265"/>
      <c r="C1" s="265"/>
      <c r="D1" s="265"/>
      <c r="E1" s="265"/>
      <c r="F1" s="265"/>
    </row>
    <row r="2" spans="1:8" ht="15">
      <c r="A2" s="19"/>
    </row>
    <row r="3" spans="1:8" ht="37.5" customHeight="1">
      <c r="A3" s="20" t="s">
        <v>21</v>
      </c>
      <c r="B3" s="20" t="s">
        <v>22</v>
      </c>
      <c r="C3" s="20" t="s">
        <v>23</v>
      </c>
      <c r="D3" s="20" t="s">
        <v>24</v>
      </c>
      <c r="E3" s="20" t="s">
        <v>25</v>
      </c>
      <c r="F3" s="20" t="s">
        <v>26</v>
      </c>
    </row>
    <row r="4" spans="1:8">
      <c r="A4" s="21" t="s">
        <v>27</v>
      </c>
      <c r="B4" s="22" t="s">
        <v>28</v>
      </c>
      <c r="C4" s="22" t="s">
        <v>184</v>
      </c>
      <c r="D4" s="22" t="s">
        <v>28</v>
      </c>
      <c r="E4" s="22" t="s">
        <v>28</v>
      </c>
      <c r="F4" s="22" t="s">
        <v>28</v>
      </c>
    </row>
    <row r="5" spans="1:8" ht="47.25" customHeight="1">
      <c r="A5" s="21" t="s">
        <v>29</v>
      </c>
      <c r="B5" s="22" t="s">
        <v>28</v>
      </c>
      <c r="C5" s="22" t="s">
        <v>28</v>
      </c>
      <c r="D5" s="22" t="s">
        <v>28</v>
      </c>
      <c r="E5" s="22" t="s">
        <v>28</v>
      </c>
      <c r="F5" s="22" t="s">
        <v>28</v>
      </c>
      <c r="H5" s="23"/>
    </row>
    <row r="6" spans="1:8" ht="54.75" customHeight="1">
      <c r="A6" s="21" t="s">
        <v>30</v>
      </c>
      <c r="B6" s="22" t="s">
        <v>28</v>
      </c>
      <c r="C6" s="22" t="s">
        <v>28</v>
      </c>
      <c r="D6" s="22" t="s">
        <v>28</v>
      </c>
      <c r="E6" s="24" t="s">
        <v>184</v>
      </c>
      <c r="F6" s="22" t="s">
        <v>28</v>
      </c>
      <c r="G6" s="25"/>
      <c r="H6" s="23"/>
    </row>
    <row r="7" spans="1:8">
      <c r="A7" s="21" t="s">
        <v>31</v>
      </c>
      <c r="B7" s="22" t="s">
        <v>28</v>
      </c>
      <c r="C7" s="22" t="s">
        <v>28</v>
      </c>
      <c r="D7" s="22" t="s">
        <v>28</v>
      </c>
      <c r="E7" s="22" t="s">
        <v>28</v>
      </c>
      <c r="F7" s="22" t="s">
        <v>28</v>
      </c>
    </row>
    <row r="8" spans="1:8" ht="18" customHeight="1">
      <c r="A8" s="21" t="s">
        <v>32</v>
      </c>
      <c r="B8" s="22" t="s">
        <v>28</v>
      </c>
      <c r="C8" s="22" t="s">
        <v>28</v>
      </c>
      <c r="D8" s="22" t="s">
        <v>28</v>
      </c>
      <c r="E8" s="22" t="s">
        <v>28</v>
      </c>
      <c r="F8" s="22" t="s">
        <v>28</v>
      </c>
    </row>
    <row r="9" spans="1:8" ht="30" customHeight="1">
      <c r="A9" s="21" t="s">
        <v>33</v>
      </c>
      <c r="B9" s="22" t="s">
        <v>28</v>
      </c>
      <c r="C9" s="22" t="s">
        <v>28</v>
      </c>
      <c r="D9" s="22" t="s">
        <v>28</v>
      </c>
      <c r="E9" s="22" t="s">
        <v>184</v>
      </c>
      <c r="F9" s="22" t="s">
        <v>28</v>
      </c>
    </row>
    <row r="10" spans="1:8">
      <c r="A10" s="21" t="s">
        <v>34</v>
      </c>
      <c r="B10" s="22" t="s">
        <v>28</v>
      </c>
      <c r="C10" s="22" t="s">
        <v>28</v>
      </c>
      <c r="D10" s="22" t="s">
        <v>28</v>
      </c>
      <c r="E10" s="22" t="s">
        <v>28</v>
      </c>
      <c r="F10" s="22" t="s">
        <v>28</v>
      </c>
    </row>
    <row r="11" spans="1:8">
      <c r="A11" s="21" t="s">
        <v>35</v>
      </c>
      <c r="B11" s="22" t="s">
        <v>28</v>
      </c>
      <c r="C11" s="22" t="s">
        <v>28</v>
      </c>
      <c r="D11" s="22" t="s">
        <v>28</v>
      </c>
      <c r="E11" s="22" t="s">
        <v>28</v>
      </c>
      <c r="F11" s="22"/>
    </row>
    <row r="12" spans="1:8">
      <c r="A12" s="21" t="s">
        <v>36</v>
      </c>
      <c r="B12" s="22" t="s">
        <v>28</v>
      </c>
      <c r="C12" s="22" t="s">
        <v>28</v>
      </c>
      <c r="D12" s="22" t="s">
        <v>28</v>
      </c>
      <c r="E12" s="22" t="s">
        <v>28</v>
      </c>
      <c r="F12" s="22" t="s">
        <v>28</v>
      </c>
    </row>
    <row r="13" spans="1:8" ht="28.5" customHeight="1">
      <c r="A13" s="21" t="s">
        <v>37</v>
      </c>
      <c r="B13" s="22" t="s">
        <v>28</v>
      </c>
      <c r="C13" s="22" t="s">
        <v>28</v>
      </c>
      <c r="D13" s="22" t="s">
        <v>28</v>
      </c>
      <c r="E13" s="22" t="s">
        <v>28</v>
      </c>
      <c r="F13" s="22" t="s">
        <v>28</v>
      </c>
    </row>
    <row r="14" spans="1:8" ht="22.5" customHeight="1">
      <c r="A14" s="21" t="s">
        <v>38</v>
      </c>
      <c r="B14" s="22" t="s">
        <v>28</v>
      </c>
      <c r="C14" s="22" t="s">
        <v>28</v>
      </c>
      <c r="D14" s="22" t="s">
        <v>28</v>
      </c>
      <c r="E14" s="22" t="s">
        <v>184</v>
      </c>
      <c r="F14" s="22" t="s">
        <v>28</v>
      </c>
    </row>
    <row r="15" spans="1:8" ht="30" customHeight="1">
      <c r="A15" s="21" t="s">
        <v>39</v>
      </c>
      <c r="B15" s="22" t="s">
        <v>28</v>
      </c>
      <c r="C15" s="22" t="s">
        <v>28</v>
      </c>
      <c r="D15" s="22" t="s">
        <v>28</v>
      </c>
      <c r="E15" s="24" t="s">
        <v>184</v>
      </c>
      <c r="F15" s="22" t="s">
        <v>28</v>
      </c>
    </row>
    <row r="16" spans="1:8">
      <c r="A16" s="21" t="s">
        <v>40</v>
      </c>
      <c r="B16" s="22" t="s">
        <v>28</v>
      </c>
      <c r="C16" s="22" t="s">
        <v>28</v>
      </c>
      <c r="D16" s="22" t="s">
        <v>28</v>
      </c>
      <c r="E16" s="22" t="s">
        <v>28</v>
      </c>
      <c r="F16" s="22" t="s">
        <v>28</v>
      </c>
    </row>
    <row r="17" spans="1:6" ht="21" customHeight="1">
      <c r="A17" s="21" t="s">
        <v>41</v>
      </c>
      <c r="B17" s="22" t="s">
        <v>28</v>
      </c>
      <c r="C17" s="22" t="s">
        <v>28</v>
      </c>
      <c r="D17" s="22" t="s">
        <v>28</v>
      </c>
      <c r="E17" s="22" t="s">
        <v>184</v>
      </c>
      <c r="F17" s="22" t="s">
        <v>28</v>
      </c>
    </row>
    <row r="18" spans="1:6" ht="27" customHeight="1">
      <c r="A18" s="21" t="s">
        <v>42</v>
      </c>
      <c r="B18" s="22" t="s">
        <v>28</v>
      </c>
      <c r="C18" s="22" t="s">
        <v>28</v>
      </c>
      <c r="D18" s="22" t="s">
        <v>28</v>
      </c>
      <c r="E18" s="22" t="s">
        <v>28</v>
      </c>
      <c r="F18" s="22" t="s">
        <v>28</v>
      </c>
    </row>
  </sheetData>
  <sheetProtection selectLockedCells="1" selectUnlockedCells="1"/>
  <mergeCells count="1">
    <mergeCell ref="A1:F1"/>
  </mergeCells>
  <pageMargins left="0.70833333333333337" right="0.11805555555555555" top="0.74791666666666667" bottom="0.74791666666666667" header="0.51180555555555551" footer="0.51180555555555551"/>
  <pageSetup paperSize="9" scale="95" firstPageNumber="0"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H25"/>
  <sheetViews>
    <sheetView topLeftCell="A7" workbookViewId="0">
      <selection activeCell="K20" sqref="K20"/>
    </sheetView>
  </sheetViews>
  <sheetFormatPr defaultColWidth="9" defaultRowHeight="14.5"/>
  <cols>
    <col min="1" max="1" width="11" customWidth="1"/>
    <col min="2" max="2" width="11.81640625" customWidth="1"/>
    <col min="3" max="3" width="18.1796875" customWidth="1"/>
    <col min="4" max="4" width="11.81640625" customWidth="1"/>
    <col min="5" max="5" width="28" customWidth="1"/>
    <col min="6" max="6" width="38.1796875" customWidth="1"/>
    <col min="7" max="7" width="9" customWidth="1"/>
    <col min="8" max="8" width="12.1796875" customWidth="1"/>
  </cols>
  <sheetData>
    <row r="1" spans="1:8" ht="15" customHeight="1">
      <c r="A1" s="294" t="s">
        <v>532</v>
      </c>
      <c r="B1" s="294"/>
      <c r="C1" s="294"/>
      <c r="D1" s="294"/>
      <c r="E1" s="294"/>
      <c r="F1" s="294"/>
      <c r="G1" s="294"/>
      <c r="H1" s="294"/>
    </row>
    <row r="2" spans="1:8">
      <c r="A2" s="179"/>
      <c r="B2" s="166"/>
      <c r="C2" s="166"/>
      <c r="D2" s="166"/>
      <c r="E2" s="166"/>
      <c r="F2" s="166"/>
      <c r="G2" s="166"/>
      <c r="H2" s="166"/>
    </row>
    <row r="3" spans="1:8" ht="15" customHeight="1">
      <c r="A3" s="300" t="s">
        <v>532</v>
      </c>
      <c r="B3" s="300"/>
      <c r="C3" s="300"/>
      <c r="D3" s="300"/>
      <c r="E3" s="300"/>
      <c r="F3" s="300"/>
      <c r="G3" s="300"/>
      <c r="H3" s="300"/>
    </row>
    <row r="4" spans="1:8">
      <c r="A4" s="2" t="s">
        <v>533</v>
      </c>
      <c r="B4" s="2"/>
      <c r="C4" s="2"/>
      <c r="D4" s="2"/>
      <c r="E4" s="2"/>
      <c r="F4" s="2"/>
      <c r="G4" s="2"/>
      <c r="H4" s="2"/>
    </row>
    <row r="5" spans="1:8" ht="69">
      <c r="A5" s="183" t="s">
        <v>521</v>
      </c>
      <c r="B5" s="12" t="s">
        <v>434</v>
      </c>
      <c r="C5" s="12" t="s">
        <v>534</v>
      </c>
      <c r="D5" s="12" t="s">
        <v>207</v>
      </c>
      <c r="E5" s="12" t="s">
        <v>535</v>
      </c>
      <c r="F5" s="12" t="s">
        <v>517</v>
      </c>
      <c r="G5" s="12" t="s">
        <v>53</v>
      </c>
      <c r="H5" s="12" t="s">
        <v>495</v>
      </c>
    </row>
    <row r="6" spans="1:8" ht="21">
      <c r="A6" s="184"/>
      <c r="B6" s="185"/>
      <c r="C6" s="185"/>
      <c r="D6" s="185"/>
      <c r="E6" s="185"/>
      <c r="F6" s="185"/>
      <c r="G6" s="126" t="s">
        <v>536</v>
      </c>
      <c r="H6" s="186">
        <v>0</v>
      </c>
    </row>
    <row r="7" spans="1:8" ht="21">
      <c r="A7" s="184"/>
      <c r="B7" s="185"/>
      <c r="C7" s="185"/>
      <c r="D7" s="185"/>
      <c r="E7" s="185"/>
      <c r="F7" s="185"/>
      <c r="G7" s="126" t="s">
        <v>536</v>
      </c>
      <c r="H7" s="186">
        <v>0</v>
      </c>
    </row>
    <row r="8" spans="1:8" ht="21">
      <c r="A8" s="184"/>
      <c r="B8" s="185"/>
      <c r="C8" s="185"/>
      <c r="D8" s="185"/>
      <c r="E8" s="185"/>
      <c r="F8" s="185"/>
      <c r="G8" s="126" t="s">
        <v>536</v>
      </c>
      <c r="H8" s="186">
        <v>0</v>
      </c>
    </row>
    <row r="9" spans="1:8" ht="21">
      <c r="A9" s="184"/>
      <c r="B9" s="185"/>
      <c r="C9" s="185"/>
      <c r="D9" s="185"/>
      <c r="E9" s="185"/>
      <c r="F9" s="185"/>
      <c r="G9" s="126" t="s">
        <v>536</v>
      </c>
      <c r="H9" s="186">
        <v>0</v>
      </c>
    </row>
    <row r="10" spans="1:8" ht="21">
      <c r="A10" s="184"/>
      <c r="B10" s="185"/>
      <c r="C10" s="185"/>
      <c r="D10" s="185"/>
      <c r="E10" s="185"/>
      <c r="F10" s="185"/>
      <c r="G10" s="126" t="s">
        <v>536</v>
      </c>
      <c r="H10" s="186">
        <v>0</v>
      </c>
    </row>
    <row r="11" spans="1:8" ht="21">
      <c r="A11" s="184"/>
      <c r="B11" s="185"/>
      <c r="C11" s="185"/>
      <c r="D11" s="185"/>
      <c r="E11" s="185"/>
      <c r="F11" s="185"/>
      <c r="G11" s="126" t="s">
        <v>536</v>
      </c>
      <c r="H11" s="186"/>
    </row>
    <row r="12" spans="1:8" ht="21">
      <c r="A12" s="184"/>
      <c r="B12" s="185"/>
      <c r="C12" s="185"/>
      <c r="D12" s="185"/>
      <c r="E12" s="185"/>
      <c r="F12" s="185"/>
      <c r="G12" s="126" t="s">
        <v>536</v>
      </c>
      <c r="H12" s="186">
        <v>0</v>
      </c>
    </row>
    <row r="13" spans="1:8" ht="21">
      <c r="A13" s="187" t="s">
        <v>28</v>
      </c>
      <c r="B13" s="188" t="s">
        <v>28</v>
      </c>
      <c r="C13" s="188" t="s">
        <v>28</v>
      </c>
      <c r="D13" s="188" t="s">
        <v>28</v>
      </c>
      <c r="E13" s="188" t="s">
        <v>28</v>
      </c>
      <c r="F13" s="188" t="s">
        <v>28</v>
      </c>
      <c r="G13" s="126" t="s">
        <v>536</v>
      </c>
      <c r="H13" s="186">
        <v>0</v>
      </c>
    </row>
    <row r="14" spans="1:8" ht="15" customHeight="1">
      <c r="A14" s="301" t="s">
        <v>524</v>
      </c>
      <c r="B14" s="301"/>
      <c r="C14" s="301"/>
      <c r="D14" s="301"/>
      <c r="E14" s="301"/>
      <c r="F14" s="301"/>
      <c r="G14" s="301"/>
      <c r="H14" s="189">
        <f>SUM(H6:H13)</f>
        <v>0</v>
      </c>
    </row>
    <row r="15" spans="1:8" ht="13.5" customHeight="1">
      <c r="A15" s="2" t="s">
        <v>537</v>
      </c>
      <c r="B15" s="2"/>
      <c r="C15" s="2"/>
      <c r="D15" s="2"/>
      <c r="E15" s="2"/>
      <c r="F15" s="2"/>
      <c r="G15" s="2"/>
      <c r="H15" s="2"/>
    </row>
    <row r="16" spans="1:8" ht="78">
      <c r="A16" s="190" t="s">
        <v>521</v>
      </c>
      <c r="B16" s="12" t="s">
        <v>434</v>
      </c>
      <c r="C16" s="12" t="s">
        <v>538</v>
      </c>
      <c r="D16" s="12" t="s">
        <v>370</v>
      </c>
      <c r="E16" s="12" t="s">
        <v>350</v>
      </c>
      <c r="F16" s="12" t="s">
        <v>517</v>
      </c>
      <c r="G16" s="12" t="s">
        <v>53</v>
      </c>
      <c r="H16" s="12" t="s">
        <v>495</v>
      </c>
    </row>
    <row r="17" spans="1:8" ht="21">
      <c r="A17" s="191"/>
      <c r="B17" s="185"/>
      <c r="C17" s="185"/>
      <c r="D17" s="185"/>
      <c r="E17" s="185"/>
      <c r="F17" s="185"/>
      <c r="G17" s="126" t="s">
        <v>539</v>
      </c>
      <c r="H17" s="186">
        <v>0</v>
      </c>
    </row>
    <row r="18" spans="1:8" ht="21">
      <c r="A18" s="191"/>
      <c r="B18" s="185"/>
      <c r="C18" s="185"/>
      <c r="D18" s="185"/>
      <c r="E18" s="185"/>
      <c r="F18" s="185"/>
      <c r="G18" s="126" t="s">
        <v>539</v>
      </c>
      <c r="H18" s="186">
        <v>0</v>
      </c>
    </row>
    <row r="19" spans="1:8" ht="21">
      <c r="A19" s="191"/>
      <c r="B19" s="185"/>
      <c r="C19" s="185"/>
      <c r="D19" s="185"/>
      <c r="E19" s="185"/>
      <c r="F19" s="185"/>
      <c r="G19" s="126" t="s">
        <v>539</v>
      </c>
      <c r="H19" s="186">
        <v>0</v>
      </c>
    </row>
    <row r="20" spans="1:8" ht="21">
      <c r="A20" s="191"/>
      <c r="B20" s="185"/>
      <c r="C20" s="185"/>
      <c r="D20" s="185"/>
      <c r="E20" s="185"/>
      <c r="F20" s="185"/>
      <c r="G20" s="126" t="s">
        <v>539</v>
      </c>
      <c r="H20" s="186">
        <v>0</v>
      </c>
    </row>
    <row r="21" spans="1:8" ht="21">
      <c r="A21" s="191"/>
      <c r="B21" s="185"/>
      <c r="C21" s="185"/>
      <c r="D21" s="185"/>
      <c r="E21" s="185"/>
      <c r="F21" s="185"/>
      <c r="G21" s="126" t="s">
        <v>539</v>
      </c>
      <c r="H21" s="186"/>
    </row>
    <row r="22" spans="1:8" ht="21">
      <c r="A22" s="191"/>
      <c r="B22" s="185"/>
      <c r="C22" s="185"/>
      <c r="D22" s="185"/>
      <c r="E22" s="185"/>
      <c r="F22" s="185"/>
      <c r="G22" s="126" t="s">
        <v>539</v>
      </c>
      <c r="H22" s="186">
        <v>0</v>
      </c>
    </row>
    <row r="23" spans="1:8" ht="21">
      <c r="A23" s="191"/>
      <c r="B23" s="185"/>
      <c r="C23" s="185"/>
      <c r="D23" s="185"/>
      <c r="E23" s="185"/>
      <c r="F23" s="185"/>
      <c r="G23" s="126" t="s">
        <v>539</v>
      </c>
      <c r="H23" s="186">
        <v>0</v>
      </c>
    </row>
    <row r="24" spans="1:8" ht="21">
      <c r="A24" s="187" t="s">
        <v>28</v>
      </c>
      <c r="B24" s="187" t="s">
        <v>28</v>
      </c>
      <c r="C24" s="187" t="s">
        <v>28</v>
      </c>
      <c r="D24" s="187" t="s">
        <v>28</v>
      </c>
      <c r="E24" s="187" t="s">
        <v>28</v>
      </c>
      <c r="F24" s="187" t="s">
        <v>28</v>
      </c>
      <c r="G24" s="126" t="s">
        <v>539</v>
      </c>
      <c r="H24" s="186">
        <v>0</v>
      </c>
    </row>
    <row r="25" spans="1:8">
      <c r="A25" s="192"/>
      <c r="B25" s="193"/>
      <c r="C25" s="193"/>
      <c r="D25" s="193"/>
      <c r="E25" s="193"/>
      <c r="F25" s="193"/>
      <c r="G25" s="192"/>
      <c r="H25" s="194">
        <f>SUM(H17:H24)</f>
        <v>0</v>
      </c>
    </row>
  </sheetData>
  <sheetProtection formatCells="0" formatColumns="0" formatRows="0" insertColumns="0" insertRows="0" insertHyperlinks="0" deleteColumns="0" deleteRows="0" sort="0" autoFilter="0" pivotTables="0"/>
  <mergeCells count="3">
    <mergeCell ref="A1:H1"/>
    <mergeCell ref="A3:H3"/>
    <mergeCell ref="A14:G14"/>
  </mergeCells>
  <pageMargins left="0.2361111111111111" right="0.2361111111111111" top="0.35416666666666669" bottom="0.15763888888888888" header="0.51180555555555551" footer="0.51180555555555551"/>
  <pageSetup paperSize="9" firstPageNumber="0" orientation="landscape" horizontalDpi="300" verticalDpi="300"/>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A16" workbookViewId="0">
      <selection activeCell="C5" sqref="C5"/>
    </sheetView>
  </sheetViews>
  <sheetFormatPr defaultColWidth="9" defaultRowHeight="14.5"/>
  <cols>
    <col min="1" max="1" width="9" customWidth="1"/>
    <col min="2" max="2" width="12.1796875" customWidth="1"/>
    <col min="3" max="3" width="13.81640625" customWidth="1"/>
    <col min="4" max="4" width="13.54296875" customWidth="1"/>
    <col min="5" max="6" width="17.81640625" customWidth="1"/>
    <col min="7" max="7" width="9.453125" customWidth="1"/>
    <col min="8" max="8" width="11.453125" customWidth="1"/>
  </cols>
  <sheetData>
    <row r="1" spans="1:8" ht="38.25" customHeight="1">
      <c r="A1" s="294" t="s">
        <v>540</v>
      </c>
      <c r="B1" s="294"/>
      <c r="C1" s="294"/>
      <c r="D1" s="294"/>
      <c r="E1" s="294"/>
      <c r="F1" s="294"/>
      <c r="G1" s="294"/>
      <c r="H1" s="294"/>
    </row>
    <row r="2" spans="1:8">
      <c r="A2" s="195"/>
      <c r="B2" s="166"/>
      <c r="C2" s="166"/>
      <c r="D2" s="166"/>
      <c r="E2" s="166"/>
      <c r="F2" s="166"/>
      <c r="G2" s="166"/>
      <c r="H2" s="166"/>
    </row>
    <row r="3" spans="1:8">
      <c r="A3" s="179" t="s">
        <v>533</v>
      </c>
      <c r="B3" s="166"/>
      <c r="C3" s="166"/>
      <c r="D3" s="166"/>
      <c r="E3" s="166"/>
      <c r="F3" s="166"/>
      <c r="G3" s="166"/>
      <c r="H3" s="166"/>
    </row>
    <row r="4" spans="1:8" ht="31.5">
      <c r="A4" s="126" t="s">
        <v>530</v>
      </c>
      <c r="B4" s="126" t="s">
        <v>330</v>
      </c>
      <c r="C4" s="126" t="s">
        <v>541</v>
      </c>
      <c r="D4" s="126" t="s">
        <v>338</v>
      </c>
      <c r="E4" s="126" t="s">
        <v>339</v>
      </c>
      <c r="F4" s="126" t="s">
        <v>517</v>
      </c>
      <c r="G4" s="126" t="s">
        <v>53</v>
      </c>
      <c r="H4" s="126" t="s">
        <v>542</v>
      </c>
    </row>
    <row r="5" spans="1:8">
      <c r="A5" s="96" t="s">
        <v>28</v>
      </c>
      <c r="B5" s="96" t="s">
        <v>28</v>
      </c>
      <c r="C5" s="96" t="s">
        <v>28</v>
      </c>
      <c r="D5" s="96" t="s">
        <v>28</v>
      </c>
      <c r="E5" s="96" t="s">
        <v>28</v>
      </c>
      <c r="F5" s="96" t="s">
        <v>28</v>
      </c>
      <c r="G5" s="96" t="s">
        <v>28</v>
      </c>
      <c r="H5" s="96" t="s">
        <v>28</v>
      </c>
    </row>
    <row r="6" spans="1:8" ht="15" customHeight="1">
      <c r="A6" s="298" t="s">
        <v>216</v>
      </c>
      <c r="B6" s="298"/>
      <c r="C6" s="298"/>
      <c r="D6" s="298"/>
      <c r="E6" s="298"/>
      <c r="F6" s="298"/>
      <c r="G6" s="298"/>
      <c r="H6" s="96" t="s">
        <v>28</v>
      </c>
    </row>
    <row r="7" spans="1:8">
      <c r="A7" s="179"/>
      <c r="B7" s="166"/>
      <c r="C7" s="166"/>
      <c r="D7" s="166"/>
      <c r="E7" s="166"/>
      <c r="F7" s="166"/>
      <c r="G7" s="166"/>
      <c r="H7" s="166"/>
    </row>
    <row r="8" spans="1:8">
      <c r="A8" s="179" t="s">
        <v>537</v>
      </c>
      <c r="B8" s="166"/>
      <c r="C8" s="166"/>
      <c r="D8" s="166"/>
      <c r="E8" s="166"/>
      <c r="F8" s="166"/>
      <c r="G8" s="166"/>
      <c r="H8" s="166"/>
    </row>
    <row r="9" spans="1:8" ht="63">
      <c r="A9" s="126" t="s">
        <v>521</v>
      </c>
      <c r="B9" s="126" t="s">
        <v>330</v>
      </c>
      <c r="C9" s="126" t="s">
        <v>348</v>
      </c>
      <c r="D9" s="126" t="s">
        <v>46</v>
      </c>
      <c r="E9" s="126" t="s">
        <v>350</v>
      </c>
      <c r="F9" s="126" t="s">
        <v>517</v>
      </c>
      <c r="G9" s="126" t="s">
        <v>53</v>
      </c>
      <c r="H9" s="126" t="s">
        <v>231</v>
      </c>
    </row>
    <row r="10" spans="1:8">
      <c r="A10" s="96" t="s">
        <v>28</v>
      </c>
      <c r="B10" s="96" t="s">
        <v>28</v>
      </c>
      <c r="C10" s="96" t="s">
        <v>28</v>
      </c>
      <c r="D10" s="96" t="s">
        <v>28</v>
      </c>
      <c r="E10" s="96" t="s">
        <v>28</v>
      </c>
      <c r="F10" s="96" t="s">
        <v>28</v>
      </c>
      <c r="G10" s="96" t="s">
        <v>28</v>
      </c>
      <c r="H10" s="96" t="s">
        <v>28</v>
      </c>
    </row>
    <row r="11" spans="1:8" ht="15" customHeight="1">
      <c r="A11" s="298" t="s">
        <v>216</v>
      </c>
      <c r="B11" s="298"/>
      <c r="C11" s="298"/>
      <c r="D11" s="298"/>
      <c r="E11" s="298"/>
      <c r="F11" s="298"/>
      <c r="G11" s="48"/>
      <c r="H11" s="96" t="s">
        <v>28</v>
      </c>
    </row>
    <row r="12" spans="1:8">
      <c r="A12" s="179"/>
      <c r="B12" s="166"/>
      <c r="C12" s="166"/>
      <c r="D12" s="166"/>
      <c r="E12" s="166"/>
      <c r="F12" s="166"/>
      <c r="G12" s="166"/>
      <c r="H12" s="166"/>
    </row>
    <row r="13" spans="1:8">
      <c r="A13" s="179" t="s">
        <v>543</v>
      </c>
      <c r="B13" s="166"/>
      <c r="C13" s="166"/>
      <c r="D13" s="166"/>
      <c r="E13" s="166"/>
      <c r="F13" s="166"/>
      <c r="G13" s="166"/>
      <c r="H13" s="166"/>
    </row>
  </sheetData>
  <sheetProtection selectLockedCells="1" selectUnlockedCells="1"/>
  <mergeCells count="3">
    <mergeCell ref="A1:H1"/>
    <mergeCell ref="A6:G6"/>
    <mergeCell ref="A11:F11"/>
  </mergeCells>
  <pageMargins left="0.31527777777777777" right="0.31527777777777777" top="0.74791666666666667" bottom="0.74791666666666667" header="0.51180555555555551" footer="0.51180555555555551"/>
  <pageSetup paperSize="9" scale="90" firstPageNumber="0" orientation="portrait" horizontalDpi="300" verticalDpi="300"/>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16"/>
  <sheetViews>
    <sheetView workbookViewId="0">
      <selection activeCell="A15" sqref="A1:XFD1048576"/>
    </sheetView>
  </sheetViews>
  <sheetFormatPr defaultColWidth="9" defaultRowHeight="14.5"/>
  <cols>
    <col min="1" max="1" width="12.1796875" customWidth="1"/>
    <col min="2" max="2" width="9.1796875" customWidth="1"/>
    <col min="3" max="3" width="11.1796875" customWidth="1"/>
    <col min="4" max="4" width="11.81640625" customWidth="1"/>
    <col min="5" max="5" width="10.81640625" customWidth="1"/>
    <col min="6" max="6" width="25.54296875" customWidth="1"/>
    <col min="7" max="7" width="11.81640625" customWidth="1"/>
    <col min="8" max="8" width="26.1796875" customWidth="1"/>
    <col min="9" max="9" width="16.54296875" customWidth="1"/>
  </cols>
  <sheetData>
    <row r="1" spans="1:9" ht="24" customHeight="1">
      <c r="A1" s="302" t="s">
        <v>438</v>
      </c>
      <c r="B1" s="302"/>
      <c r="C1" s="302"/>
      <c r="D1" s="302"/>
      <c r="E1" s="302"/>
      <c r="F1" s="302"/>
      <c r="G1" s="302"/>
      <c r="H1" s="302"/>
      <c r="I1" s="302"/>
    </row>
    <row r="2" spans="1:9" ht="17.25" customHeight="1">
      <c r="A2" s="117" t="s">
        <v>544</v>
      </c>
      <c r="B2" s="118"/>
      <c r="C2" s="118"/>
      <c r="D2" s="118"/>
      <c r="E2" s="118"/>
      <c r="F2" s="118"/>
      <c r="G2" s="118"/>
      <c r="H2" s="118"/>
      <c r="I2" s="118"/>
    </row>
    <row r="3" spans="1:9">
      <c r="A3" s="117"/>
      <c r="B3" s="118"/>
      <c r="C3" s="118"/>
      <c r="D3" s="118"/>
      <c r="E3" s="118"/>
      <c r="F3" s="118"/>
      <c r="G3" s="118"/>
      <c r="H3" s="118"/>
      <c r="I3" s="118"/>
    </row>
    <row r="4" spans="1:9">
      <c r="A4" s="196" t="s">
        <v>545</v>
      </c>
      <c r="B4" s="118"/>
      <c r="C4" s="118"/>
      <c r="D4" s="118"/>
      <c r="E4" s="118"/>
      <c r="F4" s="118"/>
      <c r="G4" s="118"/>
      <c r="H4" s="118"/>
      <c r="I4" s="118"/>
    </row>
    <row r="5" spans="1:9" ht="46">
      <c r="A5" s="28" t="s">
        <v>546</v>
      </c>
      <c r="B5" s="28" t="s">
        <v>547</v>
      </c>
      <c r="C5" s="28" t="s">
        <v>548</v>
      </c>
      <c r="D5" s="28" t="s">
        <v>549</v>
      </c>
      <c r="E5" s="28" t="s">
        <v>548</v>
      </c>
      <c r="F5" s="28" t="s">
        <v>382</v>
      </c>
      <c r="G5" s="28" t="s">
        <v>207</v>
      </c>
      <c r="H5" s="28" t="s">
        <v>339</v>
      </c>
      <c r="I5" s="28" t="s">
        <v>550</v>
      </c>
    </row>
    <row r="6" spans="1:9">
      <c r="A6" s="73" t="s">
        <v>28</v>
      </c>
      <c r="B6" s="73" t="s">
        <v>28</v>
      </c>
      <c r="C6" s="73" t="s">
        <v>28</v>
      </c>
      <c r="D6" s="73" t="s">
        <v>28</v>
      </c>
      <c r="E6" s="73" t="s">
        <v>28</v>
      </c>
      <c r="F6" s="73" t="s">
        <v>28</v>
      </c>
      <c r="G6" s="73" t="s">
        <v>28</v>
      </c>
      <c r="H6" s="73" t="s">
        <v>28</v>
      </c>
      <c r="I6" s="76">
        <v>0</v>
      </c>
    </row>
    <row r="7" spans="1:9">
      <c r="A7" s="73" t="s">
        <v>28</v>
      </c>
      <c r="B7" s="73" t="s">
        <v>28</v>
      </c>
      <c r="C7" s="73" t="s">
        <v>28</v>
      </c>
      <c r="D7" s="73" t="s">
        <v>28</v>
      </c>
      <c r="E7" s="73" t="s">
        <v>28</v>
      </c>
      <c r="F7" s="73" t="s">
        <v>28</v>
      </c>
      <c r="G7" s="73" t="s">
        <v>28</v>
      </c>
      <c r="H7" s="73" t="s">
        <v>28</v>
      </c>
      <c r="I7" s="76">
        <v>0</v>
      </c>
    </row>
    <row r="8" spans="1:9">
      <c r="A8" s="73" t="s">
        <v>28</v>
      </c>
      <c r="B8" s="73" t="s">
        <v>28</v>
      </c>
      <c r="C8" s="73" t="s">
        <v>28</v>
      </c>
      <c r="D8" s="73" t="s">
        <v>28</v>
      </c>
      <c r="E8" s="73" t="s">
        <v>28</v>
      </c>
      <c r="F8" s="73" t="s">
        <v>28</v>
      </c>
      <c r="G8" s="73" t="s">
        <v>28</v>
      </c>
      <c r="H8" s="73" t="s">
        <v>28</v>
      </c>
      <c r="I8" s="76">
        <v>0</v>
      </c>
    </row>
    <row r="9" spans="1:9">
      <c r="A9" s="73" t="s">
        <v>28</v>
      </c>
      <c r="B9" s="73" t="s">
        <v>28</v>
      </c>
      <c r="C9" s="73" t="s">
        <v>28</v>
      </c>
      <c r="D9" s="73" t="s">
        <v>28</v>
      </c>
      <c r="E9" s="73" t="s">
        <v>28</v>
      </c>
      <c r="F9" s="73" t="s">
        <v>28</v>
      </c>
      <c r="G9" s="73" t="s">
        <v>28</v>
      </c>
      <c r="H9" s="73" t="s">
        <v>28</v>
      </c>
      <c r="I9" s="76">
        <v>0</v>
      </c>
    </row>
    <row r="10" spans="1:9" ht="15" customHeight="1">
      <c r="A10" s="303" t="s">
        <v>551</v>
      </c>
      <c r="B10" s="303"/>
      <c r="C10" s="303"/>
      <c r="D10" s="303"/>
      <c r="E10" s="303"/>
      <c r="F10" s="303"/>
      <c r="G10" s="303"/>
      <c r="H10" s="303"/>
      <c r="I10" s="197">
        <f>SUM(I6:I9)</f>
        <v>0</v>
      </c>
    </row>
    <row r="11" spans="1:9">
      <c r="A11" s="117"/>
      <c r="B11" s="118"/>
      <c r="C11" s="118"/>
      <c r="D11" s="118"/>
      <c r="E11" s="118"/>
      <c r="F11" s="118"/>
      <c r="G11" s="118"/>
      <c r="H11" s="118"/>
      <c r="I11" s="198"/>
    </row>
    <row r="12" spans="1:9">
      <c r="A12" s="117" t="s">
        <v>552</v>
      </c>
      <c r="B12" s="118"/>
      <c r="C12" s="118"/>
      <c r="D12" s="118"/>
      <c r="E12" s="118"/>
      <c r="F12" s="118"/>
      <c r="G12" s="118"/>
      <c r="H12" s="118"/>
      <c r="I12" s="118"/>
    </row>
    <row r="13" spans="1:9" ht="57.5">
      <c r="A13" s="28" t="s">
        <v>546</v>
      </c>
      <c r="B13" s="28" t="s">
        <v>547</v>
      </c>
      <c r="C13" s="28" t="s">
        <v>548</v>
      </c>
      <c r="D13" s="28" t="s">
        <v>549</v>
      </c>
      <c r="E13" s="28" t="s">
        <v>548</v>
      </c>
      <c r="F13" s="28" t="s">
        <v>348</v>
      </c>
      <c r="G13" s="28" t="s">
        <v>46</v>
      </c>
      <c r="H13" s="28" t="s">
        <v>479</v>
      </c>
      <c r="I13" s="28" t="s">
        <v>550</v>
      </c>
    </row>
    <row r="14" spans="1:9">
      <c r="A14" s="73" t="s">
        <v>184</v>
      </c>
      <c r="B14" s="74" t="s">
        <v>184</v>
      </c>
      <c r="C14" s="73" t="s">
        <v>184</v>
      </c>
      <c r="D14" s="74" t="s">
        <v>184</v>
      </c>
      <c r="E14" s="73" t="s">
        <v>184</v>
      </c>
      <c r="F14" s="74" t="s">
        <v>184</v>
      </c>
      <c r="G14" s="73" t="s">
        <v>184</v>
      </c>
      <c r="H14" s="74" t="s">
        <v>184</v>
      </c>
      <c r="I14" s="73" t="s">
        <v>184</v>
      </c>
    </row>
    <row r="15" spans="1:9">
      <c r="A15" s="73" t="s">
        <v>184</v>
      </c>
      <c r="B15" s="74" t="s">
        <v>184</v>
      </c>
      <c r="C15" s="73" t="s">
        <v>184</v>
      </c>
      <c r="D15" s="74" t="s">
        <v>184</v>
      </c>
      <c r="E15" s="73" t="s">
        <v>184</v>
      </c>
      <c r="F15" s="74" t="s">
        <v>184</v>
      </c>
      <c r="G15" s="73" t="s">
        <v>184</v>
      </c>
      <c r="H15" s="74" t="s">
        <v>184</v>
      </c>
      <c r="I15" s="73" t="s">
        <v>184</v>
      </c>
    </row>
    <row r="16" spans="1:9" ht="15" customHeight="1">
      <c r="A16" s="303" t="s">
        <v>551</v>
      </c>
      <c r="B16" s="303"/>
      <c r="C16" s="303"/>
      <c r="D16" s="303"/>
      <c r="E16" s="303"/>
      <c r="F16" s="303"/>
      <c r="G16" s="303"/>
      <c r="H16" s="303"/>
      <c r="I16" s="199">
        <f>SUM(I14:I15)</f>
        <v>0</v>
      </c>
    </row>
  </sheetData>
  <sheetProtection selectLockedCells="1" selectUnlockedCells="1"/>
  <mergeCells count="3">
    <mergeCell ref="A1:I1"/>
    <mergeCell ref="A10:H10"/>
    <mergeCell ref="A16:H16"/>
  </mergeCells>
  <pageMargins left="0.31527777777777777" right="0.31527777777777777" top="0.74791666666666667" bottom="0.74791666666666667" header="0.51180555555555551" footer="0.51180555555555551"/>
  <pageSetup paperSize="9" firstPageNumber="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abSelected="1" topLeftCell="A4" workbookViewId="0">
      <selection activeCell="AZ13" sqref="AZ13"/>
    </sheetView>
  </sheetViews>
  <sheetFormatPr defaultColWidth="9" defaultRowHeight="14.5"/>
  <cols>
    <col min="1" max="1" width="1.81640625" customWidth="1"/>
    <col min="2" max="2" width="2.54296875" customWidth="1"/>
    <col min="3" max="3" width="3.54296875" hidden="1" customWidth="1"/>
    <col min="4" max="4" width="4" customWidth="1"/>
    <col min="5" max="5" width="2.453125" customWidth="1"/>
    <col min="6" max="6" width="1.81640625" customWidth="1"/>
    <col min="7" max="7" width="2.81640625" customWidth="1"/>
    <col min="8" max="8" width="1.54296875" customWidth="1"/>
    <col min="9" max="9" width="3.1796875" customWidth="1"/>
    <col min="10" max="10" width="1.81640625" customWidth="1"/>
    <col min="11" max="11" width="2.81640625" customWidth="1"/>
    <col min="12" max="12" width="1.81640625" customWidth="1"/>
    <col min="13" max="13" width="1.54296875" customWidth="1"/>
    <col min="14" max="14" width="2.453125" customWidth="1"/>
    <col min="15" max="15" width="2.54296875" customWidth="1"/>
    <col min="16" max="16" width="1.54296875" customWidth="1"/>
    <col min="17" max="17" width="2.453125" customWidth="1"/>
    <col min="18" max="18" width="1.453125" customWidth="1"/>
    <col min="19" max="19" width="3" customWidth="1"/>
    <col min="20" max="20" width="1.54296875" customWidth="1"/>
    <col min="21" max="21" width="2" customWidth="1"/>
    <col min="22" max="22" width="1.54296875" customWidth="1"/>
    <col min="23" max="23" width="2.54296875" customWidth="1"/>
    <col min="24" max="24" width="2.81640625" customWidth="1"/>
    <col min="25" max="25" width="1.1796875" customWidth="1"/>
    <col min="26" max="28" width="2.81640625" customWidth="1"/>
    <col min="29" max="29" width="3.54296875" customWidth="1"/>
    <col min="30" max="30" width="1.54296875" customWidth="1"/>
    <col min="31" max="31" width="4" customWidth="1"/>
    <col min="32" max="32" width="2.453125" hidden="1" customWidth="1"/>
    <col min="33" max="33" width="5.1796875" hidden="1" customWidth="1"/>
    <col min="34" max="36" width="9.1796875" hidden="1" customWidth="1"/>
    <col min="37" max="37" width="5.54296875" hidden="1" customWidth="1"/>
    <col min="38" max="40" width="9.1796875" hidden="1" customWidth="1"/>
    <col min="41" max="41" width="4" customWidth="1"/>
    <col min="42" max="42" width="6" hidden="1" customWidth="1"/>
    <col min="43" max="43" width="9.1796875" hidden="1" customWidth="1"/>
    <col min="44" max="44" width="1.1796875" hidden="1" customWidth="1"/>
    <col min="45" max="45" width="4.54296875" customWidth="1"/>
    <col min="46" max="46" width="6.81640625" customWidth="1"/>
    <col min="47" max="47" width="4.453125" hidden="1" customWidth="1"/>
    <col min="48" max="48" width="9.1796875" hidden="1" customWidth="1"/>
    <col min="49" max="49" width="1.453125" customWidth="1"/>
    <col min="50" max="50" width="0.453125" hidden="1" customWidth="1"/>
  </cols>
  <sheetData>
    <row r="1" spans="1:50" ht="216.75" customHeight="1">
      <c r="A1" s="318" t="s">
        <v>553</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c r="AP1" s="318"/>
      <c r="AQ1" s="318"/>
      <c r="AR1" s="318"/>
      <c r="AS1" s="318"/>
      <c r="AT1" s="318"/>
      <c r="AU1" s="318"/>
      <c r="AV1" s="318"/>
      <c r="AW1" s="318"/>
      <c r="AX1" s="318"/>
    </row>
    <row r="2" spans="1:50" ht="15" customHeight="1">
      <c r="A2" s="319" t="s">
        <v>554</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06"/>
      <c r="AP2" s="306"/>
      <c r="AQ2" s="306"/>
      <c r="AR2" s="306"/>
      <c r="AS2" s="306"/>
      <c r="AT2" s="306"/>
      <c r="AU2" s="306"/>
      <c r="AV2" s="306"/>
      <c r="AW2" s="306"/>
      <c r="AX2" s="306"/>
    </row>
    <row r="3" spans="1:50">
      <c r="A3" s="20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row>
    <row r="4" spans="1:50" ht="15" customHeight="1">
      <c r="A4" s="319" t="s">
        <v>555</v>
      </c>
      <c r="B4" s="319"/>
      <c r="C4" s="319"/>
      <c r="D4" s="319"/>
      <c r="E4" s="319"/>
      <c r="F4" s="319"/>
      <c r="G4" s="319"/>
      <c r="H4" s="319"/>
      <c r="I4" s="319"/>
      <c r="J4" s="319"/>
      <c r="K4" s="319"/>
      <c r="L4" s="306">
        <v>1</v>
      </c>
      <c r="M4" s="306"/>
      <c r="N4" s="306">
        <v>5</v>
      </c>
      <c r="O4" s="306"/>
      <c r="P4" s="306" t="s">
        <v>556</v>
      </c>
      <c r="Q4" s="306"/>
      <c r="R4" s="306">
        <v>0</v>
      </c>
      <c r="S4" s="306"/>
      <c r="T4" s="306">
        <v>7</v>
      </c>
      <c r="U4" s="306"/>
      <c r="V4" s="306" t="s">
        <v>556</v>
      </c>
      <c r="W4" s="306"/>
      <c r="X4" s="306">
        <v>2</v>
      </c>
      <c r="Y4" s="306"/>
      <c r="Z4" s="306">
        <v>0</v>
      </c>
      <c r="AA4" s="306"/>
      <c r="AB4" s="306">
        <v>2</v>
      </c>
      <c r="AC4" s="306"/>
      <c r="AD4" s="306">
        <v>0</v>
      </c>
      <c r="AE4" s="306"/>
      <c r="AF4" s="200"/>
      <c r="AG4" s="200"/>
      <c r="AH4" s="200"/>
      <c r="AI4" s="200"/>
      <c r="AJ4" s="200"/>
      <c r="AK4" s="200"/>
      <c r="AL4" s="200"/>
      <c r="AM4" s="200"/>
      <c r="AN4" s="200"/>
      <c r="AO4" s="200"/>
      <c r="AP4" s="200"/>
      <c r="AQ4" s="200"/>
      <c r="AR4" s="200"/>
      <c r="AS4" s="200"/>
      <c r="AT4" s="200"/>
      <c r="AU4" s="200"/>
      <c r="AV4" s="200"/>
      <c r="AW4" s="200"/>
      <c r="AX4" s="200"/>
    </row>
    <row r="5" spans="1:50">
      <c r="A5" s="200"/>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row>
    <row r="6" spans="1:50" ht="15" customHeight="1">
      <c r="A6" s="317" t="s">
        <v>557</v>
      </c>
      <c r="B6" s="317"/>
      <c r="C6" s="317"/>
      <c r="D6" s="317"/>
      <c r="E6" s="317"/>
      <c r="F6" s="317"/>
      <c r="G6" s="317"/>
      <c r="H6" s="317"/>
      <c r="I6" s="317"/>
      <c r="J6" s="317"/>
      <c r="K6" s="317"/>
      <c r="L6" s="317"/>
      <c r="M6" s="317"/>
      <c r="N6" s="317"/>
      <c r="O6" s="317"/>
      <c r="P6" s="317"/>
      <c r="Q6" s="317"/>
      <c r="R6" s="317"/>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row>
    <row r="7" spans="1:50" ht="15" customHeight="1">
      <c r="A7" s="306"/>
      <c r="B7" s="306"/>
      <c r="C7" s="306"/>
      <c r="D7" s="306"/>
      <c r="E7" s="306"/>
      <c r="F7" s="306"/>
      <c r="G7" s="306"/>
      <c r="H7" s="306"/>
      <c r="I7" s="306"/>
      <c r="J7" s="306"/>
      <c r="K7" s="306"/>
      <c r="L7" s="306"/>
      <c r="M7" s="306"/>
      <c r="N7" s="306"/>
      <c r="O7" s="306"/>
      <c r="P7" s="306"/>
      <c r="Q7" s="306"/>
      <c r="R7" s="306"/>
      <c r="S7" s="306"/>
      <c r="T7" s="306"/>
      <c r="U7" s="200"/>
      <c r="V7" s="200"/>
      <c r="W7" s="200"/>
      <c r="X7" s="201"/>
      <c r="Y7" s="201"/>
      <c r="Z7" s="315"/>
      <c r="AA7" s="315"/>
      <c r="AB7" s="315"/>
      <c r="AC7" s="315"/>
      <c r="AD7" s="315"/>
      <c r="AE7" s="315"/>
      <c r="AF7" s="315"/>
      <c r="AG7" s="315"/>
      <c r="AH7" s="315"/>
      <c r="AI7" s="315"/>
      <c r="AJ7" s="315"/>
      <c r="AK7" s="315"/>
      <c r="AL7" s="201"/>
      <c r="AM7" s="316" t="s">
        <v>584</v>
      </c>
      <c r="AN7" s="316"/>
      <c r="AO7" s="316"/>
      <c r="AP7" s="316"/>
      <c r="AQ7" s="316"/>
      <c r="AR7" s="316"/>
      <c r="AS7" s="316"/>
      <c r="AT7" s="316"/>
      <c r="AU7" s="316"/>
      <c r="AV7" s="316"/>
      <c r="AW7" s="316"/>
      <c r="AX7" s="200"/>
    </row>
    <row r="8" spans="1:50" ht="15" customHeight="1">
      <c r="A8" s="310" t="s">
        <v>558</v>
      </c>
      <c r="B8" s="310"/>
      <c r="C8" s="310"/>
      <c r="D8" s="310"/>
      <c r="E8" s="310"/>
      <c r="F8" s="310"/>
      <c r="G8" s="310"/>
      <c r="H8" s="310"/>
      <c r="I8" s="310"/>
      <c r="J8" s="310"/>
      <c r="K8" s="310"/>
      <c r="L8" s="310"/>
      <c r="M8" s="310"/>
      <c r="N8" s="310"/>
      <c r="O8" s="310"/>
      <c r="P8" s="310"/>
      <c r="Q8" s="310"/>
      <c r="R8" s="310"/>
      <c r="S8" s="310"/>
      <c r="T8" s="310"/>
      <c r="U8" s="200"/>
      <c r="V8" s="200"/>
      <c r="W8" s="200"/>
      <c r="X8" s="200"/>
      <c r="Y8" s="200"/>
      <c r="Z8" s="311" t="s">
        <v>559</v>
      </c>
      <c r="AA8" s="311"/>
      <c r="AB8" s="311"/>
      <c r="AC8" s="311"/>
      <c r="AD8" s="311"/>
      <c r="AE8" s="311"/>
      <c r="AF8" s="311"/>
      <c r="AG8" s="311"/>
      <c r="AH8" s="311"/>
      <c r="AI8" s="311"/>
      <c r="AJ8" s="311"/>
      <c r="AK8" s="311"/>
      <c r="AL8" s="311"/>
      <c r="AM8" s="311"/>
      <c r="AN8" s="311"/>
      <c r="AO8" s="311"/>
      <c r="AP8" s="311"/>
      <c r="AQ8" s="311"/>
      <c r="AR8" s="311"/>
      <c r="AS8" s="311"/>
      <c r="AT8" s="311"/>
      <c r="AU8" s="311"/>
      <c r="AV8" s="311"/>
      <c r="AW8" s="311"/>
      <c r="AX8" s="200"/>
    </row>
    <row r="9" spans="1:50">
      <c r="A9" s="310"/>
      <c r="B9" s="310"/>
      <c r="C9" s="310"/>
      <c r="D9" s="310"/>
      <c r="E9" s="310"/>
      <c r="F9" s="310"/>
      <c r="G9" s="310"/>
      <c r="H9" s="310"/>
      <c r="I9" s="310"/>
      <c r="J9" s="310"/>
      <c r="K9" s="310"/>
      <c r="L9" s="310"/>
      <c r="M9" s="310"/>
      <c r="N9" s="310"/>
      <c r="O9" s="310"/>
      <c r="P9" s="310"/>
      <c r="Q9" s="310"/>
      <c r="R9" s="310"/>
      <c r="S9" s="310"/>
      <c r="T9" s="31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c r="AW9" s="200"/>
      <c r="AX9" s="200"/>
    </row>
    <row r="10" spans="1:50" ht="2.25" customHeight="1">
      <c r="A10" s="310"/>
      <c r="B10" s="310"/>
      <c r="C10" s="310"/>
      <c r="D10" s="310"/>
      <c r="E10" s="310"/>
      <c r="F10" s="310"/>
      <c r="G10" s="310"/>
      <c r="H10" s="310"/>
      <c r="I10" s="310"/>
      <c r="J10" s="310"/>
      <c r="K10" s="310"/>
      <c r="L10" s="310"/>
      <c r="M10" s="310"/>
      <c r="N10" s="310"/>
      <c r="O10" s="310"/>
      <c r="P10" s="310"/>
      <c r="Q10" s="310"/>
      <c r="R10" s="310"/>
      <c r="S10" s="310"/>
      <c r="T10" s="31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c r="AW10" s="200"/>
      <c r="AX10" s="200"/>
    </row>
    <row r="11" spans="1:50">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t="s">
        <v>560</v>
      </c>
      <c r="Y11" s="200"/>
      <c r="Z11" s="200" t="s">
        <v>561</v>
      </c>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c r="AW11" s="200"/>
      <c r="AX11" s="200"/>
    </row>
    <row r="12" spans="1:50" ht="15" customHeight="1">
      <c r="A12" s="314" t="s">
        <v>562</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200"/>
      <c r="AU12" s="200"/>
      <c r="AV12" s="200"/>
      <c r="AW12" s="200"/>
      <c r="AX12" s="200"/>
    </row>
    <row r="13" spans="1:50" ht="15" customHeight="1">
      <c r="A13" s="306"/>
      <c r="B13" s="306"/>
      <c r="C13" s="306"/>
      <c r="D13" s="306"/>
      <c r="E13" s="306"/>
      <c r="F13" s="306"/>
      <c r="G13" s="306"/>
      <c r="H13" s="306"/>
      <c r="I13" s="306"/>
      <c r="J13" s="306"/>
      <c r="K13" s="306"/>
      <c r="L13" s="306"/>
      <c r="M13" s="306"/>
      <c r="N13" s="306"/>
      <c r="O13" s="306"/>
      <c r="P13" s="306"/>
      <c r="Q13" s="306"/>
      <c r="R13" s="306"/>
      <c r="S13" s="306"/>
      <c r="T13" s="306"/>
      <c r="U13" s="200"/>
      <c r="V13" s="200"/>
      <c r="W13" s="200"/>
      <c r="X13" s="201"/>
      <c r="Y13" s="201"/>
      <c r="Z13" s="315"/>
      <c r="AA13" s="315"/>
      <c r="AB13" s="315"/>
      <c r="AC13" s="315"/>
      <c r="AD13" s="315"/>
      <c r="AE13" s="315"/>
      <c r="AF13" s="315"/>
      <c r="AG13" s="315"/>
      <c r="AH13" s="315"/>
      <c r="AI13" s="315"/>
      <c r="AJ13" s="315"/>
      <c r="AK13" s="315"/>
      <c r="AL13" s="201"/>
      <c r="AM13" s="316" t="s">
        <v>584</v>
      </c>
      <c r="AN13" s="316"/>
      <c r="AO13" s="316"/>
      <c r="AP13" s="316"/>
      <c r="AQ13" s="316"/>
      <c r="AR13" s="316"/>
      <c r="AS13" s="316"/>
      <c r="AT13" s="316"/>
      <c r="AU13" s="316"/>
      <c r="AV13" s="316"/>
      <c r="AW13" s="316"/>
      <c r="AX13" s="200"/>
    </row>
    <row r="14" spans="1:50" ht="15" customHeight="1">
      <c r="A14" s="310" t="s">
        <v>558</v>
      </c>
      <c r="B14" s="310"/>
      <c r="C14" s="310"/>
      <c r="D14" s="310"/>
      <c r="E14" s="310"/>
      <c r="F14" s="310"/>
      <c r="G14" s="310"/>
      <c r="H14" s="310"/>
      <c r="I14" s="310"/>
      <c r="J14" s="310"/>
      <c r="K14" s="310"/>
      <c r="L14" s="310"/>
      <c r="M14" s="310"/>
      <c r="N14" s="310"/>
      <c r="O14" s="310"/>
      <c r="P14" s="310"/>
      <c r="Q14" s="310"/>
      <c r="R14" s="310"/>
      <c r="S14" s="310"/>
      <c r="T14" s="310"/>
      <c r="U14" s="200"/>
      <c r="V14" s="200"/>
      <c r="W14" s="200"/>
      <c r="X14" s="200"/>
      <c r="Y14" s="200"/>
      <c r="Z14" s="311" t="s">
        <v>559</v>
      </c>
      <c r="AA14" s="311"/>
      <c r="AB14" s="311"/>
      <c r="AC14" s="311"/>
      <c r="AD14" s="311"/>
      <c r="AE14" s="311"/>
      <c r="AF14" s="311"/>
      <c r="AG14" s="311"/>
      <c r="AH14" s="311"/>
      <c r="AI14" s="311"/>
      <c r="AJ14" s="311"/>
      <c r="AK14" s="311"/>
      <c r="AL14" s="311"/>
      <c r="AM14" s="311"/>
      <c r="AN14" s="311"/>
      <c r="AO14" s="311"/>
      <c r="AP14" s="311"/>
      <c r="AQ14" s="311"/>
      <c r="AR14" s="311"/>
      <c r="AS14" s="311"/>
      <c r="AT14" s="311"/>
      <c r="AU14" s="311"/>
      <c r="AV14" s="311"/>
      <c r="AW14" s="311"/>
      <c r="AX14" s="200"/>
    </row>
    <row r="15" spans="1:50">
      <c r="A15" s="310"/>
      <c r="B15" s="310"/>
      <c r="C15" s="310"/>
      <c r="D15" s="310"/>
      <c r="E15" s="310"/>
      <c r="F15" s="310"/>
      <c r="G15" s="310"/>
      <c r="H15" s="310"/>
      <c r="I15" s="310"/>
      <c r="J15" s="310"/>
      <c r="K15" s="310"/>
      <c r="L15" s="310"/>
      <c r="M15" s="310"/>
      <c r="N15" s="310"/>
      <c r="O15" s="310"/>
      <c r="P15" s="310"/>
      <c r="Q15" s="310"/>
      <c r="R15" s="310"/>
      <c r="S15" s="310"/>
      <c r="T15" s="31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c r="AX15" s="200"/>
    </row>
    <row r="16" spans="1:50" ht="5.25" customHeight="1">
      <c r="A16" s="310"/>
      <c r="B16" s="310"/>
      <c r="C16" s="310"/>
      <c r="D16" s="310"/>
      <c r="E16" s="310"/>
      <c r="F16" s="310"/>
      <c r="G16" s="310"/>
      <c r="H16" s="310"/>
      <c r="I16" s="310"/>
      <c r="J16" s="310"/>
      <c r="K16" s="310"/>
      <c r="L16" s="310"/>
      <c r="M16" s="310"/>
      <c r="N16" s="310"/>
      <c r="O16" s="310"/>
      <c r="P16" s="310"/>
      <c r="Q16" s="310"/>
      <c r="R16" s="310"/>
      <c r="S16" s="310"/>
      <c r="T16" s="31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row>
    <row r="17" spans="1:50" ht="34.5" customHeight="1">
      <c r="A17" s="202"/>
      <c r="B17" s="312" t="s">
        <v>563</v>
      </c>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2"/>
      <c r="AX17" s="202"/>
    </row>
    <row r="18" spans="1:50" ht="35.25" customHeight="1">
      <c r="A18" s="306"/>
      <c r="B18" s="306"/>
      <c r="C18" s="306"/>
      <c r="D18" s="306"/>
      <c r="E18" s="306"/>
      <c r="F18" s="313" t="s">
        <v>564</v>
      </c>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c r="AW18" s="313"/>
      <c r="AX18" s="200"/>
    </row>
    <row r="19" spans="1:50" ht="15" customHeight="1">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c r="AW19" s="304"/>
      <c r="AX19" s="200"/>
    </row>
    <row r="20" spans="1:50" ht="27.75" customHeight="1">
      <c r="A20" s="305" t="s">
        <v>565</v>
      </c>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c r="AW20" s="305"/>
      <c r="AX20" s="203"/>
    </row>
    <row r="21" spans="1:50" ht="16.5" customHeight="1">
      <c r="A21" s="306" t="s">
        <v>566</v>
      </c>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s="306"/>
      <c r="AI21" s="306"/>
      <c r="AJ21" s="306"/>
      <c r="AK21" s="306"/>
      <c r="AL21" s="306"/>
      <c r="AM21" s="306"/>
      <c r="AN21" s="306"/>
      <c r="AO21" s="306"/>
      <c r="AP21" s="306"/>
      <c r="AQ21" s="306"/>
      <c r="AR21" s="306"/>
      <c r="AS21" s="306"/>
      <c r="AT21" s="306"/>
      <c r="AU21" s="306"/>
      <c r="AV21" s="306"/>
      <c r="AW21" s="306"/>
      <c r="AX21" s="200"/>
    </row>
    <row r="22" spans="1:50" ht="37.5" customHeight="1">
      <c r="A22" s="308"/>
      <c r="B22" s="308"/>
      <c r="C22" s="308"/>
      <c r="D22" s="308"/>
      <c r="E22" s="308"/>
      <c r="F22" s="308" t="s">
        <v>567</v>
      </c>
      <c r="G22" s="308"/>
      <c r="H22" s="308"/>
      <c r="I22" s="308"/>
      <c r="J22" s="308"/>
      <c r="K22" s="308"/>
      <c r="L22" s="308"/>
      <c r="M22" s="308"/>
      <c r="N22" s="308"/>
      <c r="O22" s="308"/>
      <c r="P22" s="308"/>
      <c r="Q22" s="308"/>
      <c r="R22" s="308"/>
      <c r="S22" s="308"/>
      <c r="T22" s="308"/>
      <c r="U22" s="308"/>
      <c r="V22" s="308" t="s">
        <v>568</v>
      </c>
      <c r="W22" s="308"/>
      <c r="X22" s="308"/>
      <c r="Y22" s="308"/>
      <c r="Z22" s="308"/>
      <c r="AA22" s="308"/>
      <c r="AB22" s="308"/>
      <c r="AC22" s="308"/>
      <c r="AD22" s="308"/>
      <c r="AE22" s="308"/>
      <c r="AF22" s="308"/>
      <c r="AG22" s="308"/>
      <c r="AH22" s="308"/>
      <c r="AI22" s="308"/>
      <c r="AJ22" s="308"/>
      <c r="AK22" s="308"/>
      <c r="AL22" s="308"/>
      <c r="AM22" s="308"/>
      <c r="AN22" s="308"/>
      <c r="AO22" s="308"/>
      <c r="AP22" s="308"/>
      <c r="AQ22" s="308"/>
      <c r="AR22" s="308"/>
      <c r="AS22" s="308"/>
      <c r="AT22" s="308"/>
      <c r="AU22" s="308"/>
      <c r="AV22" s="308"/>
      <c r="AW22" s="308"/>
      <c r="AX22" s="202"/>
    </row>
    <row r="23" spans="1:50" ht="4.5" customHeight="1">
      <c r="A23" s="308" t="s">
        <v>569</v>
      </c>
      <c r="B23" s="308"/>
      <c r="C23" s="308"/>
      <c r="D23" s="308"/>
      <c r="E23" s="308"/>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8"/>
      <c r="AL23" s="308"/>
      <c r="AM23" s="308"/>
      <c r="AN23" s="308"/>
      <c r="AO23" s="308"/>
      <c r="AP23" s="308"/>
      <c r="AQ23" s="308"/>
      <c r="AR23" s="308"/>
      <c r="AS23" s="308"/>
      <c r="AT23" s="308"/>
      <c r="AU23" s="308"/>
      <c r="AV23" s="308"/>
      <c r="AW23" s="308"/>
      <c r="AX23" s="202"/>
    </row>
    <row r="24" spans="1:50" ht="71.25" customHeight="1">
      <c r="A24" s="308"/>
      <c r="B24" s="308"/>
      <c r="C24" s="308"/>
      <c r="D24" s="308"/>
      <c r="E24" s="308"/>
      <c r="F24" s="308"/>
      <c r="G24" s="308"/>
      <c r="H24" s="308"/>
      <c r="I24" s="308"/>
      <c r="J24" s="308"/>
      <c r="K24" s="308"/>
      <c r="L24" s="308"/>
      <c r="M24" s="308"/>
      <c r="N24" s="308"/>
      <c r="O24" s="308"/>
      <c r="P24" s="308"/>
      <c r="Q24" s="308"/>
      <c r="R24" s="308"/>
      <c r="S24" s="308"/>
      <c r="T24" s="308"/>
      <c r="U24" s="308"/>
      <c r="V24" s="309" t="s">
        <v>570</v>
      </c>
      <c r="W24" s="309"/>
      <c r="X24" s="309"/>
      <c r="Y24" s="309"/>
      <c r="Z24" s="309"/>
      <c r="AA24" s="309"/>
      <c r="AB24" s="309"/>
      <c r="AC24" s="309"/>
      <c r="AD24" s="309"/>
      <c r="AE24" s="309"/>
      <c r="AF24" s="309"/>
      <c r="AG24" s="309"/>
      <c r="AH24" s="309"/>
      <c r="AI24" s="309"/>
      <c r="AJ24" s="309"/>
      <c r="AK24" s="309"/>
      <c r="AL24" s="309"/>
      <c r="AM24" s="309"/>
      <c r="AN24" s="309"/>
      <c r="AO24" s="309"/>
      <c r="AP24" s="309"/>
      <c r="AQ24" s="309"/>
      <c r="AR24" s="309"/>
      <c r="AS24" s="309"/>
      <c r="AT24" s="309"/>
      <c r="AU24" s="309"/>
      <c r="AV24" s="309"/>
      <c r="AW24" s="309"/>
      <c r="AX24" s="202"/>
    </row>
    <row r="25" spans="1:50" ht="50.25" customHeight="1">
      <c r="A25" s="307" t="s">
        <v>571</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7"/>
      <c r="AL25" s="307"/>
      <c r="AM25" s="307"/>
      <c r="AN25" s="307"/>
      <c r="AO25" s="307"/>
      <c r="AP25" s="307"/>
      <c r="AQ25" s="307"/>
      <c r="AR25" s="307"/>
      <c r="AS25" s="307"/>
      <c r="AT25" s="307"/>
      <c r="AU25" s="307"/>
      <c r="AV25" s="307"/>
      <c r="AW25" s="307"/>
      <c r="AX25" s="204"/>
    </row>
  </sheetData>
  <sheetProtection selectLockedCells="1" selectUnlockedCells="1"/>
  <mergeCells count="58">
    <mergeCell ref="A1:AX1"/>
    <mergeCell ref="A2:AN2"/>
    <mergeCell ref="AO2:AS2"/>
    <mergeCell ref="AT2:AX2"/>
    <mergeCell ref="A4:K4"/>
    <mergeCell ref="L4:M4"/>
    <mergeCell ref="N4:O4"/>
    <mergeCell ref="P4:Q4"/>
    <mergeCell ref="R4:S4"/>
    <mergeCell ref="T4:U4"/>
    <mergeCell ref="V4:W4"/>
    <mergeCell ref="X4:Y4"/>
    <mergeCell ref="Z4:AA4"/>
    <mergeCell ref="AB4:AC4"/>
    <mergeCell ref="AD4:AE4"/>
    <mergeCell ref="A6:R6"/>
    <mergeCell ref="A7:B7"/>
    <mergeCell ref="C7:D7"/>
    <mergeCell ref="E7:F7"/>
    <mergeCell ref="G7:H7"/>
    <mergeCell ref="I7:J7"/>
    <mergeCell ref="K7:L7"/>
    <mergeCell ref="M7:N7"/>
    <mergeCell ref="O7:P7"/>
    <mergeCell ref="Q7:R7"/>
    <mergeCell ref="S7:T7"/>
    <mergeCell ref="Z7:AK7"/>
    <mergeCell ref="AM7:AW7"/>
    <mergeCell ref="A8:T10"/>
    <mergeCell ref="Z8:AW8"/>
    <mergeCell ref="A12:AS12"/>
    <mergeCell ref="A13:B13"/>
    <mergeCell ref="C13:D13"/>
    <mergeCell ref="E13:F13"/>
    <mergeCell ref="G13:H13"/>
    <mergeCell ref="I13:J13"/>
    <mergeCell ref="K13:L13"/>
    <mergeCell ref="M13:N13"/>
    <mergeCell ref="O13:P13"/>
    <mergeCell ref="Q13:R13"/>
    <mergeCell ref="S13:T13"/>
    <mergeCell ref="Z13:AK13"/>
    <mergeCell ref="AM13:AW13"/>
    <mergeCell ref="A14:T16"/>
    <mergeCell ref="Z14:AW14"/>
    <mergeCell ref="B17:AW17"/>
    <mergeCell ref="A18:E18"/>
    <mergeCell ref="F18:AW18"/>
    <mergeCell ref="A19:AW19"/>
    <mergeCell ref="A20:AW20"/>
    <mergeCell ref="A21:AW21"/>
    <mergeCell ref="A25:AW25"/>
    <mergeCell ref="A22:E22"/>
    <mergeCell ref="F22:U22"/>
    <mergeCell ref="V22:AW22"/>
    <mergeCell ref="A23:U24"/>
    <mergeCell ref="V23:AW23"/>
    <mergeCell ref="V24:AW24"/>
  </mergeCells>
  <pageMargins left="0.31527777777777777" right="0.31527777777777777" top="0.74791666666666667" bottom="0.74791666666666667" header="0.51180555555555551" footer="0.51180555555555551"/>
  <pageSetup paperSize="9" firstPageNumber="0" orientation="portrait" horizontalDpi="300" verticalDpi="300"/>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5"/>
  <sheetData/>
  <sheetProtection selectLockedCells="1" selectUnlockedCells="1"/>
  <pageMargins left="0.7" right="0.7" top="0.75" bottom="0.75" header="0.51180555555555551" footer="0.51180555555555551"/>
  <pageSetup paperSize="9" firstPageNumber="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pageSetUpPr fitToPage="1"/>
  </sheetPr>
  <dimension ref="A1:E5"/>
  <sheetViews>
    <sheetView workbookViewId="0">
      <selection activeCell="A15" sqref="A1:XFD1048576"/>
    </sheetView>
  </sheetViews>
  <sheetFormatPr defaultColWidth="9" defaultRowHeight="14.5"/>
  <cols>
    <col min="1" max="1" width="24" customWidth="1"/>
    <col min="2" max="2" width="11.453125" customWidth="1"/>
    <col min="3" max="3" width="20.453125" customWidth="1"/>
    <col min="4" max="4" width="20.54296875" customWidth="1"/>
    <col min="5" max="5" width="22.81640625" customWidth="1"/>
  </cols>
  <sheetData>
    <row r="1" spans="1:5" ht="15.75" customHeight="1">
      <c r="A1" s="265" t="s">
        <v>43</v>
      </c>
      <c r="B1" s="265"/>
      <c r="C1" s="265"/>
      <c r="D1" s="265"/>
      <c r="E1" s="265"/>
    </row>
    <row r="2" spans="1:5" ht="15.75" customHeight="1">
      <c r="A2" s="265" t="s">
        <v>44</v>
      </c>
      <c r="B2" s="265"/>
      <c r="C2" s="265"/>
      <c r="D2" s="265"/>
      <c r="E2" s="265"/>
    </row>
    <row r="3" spans="1:5">
      <c r="A3" s="26"/>
    </row>
    <row r="4" spans="1:5" ht="62.25" customHeight="1">
      <c r="A4" s="27" t="s">
        <v>45</v>
      </c>
      <c r="B4" s="27" t="s">
        <v>46</v>
      </c>
      <c r="C4" s="27" t="s">
        <v>47</v>
      </c>
      <c r="D4" s="27" t="s">
        <v>48</v>
      </c>
      <c r="E4" s="27" t="s">
        <v>49</v>
      </c>
    </row>
    <row r="5" spans="1:5" ht="51" customHeight="1">
      <c r="A5" s="28" t="s">
        <v>28</v>
      </c>
      <c r="B5" s="28" t="s">
        <v>28</v>
      </c>
      <c r="C5" s="29" t="s">
        <v>28</v>
      </c>
      <c r="D5" s="28" t="s">
        <v>28</v>
      </c>
      <c r="E5" s="30" t="s">
        <v>28</v>
      </c>
    </row>
  </sheetData>
  <sheetProtection selectLockedCells="1" selectUnlockedCells="1"/>
  <mergeCells count="2">
    <mergeCell ref="A1:E1"/>
    <mergeCell ref="A2:E2"/>
  </mergeCells>
  <pageMargins left="0.82708333333333328" right="0.2361111111111111" top="0.35416666666666669" bottom="0.35416666666666669" header="0.51180555555555551" footer="0.51180555555555551"/>
  <pageSetup paperSize="9" scale="92" firstPageNumber="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C106"/>
  <sheetViews>
    <sheetView topLeftCell="A55" workbookViewId="0">
      <selection activeCell="A15" sqref="A1:XFD1048576"/>
    </sheetView>
  </sheetViews>
  <sheetFormatPr defaultColWidth="9" defaultRowHeight="14.5"/>
  <cols>
    <col min="1" max="1" width="67.1796875" customWidth="1"/>
    <col min="2" max="2" width="15.453125" customWidth="1"/>
    <col min="3" max="3" width="12.81640625" style="31" customWidth="1"/>
  </cols>
  <sheetData>
    <row r="1" spans="1:3" ht="15.75" customHeight="1">
      <c r="A1" s="266" t="s">
        <v>50</v>
      </c>
      <c r="B1" s="266"/>
      <c r="C1" s="266"/>
    </row>
    <row r="2" spans="1:3" ht="15.75" customHeight="1">
      <c r="A2" s="266" t="s">
        <v>51</v>
      </c>
      <c r="B2" s="266"/>
      <c r="C2" s="266"/>
    </row>
    <row r="3" spans="1:3" ht="65">
      <c r="A3" s="20" t="s">
        <v>52</v>
      </c>
      <c r="B3" s="20" t="s">
        <v>53</v>
      </c>
      <c r="C3" s="32" t="s">
        <v>54</v>
      </c>
    </row>
    <row r="4" spans="1:3" ht="26">
      <c r="A4" s="33" t="s">
        <v>55</v>
      </c>
      <c r="B4" s="22" t="s">
        <v>56</v>
      </c>
      <c r="C4" s="34">
        <v>0</v>
      </c>
    </row>
    <row r="5" spans="1:3" ht="19.5" customHeight="1">
      <c r="A5" s="21" t="s">
        <v>57</v>
      </c>
      <c r="B5" s="22" t="s">
        <v>58</v>
      </c>
      <c r="C5" s="35">
        <v>0</v>
      </c>
    </row>
    <row r="6" spans="1:3">
      <c r="A6" s="21" t="s">
        <v>59</v>
      </c>
      <c r="B6" s="22" t="s">
        <v>60</v>
      </c>
      <c r="C6" s="35">
        <v>0</v>
      </c>
    </row>
    <row r="7" spans="1:3">
      <c r="A7" s="21" t="s">
        <v>61</v>
      </c>
      <c r="B7" s="22" t="s">
        <v>62</v>
      </c>
      <c r="C7" s="35">
        <v>0</v>
      </c>
    </row>
    <row r="8" spans="1:3">
      <c r="A8" s="21" t="s">
        <v>63</v>
      </c>
      <c r="B8" s="22" t="s">
        <v>64</v>
      </c>
      <c r="C8" s="35">
        <v>0</v>
      </c>
    </row>
    <row r="9" spans="1:3" ht="18" customHeight="1">
      <c r="A9" s="21" t="s">
        <v>65</v>
      </c>
      <c r="B9" s="22" t="s">
        <v>66</v>
      </c>
      <c r="C9" s="35">
        <v>0</v>
      </c>
    </row>
    <row r="10" spans="1:3" ht="15.75" customHeight="1">
      <c r="A10" s="21" t="s">
        <v>67</v>
      </c>
      <c r="B10" s="22" t="s">
        <v>68</v>
      </c>
      <c r="C10" s="35">
        <v>0</v>
      </c>
    </row>
    <row r="11" spans="1:3" ht="26">
      <c r="A11" s="33" t="s">
        <v>69</v>
      </c>
      <c r="B11" s="22" t="s">
        <v>70</v>
      </c>
      <c r="C11" s="34">
        <f>C12</f>
        <v>0</v>
      </c>
    </row>
    <row r="12" spans="1:3" ht="18" customHeight="1">
      <c r="A12" s="21" t="s">
        <v>71</v>
      </c>
      <c r="B12" s="22" t="s">
        <v>72</v>
      </c>
      <c r="C12" s="35">
        <f>Зв.МАЙНО!C17</f>
        <v>0</v>
      </c>
    </row>
    <row r="13" spans="1:3" ht="15.75" customHeight="1">
      <c r="A13" s="21" t="s">
        <v>73</v>
      </c>
      <c r="B13" s="22" t="s">
        <v>74</v>
      </c>
      <c r="C13" s="35">
        <v>0</v>
      </c>
    </row>
    <row r="14" spans="1:3">
      <c r="A14" s="21" t="s">
        <v>61</v>
      </c>
      <c r="B14" s="22" t="s">
        <v>75</v>
      </c>
      <c r="C14" s="35">
        <v>0</v>
      </c>
    </row>
    <row r="15" spans="1:3">
      <c r="A15" s="21" t="s">
        <v>76</v>
      </c>
      <c r="B15" s="22" t="s">
        <v>77</v>
      </c>
      <c r="C15" s="35">
        <v>0</v>
      </c>
    </row>
    <row r="16" spans="1:3" ht="17.25" customHeight="1">
      <c r="A16" s="21" t="s">
        <v>78</v>
      </c>
      <c r="B16" s="22" t="s">
        <v>79</v>
      </c>
      <c r="C16" s="35">
        <v>0</v>
      </c>
    </row>
    <row r="17" spans="1:3">
      <c r="A17" s="21" t="s">
        <v>80</v>
      </c>
      <c r="B17" s="22" t="s">
        <v>81</v>
      </c>
      <c r="C17" s="34">
        <f>C18+C19</f>
        <v>91.98</v>
      </c>
    </row>
    <row r="18" spans="1:3">
      <c r="A18" s="21" t="s">
        <v>82</v>
      </c>
      <c r="B18" s="22" t="s">
        <v>83</v>
      </c>
      <c r="C18" s="34">
        <f>Зв.КОШТИ!C8</f>
        <v>91.98</v>
      </c>
    </row>
    <row r="19" spans="1:3">
      <c r="A19" s="21" t="s">
        <v>84</v>
      </c>
      <c r="B19" s="22" t="s">
        <v>60</v>
      </c>
      <c r="C19" s="35">
        <f>Зв.КОШТИ!C9</f>
        <v>0</v>
      </c>
    </row>
    <row r="20" spans="1:3" ht="15.75" customHeight="1">
      <c r="A20" s="21" t="s">
        <v>85</v>
      </c>
      <c r="B20" s="22" t="s">
        <v>66</v>
      </c>
      <c r="C20" s="35">
        <v>0</v>
      </c>
    </row>
    <row r="21" spans="1:3" ht="26">
      <c r="A21" s="21" t="s">
        <v>86</v>
      </c>
      <c r="B21" s="22" t="s">
        <v>68</v>
      </c>
      <c r="C21" s="35">
        <v>0</v>
      </c>
    </row>
    <row r="22" spans="1:3" ht="15" customHeight="1">
      <c r="A22" s="21" t="s">
        <v>87</v>
      </c>
      <c r="B22" s="22" t="s">
        <v>88</v>
      </c>
      <c r="C22" s="35">
        <v>0</v>
      </c>
    </row>
    <row r="23" spans="1:3" ht="28.5" customHeight="1">
      <c r="A23" s="21" t="s">
        <v>89</v>
      </c>
      <c r="B23" s="22" t="s">
        <v>72</v>
      </c>
      <c r="C23" s="35">
        <v>0</v>
      </c>
    </row>
    <row r="24" spans="1:3" ht="14.25" customHeight="1">
      <c r="A24" s="21" t="s">
        <v>90</v>
      </c>
      <c r="B24" s="22" t="s">
        <v>74</v>
      </c>
      <c r="C24" s="35">
        <v>0</v>
      </c>
    </row>
    <row r="25" spans="1:3">
      <c r="A25" s="21" t="s">
        <v>91</v>
      </c>
      <c r="B25" s="22" t="s">
        <v>92</v>
      </c>
      <c r="C25" s="34">
        <f>C27+C31</f>
        <v>0</v>
      </c>
    </row>
    <row r="26" spans="1:3">
      <c r="A26" s="21" t="s">
        <v>93</v>
      </c>
      <c r="B26" s="22"/>
      <c r="C26" s="36">
        <v>0</v>
      </c>
    </row>
    <row r="27" spans="1:3">
      <c r="A27" s="21" t="s">
        <v>94</v>
      </c>
      <c r="B27" s="22" t="s">
        <v>83</v>
      </c>
      <c r="C27" s="35">
        <f>Зв.ВНЕСКИ!C6</f>
        <v>0</v>
      </c>
    </row>
    <row r="28" spans="1:3">
      <c r="A28" s="21" t="s">
        <v>95</v>
      </c>
      <c r="B28" s="22" t="s">
        <v>96</v>
      </c>
      <c r="C28" s="35">
        <v>0</v>
      </c>
    </row>
    <row r="29" spans="1:3">
      <c r="A29" s="21" t="s">
        <v>97</v>
      </c>
      <c r="B29" s="22" t="s">
        <v>96</v>
      </c>
      <c r="C29" s="35">
        <v>0</v>
      </c>
    </row>
    <row r="30" spans="1:3">
      <c r="A30" s="21" t="s">
        <v>98</v>
      </c>
      <c r="B30" s="22" t="s">
        <v>96</v>
      </c>
      <c r="C30" s="35">
        <f>Зв.ВНЕСКИ!C13+Зв.ВНЕСКИ!C18</f>
        <v>0</v>
      </c>
    </row>
    <row r="31" spans="1:3">
      <c r="A31" s="21" t="s">
        <v>99</v>
      </c>
      <c r="B31" s="22" t="s">
        <v>68</v>
      </c>
      <c r="C31" s="35">
        <f>Зв.ВНЕСКИ!C19</f>
        <v>0</v>
      </c>
    </row>
    <row r="32" spans="1:3">
      <c r="A32" s="21" t="s">
        <v>100</v>
      </c>
      <c r="B32" s="22" t="s">
        <v>101</v>
      </c>
      <c r="C32" s="35">
        <f>C33+C34</f>
        <v>0</v>
      </c>
    </row>
    <row r="33" spans="1:3">
      <c r="A33" s="21" t="s">
        <v>97</v>
      </c>
      <c r="B33" s="22" t="s">
        <v>101</v>
      </c>
      <c r="C33" s="35">
        <f>Зв.ВНЕСКИ!C23+Зв.ВНЕСКИ!C28</f>
        <v>0</v>
      </c>
    </row>
    <row r="34" spans="1:3">
      <c r="A34" s="21" t="s">
        <v>98</v>
      </c>
      <c r="B34" s="22" t="s">
        <v>101</v>
      </c>
      <c r="C34" s="35">
        <f>Зв.ВНЕСКИ!C26+Зв.ВНЕСКИ!C31</f>
        <v>0</v>
      </c>
    </row>
    <row r="35" spans="1:3">
      <c r="A35" s="21" t="s">
        <v>102</v>
      </c>
      <c r="B35" s="22"/>
      <c r="C35" s="37">
        <v>0</v>
      </c>
    </row>
    <row r="36" spans="1:3">
      <c r="A36" s="21" t="s">
        <v>103</v>
      </c>
      <c r="B36" s="21"/>
      <c r="C36" s="35">
        <v>0</v>
      </c>
    </row>
    <row r="37" spans="1:3">
      <c r="A37" s="21" t="s">
        <v>104</v>
      </c>
      <c r="B37" s="21"/>
      <c r="C37" s="35">
        <v>0</v>
      </c>
    </row>
    <row r="38" spans="1:3">
      <c r="A38" s="21" t="s">
        <v>105</v>
      </c>
      <c r="B38" s="21"/>
      <c r="C38" s="35">
        <v>0</v>
      </c>
    </row>
    <row r="39" spans="1:3">
      <c r="A39" s="21" t="s">
        <v>106</v>
      </c>
      <c r="B39" s="21"/>
      <c r="C39" s="35">
        <v>0</v>
      </c>
    </row>
    <row r="40" spans="1:3">
      <c r="A40" s="21" t="s">
        <v>107</v>
      </c>
      <c r="B40" s="21"/>
      <c r="C40" s="35">
        <v>0</v>
      </c>
    </row>
    <row r="41" spans="1:3">
      <c r="A41" s="21" t="s">
        <v>108</v>
      </c>
      <c r="B41" s="21"/>
      <c r="C41" s="35">
        <v>0</v>
      </c>
    </row>
    <row r="42" spans="1:3">
      <c r="A42" s="21" t="s">
        <v>109</v>
      </c>
      <c r="B42" s="21"/>
      <c r="C42" s="35">
        <v>0</v>
      </c>
    </row>
    <row r="43" spans="1:3">
      <c r="A43" s="21" t="s">
        <v>110</v>
      </c>
      <c r="B43" s="21"/>
      <c r="C43" s="35">
        <v>0</v>
      </c>
    </row>
    <row r="44" spans="1:3" ht="26">
      <c r="A44" s="21" t="s">
        <v>111</v>
      </c>
      <c r="B44" s="21"/>
      <c r="C44" s="37">
        <v>0</v>
      </c>
    </row>
    <row r="45" spans="1:3" ht="16.5" customHeight="1">
      <c r="A45" s="21" t="s">
        <v>112</v>
      </c>
      <c r="B45" s="22" t="s">
        <v>113</v>
      </c>
      <c r="C45" s="35">
        <v>0</v>
      </c>
    </row>
    <row r="46" spans="1:3">
      <c r="A46" s="21" t="s">
        <v>114</v>
      </c>
      <c r="B46" s="22" t="s">
        <v>115</v>
      </c>
      <c r="C46" s="35">
        <v>0</v>
      </c>
    </row>
    <row r="47" spans="1:3">
      <c r="A47" s="21" t="s">
        <v>116</v>
      </c>
      <c r="B47" s="22" t="s">
        <v>115</v>
      </c>
      <c r="C47" s="35">
        <v>0</v>
      </c>
    </row>
    <row r="48" spans="1:3">
      <c r="A48" s="21" t="s">
        <v>117</v>
      </c>
      <c r="B48" s="22" t="s">
        <v>115</v>
      </c>
      <c r="C48" s="35">
        <v>0</v>
      </c>
    </row>
    <row r="49" spans="1:3">
      <c r="A49" s="21" t="s">
        <v>118</v>
      </c>
      <c r="B49" s="22" t="s">
        <v>119</v>
      </c>
      <c r="C49" s="35">
        <v>0</v>
      </c>
    </row>
    <row r="50" spans="1:3" ht="14.25" customHeight="1">
      <c r="A50" s="21" t="s">
        <v>120</v>
      </c>
      <c r="B50" s="22" t="s">
        <v>121</v>
      </c>
      <c r="C50" s="35">
        <v>0</v>
      </c>
    </row>
    <row r="51" spans="1:3" ht="16.5" customHeight="1">
      <c r="A51" s="21" t="s">
        <v>122</v>
      </c>
      <c r="B51" s="22" t="s">
        <v>123</v>
      </c>
      <c r="C51" s="35">
        <v>0</v>
      </c>
    </row>
    <row r="52" spans="1:3">
      <c r="A52" s="21" t="s">
        <v>124</v>
      </c>
      <c r="B52" s="22" t="s">
        <v>123</v>
      </c>
      <c r="C52" s="35">
        <v>0</v>
      </c>
    </row>
    <row r="53" spans="1:3">
      <c r="A53" s="21" t="s">
        <v>117</v>
      </c>
      <c r="B53" s="22" t="s">
        <v>123</v>
      </c>
      <c r="C53" s="35">
        <v>0</v>
      </c>
    </row>
    <row r="54" spans="1:3" ht="15.75" customHeight="1">
      <c r="A54" s="21" t="s">
        <v>125</v>
      </c>
      <c r="B54" s="22" t="s">
        <v>126</v>
      </c>
      <c r="C54" s="35">
        <v>0</v>
      </c>
    </row>
    <row r="55" spans="1:3">
      <c r="A55" s="21" t="s">
        <v>127</v>
      </c>
      <c r="B55" s="22" t="s">
        <v>128</v>
      </c>
      <c r="C55" s="35">
        <v>0</v>
      </c>
    </row>
    <row r="56" spans="1:3">
      <c r="A56" s="21" t="s">
        <v>124</v>
      </c>
      <c r="B56" s="22" t="s">
        <v>128</v>
      </c>
      <c r="C56" s="35">
        <v>0</v>
      </c>
    </row>
    <row r="57" spans="1:3">
      <c r="A57" s="21" t="s">
        <v>117</v>
      </c>
      <c r="B57" s="22" t="s">
        <v>128</v>
      </c>
      <c r="C57" s="35">
        <v>0</v>
      </c>
    </row>
    <row r="58" spans="1:3" ht="18.75" customHeight="1">
      <c r="A58" s="21" t="s">
        <v>129</v>
      </c>
      <c r="B58" s="22" t="s">
        <v>130</v>
      </c>
      <c r="C58" s="35">
        <v>0</v>
      </c>
    </row>
    <row r="59" spans="1:3" ht="14.25" customHeight="1">
      <c r="A59" s="21" t="s">
        <v>131</v>
      </c>
      <c r="B59" s="22" t="s">
        <v>132</v>
      </c>
      <c r="C59" s="35">
        <v>0</v>
      </c>
    </row>
    <row r="60" spans="1:3">
      <c r="A60" s="21" t="s">
        <v>124</v>
      </c>
      <c r="B60" s="22" t="s">
        <v>132</v>
      </c>
      <c r="C60" s="35">
        <v>0</v>
      </c>
    </row>
    <row r="61" spans="1:3">
      <c r="A61" s="21" t="s">
        <v>117</v>
      </c>
      <c r="B61" s="22" t="s">
        <v>132</v>
      </c>
      <c r="C61" s="35">
        <v>0</v>
      </c>
    </row>
    <row r="62" spans="1:3" ht="16.5" customHeight="1">
      <c r="A62" s="21" t="s">
        <v>133</v>
      </c>
      <c r="B62" s="22" t="s">
        <v>134</v>
      </c>
      <c r="C62" s="35">
        <v>0</v>
      </c>
    </row>
    <row r="63" spans="1:3" ht="16.5" customHeight="1">
      <c r="A63" s="21" t="s">
        <v>135</v>
      </c>
      <c r="B63" s="22" t="s">
        <v>136</v>
      </c>
      <c r="C63" s="35">
        <v>0</v>
      </c>
    </row>
    <row r="64" spans="1:3">
      <c r="A64" s="21" t="s">
        <v>124</v>
      </c>
      <c r="B64" s="22" t="s">
        <v>136</v>
      </c>
      <c r="C64" s="35">
        <v>0</v>
      </c>
    </row>
    <row r="65" spans="1:3">
      <c r="A65" s="21" t="s">
        <v>117</v>
      </c>
      <c r="B65" s="22" t="s">
        <v>136</v>
      </c>
      <c r="C65" s="35">
        <v>0</v>
      </c>
    </row>
    <row r="66" spans="1:3">
      <c r="A66" s="21" t="s">
        <v>137</v>
      </c>
      <c r="B66" s="22" t="s">
        <v>138</v>
      </c>
      <c r="C66" s="34">
        <v>1230</v>
      </c>
    </row>
    <row r="67" spans="1:3">
      <c r="A67" s="21" t="s">
        <v>139</v>
      </c>
      <c r="B67" s="22" t="s">
        <v>140</v>
      </c>
      <c r="C67" s="35">
        <v>0</v>
      </c>
    </row>
    <row r="68" spans="1:3">
      <c r="A68" s="21" t="s">
        <v>124</v>
      </c>
      <c r="B68" s="22" t="s">
        <v>140</v>
      </c>
      <c r="C68" s="35">
        <v>0</v>
      </c>
    </row>
    <row r="69" spans="1:3">
      <c r="A69" s="21" t="s">
        <v>117</v>
      </c>
      <c r="B69" s="22" t="s">
        <v>140</v>
      </c>
      <c r="C69" s="35">
        <f>Зв.ВНЕСКИ!C101+Зв.ВНЕСКИ!C104</f>
        <v>0</v>
      </c>
    </row>
    <row r="70" spans="1:3" ht="14.25" customHeight="1">
      <c r="A70" s="21" t="s">
        <v>141</v>
      </c>
      <c r="B70" s="22" t="s">
        <v>142</v>
      </c>
      <c r="C70" s="35">
        <f>C71+C72+C73+C74+C75+C76+C77+C78+C79+C80+C81+C82+C83+C84+C85+C86+C87+C90+C91+C95+C96+C97+C103+C104+C105</f>
        <v>0</v>
      </c>
    </row>
    <row r="71" spans="1:3">
      <c r="A71" s="21" t="s">
        <v>143</v>
      </c>
      <c r="B71" s="21"/>
      <c r="C71" s="38">
        <v>0</v>
      </c>
    </row>
    <row r="72" spans="1:3">
      <c r="A72" s="21" t="s">
        <v>144</v>
      </c>
      <c r="B72" s="21"/>
      <c r="C72" s="38">
        <v>0</v>
      </c>
    </row>
    <row r="73" spans="1:3">
      <c r="A73" s="21" t="s">
        <v>145</v>
      </c>
      <c r="B73" s="21"/>
      <c r="C73" s="38">
        <v>0</v>
      </c>
    </row>
    <row r="74" spans="1:3">
      <c r="A74" s="21" t="s">
        <v>146</v>
      </c>
      <c r="B74" s="21"/>
      <c r="C74" s="38">
        <v>0</v>
      </c>
    </row>
    <row r="75" spans="1:3">
      <c r="A75" s="21" t="s">
        <v>147</v>
      </c>
      <c r="B75" s="21"/>
      <c r="C75" s="38">
        <v>0</v>
      </c>
    </row>
    <row r="76" spans="1:3">
      <c r="A76" s="21" t="s">
        <v>148</v>
      </c>
      <c r="B76" s="21"/>
      <c r="C76" s="38">
        <v>0</v>
      </c>
    </row>
    <row r="77" spans="1:3">
      <c r="A77" s="21" t="s">
        <v>149</v>
      </c>
      <c r="B77" s="21"/>
      <c r="C77" s="38">
        <v>0</v>
      </c>
    </row>
    <row r="78" spans="1:3">
      <c r="A78" s="21" t="s">
        <v>150</v>
      </c>
      <c r="B78" s="21"/>
      <c r="C78" s="38">
        <v>0</v>
      </c>
    </row>
    <row r="79" spans="1:3">
      <c r="A79" s="21" t="s">
        <v>151</v>
      </c>
      <c r="B79" s="21"/>
      <c r="C79" s="38">
        <v>0</v>
      </c>
    </row>
    <row r="80" spans="1:3">
      <c r="A80" s="21" t="s">
        <v>152</v>
      </c>
      <c r="B80" s="21"/>
      <c r="C80" s="38">
        <v>0</v>
      </c>
    </row>
    <row r="81" spans="1:3">
      <c r="A81" s="21" t="s">
        <v>153</v>
      </c>
      <c r="B81" s="21"/>
      <c r="C81" s="38">
        <v>0</v>
      </c>
    </row>
    <row r="82" spans="1:3">
      <c r="A82" s="21" t="s">
        <v>154</v>
      </c>
      <c r="B82" s="21"/>
      <c r="C82" s="38">
        <v>0</v>
      </c>
    </row>
    <row r="83" spans="1:3">
      <c r="A83" s="21" t="s">
        <v>155</v>
      </c>
      <c r="B83" s="21"/>
      <c r="C83" s="38">
        <v>0</v>
      </c>
    </row>
    <row r="84" spans="1:3">
      <c r="A84" s="21" t="s">
        <v>156</v>
      </c>
      <c r="B84" s="21"/>
      <c r="C84" s="38">
        <v>0</v>
      </c>
    </row>
    <row r="85" spans="1:3">
      <c r="A85" s="21" t="s">
        <v>157</v>
      </c>
      <c r="B85" s="21"/>
      <c r="C85" s="38">
        <v>0</v>
      </c>
    </row>
    <row r="86" spans="1:3">
      <c r="A86" s="21" t="s">
        <v>158</v>
      </c>
      <c r="B86" s="21"/>
      <c r="C86" s="38">
        <v>0</v>
      </c>
    </row>
    <row r="87" spans="1:3" ht="26">
      <c r="A87" s="21" t="s">
        <v>159</v>
      </c>
      <c r="B87" s="21"/>
      <c r="C87" s="39">
        <f>C88+C89</f>
        <v>0</v>
      </c>
    </row>
    <row r="88" spans="1:3">
      <c r="A88" s="21" t="s">
        <v>160</v>
      </c>
      <c r="B88" s="21"/>
      <c r="C88" s="40">
        <v>0</v>
      </c>
    </row>
    <row r="89" spans="1:3">
      <c r="A89" s="21" t="s">
        <v>161</v>
      </c>
      <c r="B89" s="21"/>
      <c r="C89" s="40">
        <v>0</v>
      </c>
    </row>
    <row r="90" spans="1:3">
      <c r="A90" s="21" t="s">
        <v>162</v>
      </c>
      <c r="B90" s="21"/>
      <c r="C90" s="39">
        <f>Зв.ПЛАТЕжІ!C9+Зв.ПЛАТЕжІ!C15-'ЗВЕДЕНА ТАБ.'!C91</f>
        <v>0</v>
      </c>
    </row>
    <row r="91" spans="1:3">
      <c r="A91" s="21" t="s">
        <v>163</v>
      </c>
      <c r="B91" s="21"/>
      <c r="C91" s="39">
        <f>C92+C93+C94</f>
        <v>0</v>
      </c>
    </row>
    <row r="92" spans="1:3">
      <c r="A92" s="21" t="s">
        <v>164</v>
      </c>
      <c r="B92" s="21"/>
      <c r="C92" s="40">
        <v>0</v>
      </c>
    </row>
    <row r="93" spans="1:3">
      <c r="A93" s="21" t="s">
        <v>165</v>
      </c>
      <c r="B93" s="21"/>
      <c r="C93" s="40">
        <v>0</v>
      </c>
    </row>
    <row r="94" spans="1:3">
      <c r="A94" s="21" t="s">
        <v>166</v>
      </c>
      <c r="B94" s="21"/>
      <c r="C94" s="40">
        <v>0</v>
      </c>
    </row>
    <row r="95" spans="1:3" ht="26">
      <c r="A95" s="21" t="s">
        <v>167</v>
      </c>
      <c r="B95" s="21"/>
      <c r="C95" s="38">
        <v>0</v>
      </c>
    </row>
    <row r="96" spans="1:3">
      <c r="A96" s="21" t="s">
        <v>168</v>
      </c>
      <c r="B96" s="21"/>
      <c r="C96" s="38">
        <v>0</v>
      </c>
    </row>
    <row r="97" spans="1:3" ht="26">
      <c r="A97" s="21" t="s">
        <v>169</v>
      </c>
      <c r="B97" s="21"/>
      <c r="C97" s="42">
        <f>C98+C99+C100+C101+C102</f>
        <v>0</v>
      </c>
    </row>
    <row r="98" spans="1:3">
      <c r="A98" s="21" t="s">
        <v>170</v>
      </c>
      <c r="B98" s="21"/>
      <c r="C98" s="40">
        <v>0</v>
      </c>
    </row>
    <row r="99" spans="1:3">
      <c r="A99" s="21" t="s">
        <v>171</v>
      </c>
      <c r="B99" s="21"/>
      <c r="C99" s="40">
        <v>0</v>
      </c>
    </row>
    <row r="100" spans="1:3">
      <c r="A100" s="21" t="s">
        <v>172</v>
      </c>
      <c r="B100" s="21"/>
      <c r="C100" s="40">
        <v>0</v>
      </c>
    </row>
    <row r="101" spans="1:3">
      <c r="A101" s="21" t="s">
        <v>173</v>
      </c>
      <c r="B101" s="21"/>
      <c r="C101" s="40">
        <v>0</v>
      </c>
    </row>
    <row r="102" spans="1:3">
      <c r="A102" s="21" t="s">
        <v>174</v>
      </c>
      <c r="B102" s="21"/>
      <c r="C102" s="40">
        <v>0</v>
      </c>
    </row>
    <row r="103" spans="1:3">
      <c r="A103" s="21" t="s">
        <v>175</v>
      </c>
      <c r="B103" s="21"/>
      <c r="C103" s="38">
        <v>0</v>
      </c>
    </row>
    <row r="104" spans="1:3">
      <c r="A104" s="21" t="s">
        <v>176</v>
      </c>
      <c r="B104" s="21"/>
      <c r="C104" s="38">
        <v>0</v>
      </c>
    </row>
    <row r="105" spans="1:3">
      <c r="A105" s="21" t="s">
        <v>177</v>
      </c>
      <c r="B105" s="21"/>
      <c r="C105" s="38">
        <v>0</v>
      </c>
    </row>
    <row r="106" spans="1:3">
      <c r="A106" s="21" t="s">
        <v>178</v>
      </c>
      <c r="B106" s="22" t="s">
        <v>179</v>
      </c>
      <c r="C106" s="39">
        <v>0</v>
      </c>
    </row>
  </sheetData>
  <sheetProtection selectLockedCells="1" selectUnlockedCells="1"/>
  <mergeCells count="2">
    <mergeCell ref="A1:C1"/>
    <mergeCell ref="A2:C2"/>
  </mergeCells>
  <pageMargins left="0.82708333333333328" right="0.2361111111111111" top="0.74791666666666667" bottom="0.74791666666666667" header="0.51180555555555551" footer="0.51180555555555551"/>
  <pageSetup paperSize="9" scale="95" firstPageNumber="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6"/>
  </sheetPr>
  <dimension ref="A1:C25"/>
  <sheetViews>
    <sheetView topLeftCell="A16" workbookViewId="0">
      <selection activeCell="A15" sqref="A1:XFD1048576"/>
    </sheetView>
  </sheetViews>
  <sheetFormatPr defaultColWidth="9" defaultRowHeight="14.5"/>
  <cols>
    <col min="1" max="1" width="39.54296875" customWidth="1"/>
    <col min="2" max="2" width="21.54296875" customWidth="1"/>
    <col min="3" max="3" width="18.1796875" customWidth="1"/>
  </cols>
  <sheetData>
    <row r="1" spans="1:3" ht="15" customHeight="1">
      <c r="A1" s="267" t="s">
        <v>180</v>
      </c>
      <c r="B1" s="267"/>
      <c r="C1" s="267"/>
    </row>
    <row r="2" spans="1:3" ht="10.5" customHeight="1">
      <c r="A2" s="43"/>
      <c r="B2" s="44"/>
      <c r="C2" s="44"/>
    </row>
    <row r="3" spans="1:3" ht="27.75" customHeight="1">
      <c r="A3" s="268" t="s">
        <v>181</v>
      </c>
      <c r="B3" s="268"/>
      <c r="C3" s="268"/>
    </row>
    <row r="4" spans="1:3" ht="7.5" customHeight="1">
      <c r="A4" s="19"/>
    </row>
    <row r="5" spans="1:3" ht="56">
      <c r="A5" s="45" t="s">
        <v>52</v>
      </c>
      <c r="B5" s="45" t="s">
        <v>53</v>
      </c>
      <c r="C5" s="45" t="s">
        <v>182</v>
      </c>
    </row>
    <row r="6" spans="1:3" ht="42">
      <c r="A6" s="46" t="s">
        <v>183</v>
      </c>
      <c r="B6" s="45" t="s">
        <v>56</v>
      </c>
      <c r="C6" s="47">
        <v>0</v>
      </c>
    </row>
    <row r="7" spans="1:3" ht="28">
      <c r="A7" s="48" t="s">
        <v>185</v>
      </c>
      <c r="B7" s="45" t="s">
        <v>83</v>
      </c>
      <c r="C7" s="47">
        <v>0</v>
      </c>
    </row>
    <row r="8" spans="1:3">
      <c r="A8" s="48" t="s">
        <v>186</v>
      </c>
      <c r="B8" s="45"/>
      <c r="C8" s="47">
        <v>0</v>
      </c>
    </row>
    <row r="9" spans="1:3" ht="28">
      <c r="A9" s="48" t="s">
        <v>59</v>
      </c>
      <c r="B9" s="45" t="s">
        <v>60</v>
      </c>
      <c r="C9" s="47">
        <v>0</v>
      </c>
    </row>
    <row r="10" spans="1:3">
      <c r="A10" s="48" t="s">
        <v>186</v>
      </c>
      <c r="B10" s="45"/>
      <c r="C10" s="47">
        <v>0</v>
      </c>
    </row>
    <row r="11" spans="1:3">
      <c r="A11" s="48" t="s">
        <v>61</v>
      </c>
      <c r="B11" s="45" t="s">
        <v>62</v>
      </c>
      <c r="C11" s="47">
        <v>0</v>
      </c>
    </row>
    <row r="12" spans="1:3">
      <c r="A12" s="48" t="s">
        <v>187</v>
      </c>
      <c r="B12" s="45" t="s">
        <v>64</v>
      </c>
      <c r="C12" s="47">
        <v>0</v>
      </c>
    </row>
    <row r="13" spans="1:3" ht="28">
      <c r="A13" s="48" t="s">
        <v>188</v>
      </c>
      <c r="B13" s="45" t="s">
        <v>66</v>
      </c>
      <c r="C13" s="47">
        <v>0</v>
      </c>
    </row>
    <row r="14" spans="1:3">
      <c r="A14" s="48" t="s">
        <v>186</v>
      </c>
      <c r="B14" s="45"/>
      <c r="C14" s="47">
        <v>0</v>
      </c>
    </row>
    <row r="15" spans="1:3" ht="28">
      <c r="A15" s="48" t="s">
        <v>189</v>
      </c>
      <c r="B15" s="45" t="s">
        <v>68</v>
      </c>
      <c r="C15" s="47">
        <v>0</v>
      </c>
    </row>
    <row r="16" spans="1:3">
      <c r="A16" s="48" t="s">
        <v>186</v>
      </c>
      <c r="B16" s="45"/>
      <c r="C16" s="47">
        <v>0</v>
      </c>
    </row>
    <row r="17" spans="1:3" ht="42">
      <c r="A17" s="46" t="s">
        <v>190</v>
      </c>
      <c r="B17" s="45" t="s">
        <v>70</v>
      </c>
      <c r="C17" s="229">
        <v>0</v>
      </c>
    </row>
    <row r="18" spans="1:3" ht="28">
      <c r="A18" s="48" t="s">
        <v>191</v>
      </c>
      <c r="B18" s="45" t="s">
        <v>72</v>
      </c>
      <c r="C18" s="229">
        <v>0</v>
      </c>
    </row>
    <row r="19" spans="1:3">
      <c r="A19" s="48" t="s">
        <v>192</v>
      </c>
      <c r="B19" s="45"/>
      <c r="C19" s="237">
        <v>0</v>
      </c>
    </row>
    <row r="20" spans="1:3" ht="28">
      <c r="A20" s="48" t="s">
        <v>193</v>
      </c>
      <c r="B20" s="45" t="s">
        <v>74</v>
      </c>
      <c r="C20" s="47">
        <v>0</v>
      </c>
    </row>
    <row r="21" spans="1:3">
      <c r="A21" s="48" t="s">
        <v>186</v>
      </c>
      <c r="B21" s="45"/>
      <c r="C21" s="47">
        <v>0</v>
      </c>
    </row>
    <row r="22" spans="1:3">
      <c r="A22" s="48" t="s">
        <v>61</v>
      </c>
      <c r="B22" s="45" t="s">
        <v>75</v>
      </c>
      <c r="C22" s="47">
        <v>0</v>
      </c>
    </row>
    <row r="23" spans="1:3">
      <c r="A23" s="48" t="s">
        <v>194</v>
      </c>
      <c r="B23" s="45" t="s">
        <v>77</v>
      </c>
      <c r="C23" s="47">
        <v>0</v>
      </c>
    </row>
    <row r="24" spans="1:3" ht="33" customHeight="1">
      <c r="A24" s="48" t="s">
        <v>195</v>
      </c>
      <c r="B24" s="45" t="s">
        <v>79</v>
      </c>
      <c r="C24" s="47">
        <v>0</v>
      </c>
    </row>
    <row r="25" spans="1:3">
      <c r="A25" s="48" t="s">
        <v>192</v>
      </c>
      <c r="B25" s="45"/>
      <c r="C25" s="47">
        <v>0</v>
      </c>
    </row>
  </sheetData>
  <sheetProtection selectLockedCells="1" selectUnlockedCells="1"/>
  <mergeCells count="2">
    <mergeCell ref="A1:C1"/>
    <mergeCell ref="A3:C3"/>
  </mergeCells>
  <pageMargins left="0.7" right="0.7" top="0.75" bottom="0.75" header="0.51180555555555551" footer="0.51180555555555551"/>
  <pageSetup paperSize="9" firstPageNumber="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6"/>
  </sheetPr>
  <dimension ref="A1:O33"/>
  <sheetViews>
    <sheetView view="pageBreakPreview" topLeftCell="A31" zoomScale="60" zoomScaleNormal="80" workbookViewId="0">
      <selection activeCell="D27" sqref="D27"/>
    </sheetView>
  </sheetViews>
  <sheetFormatPr defaultColWidth="9" defaultRowHeight="14.5"/>
  <cols>
    <col min="1" max="1" width="9.54296875" customWidth="1"/>
    <col min="2" max="2" width="17.54296875" customWidth="1"/>
    <col min="3" max="3" width="8.1796875" customWidth="1"/>
    <col min="4" max="4" width="12.81640625" customWidth="1"/>
    <col min="5" max="5" width="12" customWidth="1"/>
    <col min="6" max="6" width="9.54296875" customWidth="1"/>
    <col min="7" max="7" width="12.54296875" customWidth="1"/>
    <col min="8" max="8" width="16.453125" customWidth="1"/>
    <col min="9" max="9" width="10.81640625" customWidth="1"/>
    <col min="10" max="10" width="14.81640625" customWidth="1"/>
    <col min="11" max="11" width="8.1796875" customWidth="1"/>
    <col min="12" max="12" width="11.1796875" customWidth="1"/>
  </cols>
  <sheetData>
    <row r="1" spans="1:15">
      <c r="A1" s="50" t="s">
        <v>196</v>
      </c>
      <c r="B1" s="51"/>
      <c r="C1" s="51"/>
      <c r="D1" s="51"/>
      <c r="E1" s="51"/>
      <c r="F1" s="51"/>
      <c r="G1" s="51"/>
      <c r="H1" s="51"/>
      <c r="I1" s="51"/>
      <c r="J1" s="51"/>
      <c r="K1" s="51"/>
      <c r="L1" s="52"/>
      <c r="M1" s="53"/>
      <c r="N1" s="53"/>
      <c r="O1" s="53"/>
    </row>
    <row r="2" spans="1:15">
      <c r="A2" s="54" t="s">
        <v>197</v>
      </c>
      <c r="B2" s="55"/>
      <c r="C2" s="55"/>
      <c r="D2" s="55"/>
      <c r="E2" s="55"/>
      <c r="F2" s="55"/>
      <c r="G2" s="55"/>
      <c r="H2" s="55"/>
      <c r="I2" s="55"/>
      <c r="J2" s="55"/>
      <c r="K2" s="55"/>
      <c r="L2" s="56"/>
      <c r="M2" s="53"/>
      <c r="N2" s="53"/>
      <c r="O2" s="53"/>
    </row>
    <row r="3" spans="1:15" ht="10.5" customHeight="1">
      <c r="A3" s="54"/>
      <c r="B3" s="55"/>
      <c r="C3" s="55"/>
      <c r="D3" s="55"/>
      <c r="E3" s="55"/>
      <c r="F3" s="55"/>
      <c r="G3" s="55"/>
      <c r="H3" s="55"/>
      <c r="I3" s="55"/>
      <c r="J3" s="55"/>
      <c r="K3" s="55"/>
      <c r="L3" s="56"/>
      <c r="M3" s="53"/>
      <c r="N3" s="53"/>
      <c r="O3" s="53"/>
    </row>
    <row r="4" spans="1:15">
      <c r="A4" s="54" t="s">
        <v>198</v>
      </c>
      <c r="B4" s="55"/>
      <c r="C4" s="55"/>
      <c r="D4" s="55"/>
      <c r="E4" s="55"/>
      <c r="F4" s="55"/>
      <c r="G4" s="55"/>
      <c r="H4" s="55"/>
      <c r="I4" s="55"/>
      <c r="J4" s="55"/>
      <c r="K4" s="55"/>
      <c r="L4" s="56"/>
      <c r="M4" s="53"/>
      <c r="N4" s="53"/>
      <c r="O4" s="53"/>
    </row>
    <row r="5" spans="1:15" ht="78">
      <c r="A5" s="57" t="s">
        <v>199</v>
      </c>
      <c r="B5" s="58" t="s">
        <v>200</v>
      </c>
      <c r="C5" s="58" t="s">
        <v>201</v>
      </c>
      <c r="D5" s="58" t="s">
        <v>202</v>
      </c>
      <c r="E5" s="58" t="s">
        <v>203</v>
      </c>
      <c r="F5" s="58" t="s">
        <v>204</v>
      </c>
      <c r="G5" s="58" t="s">
        <v>205</v>
      </c>
      <c r="H5" s="58" t="s">
        <v>206</v>
      </c>
      <c r="I5" s="58" t="s">
        <v>207</v>
      </c>
      <c r="J5" s="58" t="s">
        <v>208</v>
      </c>
      <c r="K5" s="58" t="s">
        <v>209</v>
      </c>
      <c r="L5" s="59" t="s">
        <v>210</v>
      </c>
      <c r="M5" s="53"/>
      <c r="N5" s="53"/>
      <c r="O5" s="53"/>
    </row>
    <row r="6" spans="1:15" ht="15" customHeight="1">
      <c r="A6" s="269" t="s">
        <v>211</v>
      </c>
      <c r="B6" s="22" t="s">
        <v>28</v>
      </c>
      <c r="C6" s="22" t="s">
        <v>28</v>
      </c>
      <c r="D6" s="22" t="s">
        <v>28</v>
      </c>
      <c r="E6" s="22" t="s">
        <v>28</v>
      </c>
      <c r="F6" s="22" t="s">
        <v>28</v>
      </c>
      <c r="G6" s="22" t="s">
        <v>28</v>
      </c>
      <c r="H6" s="22" t="s">
        <v>28</v>
      </c>
      <c r="I6" s="22" t="s">
        <v>28</v>
      </c>
      <c r="J6" s="60" t="s">
        <v>184</v>
      </c>
      <c r="K6" s="61" t="s">
        <v>28</v>
      </c>
      <c r="L6" s="62" t="s">
        <v>184</v>
      </c>
      <c r="M6" s="53"/>
      <c r="N6" s="53"/>
      <c r="O6" s="53"/>
    </row>
    <row r="7" spans="1:15">
      <c r="A7" s="269"/>
      <c r="B7" s="22" t="s">
        <v>28</v>
      </c>
      <c r="C7" s="22" t="s">
        <v>28</v>
      </c>
      <c r="D7" s="22" t="s">
        <v>28</v>
      </c>
      <c r="E7" s="22" t="s">
        <v>28</v>
      </c>
      <c r="F7" s="22" t="s">
        <v>28</v>
      </c>
      <c r="G7" s="22" t="s">
        <v>28</v>
      </c>
      <c r="H7" s="22" t="s">
        <v>28</v>
      </c>
      <c r="I7" s="22" t="s">
        <v>28</v>
      </c>
      <c r="J7" s="60" t="s">
        <v>184</v>
      </c>
      <c r="K7" s="61" t="s">
        <v>28</v>
      </c>
      <c r="L7" s="62" t="s">
        <v>184</v>
      </c>
      <c r="M7" s="53"/>
      <c r="N7" s="53"/>
      <c r="O7" s="53"/>
    </row>
    <row r="8" spans="1:15">
      <c r="A8" s="269"/>
      <c r="B8" s="22" t="s">
        <v>28</v>
      </c>
      <c r="C8" s="22" t="s">
        <v>28</v>
      </c>
      <c r="D8" s="22" t="s">
        <v>28</v>
      </c>
      <c r="E8" s="22" t="s">
        <v>28</v>
      </c>
      <c r="F8" s="22" t="s">
        <v>28</v>
      </c>
      <c r="G8" s="22" t="s">
        <v>28</v>
      </c>
      <c r="H8" s="22" t="s">
        <v>28</v>
      </c>
      <c r="I8" s="22" t="s">
        <v>28</v>
      </c>
      <c r="J8" s="60" t="s">
        <v>184</v>
      </c>
      <c r="K8" s="61" t="s">
        <v>28</v>
      </c>
      <c r="L8" s="62" t="s">
        <v>184</v>
      </c>
      <c r="M8" s="53"/>
      <c r="N8" s="53"/>
      <c r="O8" s="53"/>
    </row>
    <row r="9" spans="1:15" ht="16.5" customHeight="1">
      <c r="A9" s="269"/>
      <c r="B9" s="22" t="s">
        <v>28</v>
      </c>
      <c r="C9" s="22" t="s">
        <v>28</v>
      </c>
      <c r="D9" s="22" t="s">
        <v>28</v>
      </c>
      <c r="E9" s="22" t="s">
        <v>28</v>
      </c>
      <c r="F9" s="22" t="s">
        <v>28</v>
      </c>
      <c r="G9" s="22" t="s">
        <v>28</v>
      </c>
      <c r="H9" s="22" t="s">
        <v>28</v>
      </c>
      <c r="I9" s="22" t="s">
        <v>28</v>
      </c>
      <c r="J9" s="60" t="s">
        <v>184</v>
      </c>
      <c r="K9" s="61" t="s">
        <v>28</v>
      </c>
      <c r="L9" s="62" t="s">
        <v>184</v>
      </c>
      <c r="M9" s="53"/>
      <c r="N9" s="53"/>
      <c r="O9" s="53"/>
    </row>
    <row r="10" spans="1:15" ht="18.75" customHeight="1">
      <c r="A10" s="269"/>
      <c r="B10" s="22" t="s">
        <v>28</v>
      </c>
      <c r="C10" s="22" t="s">
        <v>28</v>
      </c>
      <c r="D10" s="22" t="s">
        <v>28</v>
      </c>
      <c r="E10" s="22" t="s">
        <v>28</v>
      </c>
      <c r="F10" s="22" t="s">
        <v>28</v>
      </c>
      <c r="G10" s="22" t="s">
        <v>28</v>
      </c>
      <c r="H10" s="22" t="s">
        <v>28</v>
      </c>
      <c r="I10" s="22" t="s">
        <v>28</v>
      </c>
      <c r="J10" s="60" t="s">
        <v>184</v>
      </c>
      <c r="K10" s="61" t="s">
        <v>28</v>
      </c>
      <c r="L10" s="62" t="s">
        <v>184</v>
      </c>
      <c r="M10" s="53"/>
      <c r="N10" s="53"/>
      <c r="O10" s="53"/>
    </row>
    <row r="11" spans="1:15">
      <c r="A11" s="269"/>
      <c r="B11" s="22" t="s">
        <v>28</v>
      </c>
      <c r="C11" s="22" t="s">
        <v>28</v>
      </c>
      <c r="D11" s="22" t="s">
        <v>28</v>
      </c>
      <c r="E11" s="22" t="s">
        <v>28</v>
      </c>
      <c r="F11" s="22" t="s">
        <v>28</v>
      </c>
      <c r="G11" s="22" t="s">
        <v>28</v>
      </c>
      <c r="H11" s="22" t="s">
        <v>28</v>
      </c>
      <c r="I11" s="22" t="s">
        <v>28</v>
      </c>
      <c r="J11" s="60" t="s">
        <v>184</v>
      </c>
      <c r="K11" s="61" t="s">
        <v>28</v>
      </c>
      <c r="L11" s="62" t="s">
        <v>184</v>
      </c>
      <c r="M11" s="53"/>
      <c r="N11" s="53"/>
      <c r="O11" s="53"/>
    </row>
    <row r="12" spans="1:15" ht="18.75" customHeight="1">
      <c r="A12" s="269"/>
      <c r="B12" s="22" t="s">
        <v>28</v>
      </c>
      <c r="C12" s="22" t="s">
        <v>28</v>
      </c>
      <c r="D12" s="22" t="s">
        <v>28</v>
      </c>
      <c r="E12" s="22" t="s">
        <v>28</v>
      </c>
      <c r="F12" s="22" t="s">
        <v>28</v>
      </c>
      <c r="G12" s="22" t="s">
        <v>28</v>
      </c>
      <c r="H12" s="22" t="s">
        <v>28</v>
      </c>
      <c r="I12" s="22" t="s">
        <v>28</v>
      </c>
      <c r="J12" s="60" t="s">
        <v>184</v>
      </c>
      <c r="K12" s="61" t="s">
        <v>28</v>
      </c>
      <c r="L12" s="62" t="s">
        <v>184</v>
      </c>
      <c r="M12" s="53"/>
      <c r="N12" s="53"/>
      <c r="O12" s="53"/>
    </row>
    <row r="13" spans="1:15" ht="16.5" customHeight="1">
      <c r="A13" s="269"/>
      <c r="B13" s="22" t="s">
        <v>28</v>
      </c>
      <c r="C13" s="22" t="s">
        <v>28</v>
      </c>
      <c r="D13" s="22" t="s">
        <v>28</v>
      </c>
      <c r="E13" s="22" t="s">
        <v>28</v>
      </c>
      <c r="F13" s="22" t="s">
        <v>28</v>
      </c>
      <c r="G13" s="22" t="s">
        <v>28</v>
      </c>
      <c r="H13" s="22" t="s">
        <v>28</v>
      </c>
      <c r="I13" s="22" t="s">
        <v>28</v>
      </c>
      <c r="J13" s="60" t="s">
        <v>184</v>
      </c>
      <c r="K13" s="61" t="s">
        <v>28</v>
      </c>
      <c r="L13" s="62" t="s">
        <v>184</v>
      </c>
      <c r="M13" s="53"/>
      <c r="N13" s="53"/>
      <c r="O13" s="53"/>
    </row>
    <row r="14" spans="1:15">
      <c r="A14" s="269"/>
      <c r="B14" s="22" t="s">
        <v>28</v>
      </c>
      <c r="C14" s="22" t="s">
        <v>28</v>
      </c>
      <c r="D14" s="22" t="s">
        <v>28</v>
      </c>
      <c r="E14" s="22" t="s">
        <v>28</v>
      </c>
      <c r="F14" s="22" t="s">
        <v>28</v>
      </c>
      <c r="G14" s="22" t="s">
        <v>28</v>
      </c>
      <c r="H14" s="22" t="s">
        <v>28</v>
      </c>
      <c r="I14" s="22" t="s">
        <v>28</v>
      </c>
      <c r="J14" s="60" t="s">
        <v>184</v>
      </c>
      <c r="K14" s="61" t="s">
        <v>28</v>
      </c>
      <c r="L14" s="62" t="s">
        <v>184</v>
      </c>
      <c r="M14" s="53"/>
      <c r="N14" s="53"/>
      <c r="O14" s="53"/>
    </row>
    <row r="15" spans="1:15">
      <c r="A15" s="269"/>
      <c r="B15" s="22" t="s">
        <v>28</v>
      </c>
      <c r="C15" s="22" t="s">
        <v>28</v>
      </c>
      <c r="D15" s="22" t="s">
        <v>28</v>
      </c>
      <c r="E15" s="22" t="s">
        <v>28</v>
      </c>
      <c r="F15" s="22" t="s">
        <v>28</v>
      </c>
      <c r="G15" s="22" t="s">
        <v>28</v>
      </c>
      <c r="H15" s="22" t="s">
        <v>28</v>
      </c>
      <c r="I15" s="22" t="s">
        <v>28</v>
      </c>
      <c r="J15" s="60" t="s">
        <v>184</v>
      </c>
      <c r="K15" s="61" t="s">
        <v>28</v>
      </c>
      <c r="L15" s="62" t="s">
        <v>184</v>
      </c>
      <c r="M15" s="53"/>
      <c r="N15" s="53"/>
      <c r="O15" s="53"/>
    </row>
    <row r="16" spans="1:15">
      <c r="A16" s="269"/>
      <c r="B16" s="22" t="s">
        <v>28</v>
      </c>
      <c r="C16" s="22" t="s">
        <v>28</v>
      </c>
      <c r="D16" s="22" t="s">
        <v>28</v>
      </c>
      <c r="E16" s="22" t="s">
        <v>28</v>
      </c>
      <c r="F16" s="22" t="s">
        <v>28</v>
      </c>
      <c r="G16" s="22" t="s">
        <v>28</v>
      </c>
      <c r="H16" s="22" t="s">
        <v>28</v>
      </c>
      <c r="I16" s="22" t="s">
        <v>28</v>
      </c>
      <c r="J16" s="60" t="s">
        <v>184</v>
      </c>
      <c r="K16" s="61" t="s">
        <v>28</v>
      </c>
      <c r="L16" s="62" t="s">
        <v>184</v>
      </c>
      <c r="M16" s="53"/>
      <c r="N16" s="53"/>
      <c r="O16" s="53"/>
    </row>
    <row r="17" spans="1:15">
      <c r="A17" s="269"/>
      <c r="B17" s="22" t="s">
        <v>28</v>
      </c>
      <c r="C17" s="22" t="s">
        <v>28</v>
      </c>
      <c r="D17" s="22" t="s">
        <v>28</v>
      </c>
      <c r="E17" s="22" t="s">
        <v>28</v>
      </c>
      <c r="F17" s="22" t="s">
        <v>28</v>
      </c>
      <c r="G17" s="22" t="s">
        <v>28</v>
      </c>
      <c r="H17" s="22" t="s">
        <v>28</v>
      </c>
      <c r="I17" s="22" t="s">
        <v>28</v>
      </c>
      <c r="J17" s="60" t="s">
        <v>184</v>
      </c>
      <c r="K17" s="61" t="s">
        <v>28</v>
      </c>
      <c r="L17" s="62" t="s">
        <v>184</v>
      </c>
      <c r="M17" s="53"/>
      <c r="N17" s="53"/>
      <c r="O17" s="53"/>
    </row>
    <row r="18" spans="1:15">
      <c r="A18" s="269"/>
      <c r="B18" s="22" t="s">
        <v>28</v>
      </c>
      <c r="C18" s="22" t="s">
        <v>28</v>
      </c>
      <c r="D18" s="22" t="s">
        <v>28</v>
      </c>
      <c r="E18" s="22" t="s">
        <v>28</v>
      </c>
      <c r="F18" s="22" t="s">
        <v>28</v>
      </c>
      <c r="G18" s="22" t="s">
        <v>28</v>
      </c>
      <c r="H18" s="22" t="s">
        <v>28</v>
      </c>
      <c r="I18" s="22" t="s">
        <v>28</v>
      </c>
      <c r="J18" s="60" t="s">
        <v>184</v>
      </c>
      <c r="K18" s="61" t="s">
        <v>28</v>
      </c>
      <c r="L18" s="62" t="s">
        <v>184</v>
      </c>
      <c r="M18" s="53"/>
      <c r="N18" s="53"/>
      <c r="O18" s="53"/>
    </row>
    <row r="19" spans="1:15">
      <c r="A19" s="269"/>
      <c r="B19" s="22" t="s">
        <v>28</v>
      </c>
      <c r="C19" s="22" t="s">
        <v>28</v>
      </c>
      <c r="D19" s="22" t="s">
        <v>28</v>
      </c>
      <c r="E19" s="22" t="s">
        <v>28</v>
      </c>
      <c r="F19" s="22" t="s">
        <v>28</v>
      </c>
      <c r="G19" s="22" t="s">
        <v>28</v>
      </c>
      <c r="H19" s="22" t="s">
        <v>28</v>
      </c>
      <c r="I19" s="22" t="s">
        <v>28</v>
      </c>
      <c r="J19" s="60" t="s">
        <v>184</v>
      </c>
      <c r="K19" s="61" t="s">
        <v>28</v>
      </c>
      <c r="L19" s="62" t="s">
        <v>184</v>
      </c>
      <c r="M19" s="53"/>
      <c r="N19" s="53"/>
      <c r="O19" s="53"/>
    </row>
    <row r="20" spans="1:15" ht="15" customHeight="1">
      <c r="A20" s="63" t="s">
        <v>212</v>
      </c>
      <c r="B20" s="22" t="s">
        <v>28</v>
      </c>
      <c r="C20" s="22" t="s">
        <v>28</v>
      </c>
      <c r="D20" s="22" t="s">
        <v>28</v>
      </c>
      <c r="E20" s="22" t="s">
        <v>28</v>
      </c>
      <c r="F20" s="22" t="s">
        <v>28</v>
      </c>
      <c r="G20" s="22" t="s">
        <v>28</v>
      </c>
      <c r="H20" s="22" t="s">
        <v>28</v>
      </c>
      <c r="I20" s="22" t="s">
        <v>28</v>
      </c>
      <c r="J20" s="60" t="s">
        <v>184</v>
      </c>
      <c r="K20" s="61" t="s">
        <v>28</v>
      </c>
      <c r="L20" s="62" t="s">
        <v>184</v>
      </c>
      <c r="M20" s="53"/>
      <c r="N20" s="53"/>
      <c r="O20" s="53"/>
    </row>
    <row r="21" spans="1:15">
      <c r="A21" s="64" t="s">
        <v>213</v>
      </c>
      <c r="B21" s="22" t="s">
        <v>28</v>
      </c>
      <c r="C21" s="22" t="s">
        <v>28</v>
      </c>
      <c r="D21" s="22" t="s">
        <v>28</v>
      </c>
      <c r="E21" s="22" t="s">
        <v>28</v>
      </c>
      <c r="F21" s="22" t="s">
        <v>28</v>
      </c>
      <c r="G21" s="22" t="s">
        <v>28</v>
      </c>
      <c r="H21" s="22" t="s">
        <v>28</v>
      </c>
      <c r="I21" s="22" t="s">
        <v>28</v>
      </c>
      <c r="J21" s="60" t="s">
        <v>184</v>
      </c>
      <c r="K21" s="61" t="s">
        <v>28</v>
      </c>
      <c r="L21" s="62" t="s">
        <v>184</v>
      </c>
      <c r="M21" s="53"/>
      <c r="N21" s="53"/>
      <c r="O21" s="53"/>
    </row>
    <row r="22" spans="1:15" ht="15" customHeight="1">
      <c r="A22" s="64" t="s">
        <v>214</v>
      </c>
      <c r="B22" s="58" t="s">
        <v>28</v>
      </c>
      <c r="C22" s="58" t="s">
        <v>28</v>
      </c>
      <c r="D22" s="58" t="s">
        <v>28</v>
      </c>
      <c r="E22" s="58" t="s">
        <v>28</v>
      </c>
      <c r="F22" s="58" t="s">
        <v>28</v>
      </c>
      <c r="G22" s="58" t="s">
        <v>28</v>
      </c>
      <c r="H22" s="58" t="s">
        <v>28</v>
      </c>
      <c r="I22" s="58" t="s">
        <v>28</v>
      </c>
      <c r="J22" s="58" t="s">
        <v>28</v>
      </c>
      <c r="K22" s="65" t="s">
        <v>28</v>
      </c>
      <c r="L22" s="66" t="s">
        <v>184</v>
      </c>
      <c r="M22" s="53"/>
      <c r="N22" s="53"/>
      <c r="O22" s="53"/>
    </row>
    <row r="23" spans="1:15" ht="15" customHeight="1">
      <c r="A23" s="64" t="s">
        <v>215</v>
      </c>
      <c r="B23" s="58" t="s">
        <v>28</v>
      </c>
      <c r="C23" s="58" t="s">
        <v>28</v>
      </c>
      <c r="D23" s="58" t="s">
        <v>28</v>
      </c>
      <c r="E23" s="58" t="s">
        <v>28</v>
      </c>
      <c r="F23" s="58" t="s">
        <v>28</v>
      </c>
      <c r="G23" s="58" t="s">
        <v>28</v>
      </c>
      <c r="H23" s="58" t="s">
        <v>28</v>
      </c>
      <c r="I23" s="58" t="s">
        <v>28</v>
      </c>
      <c r="J23" s="58" t="s">
        <v>28</v>
      </c>
      <c r="K23" s="65" t="s">
        <v>28</v>
      </c>
      <c r="L23" s="66" t="s">
        <v>184</v>
      </c>
      <c r="M23" s="53"/>
      <c r="N23" s="53"/>
      <c r="O23" s="53"/>
    </row>
    <row r="24" spans="1:15" ht="15" customHeight="1">
      <c r="A24" s="270" t="s">
        <v>216</v>
      </c>
      <c r="B24" s="270"/>
      <c r="C24" s="270"/>
      <c r="D24" s="270"/>
      <c r="E24" s="270"/>
      <c r="F24" s="270"/>
      <c r="G24" s="270"/>
      <c r="H24" s="270"/>
      <c r="I24" s="270"/>
      <c r="J24" s="68"/>
      <c r="K24" s="69"/>
      <c r="L24" s="70" t="s">
        <v>184</v>
      </c>
      <c r="M24" s="53"/>
      <c r="N24" s="53"/>
      <c r="O24" s="53"/>
    </row>
    <row r="25" spans="1:15" ht="42" customHeight="1">
      <c r="A25" s="54" t="s">
        <v>217</v>
      </c>
      <c r="B25" s="55"/>
      <c r="C25" s="55"/>
      <c r="D25" s="55"/>
      <c r="E25" s="55"/>
      <c r="F25" s="55"/>
      <c r="G25" s="55"/>
      <c r="H25" s="55"/>
      <c r="I25" s="55"/>
      <c r="J25" s="55"/>
      <c r="K25" s="55"/>
      <c r="L25" s="56"/>
      <c r="M25" s="53"/>
      <c r="N25" s="53"/>
      <c r="O25" s="53"/>
    </row>
    <row r="26" spans="1:15" ht="18.5" customHeight="1">
      <c r="A26" s="54"/>
      <c r="B26" s="55"/>
      <c r="C26" s="55"/>
      <c r="D26" s="55"/>
      <c r="E26" s="55"/>
      <c r="F26" s="55"/>
      <c r="G26" s="55"/>
      <c r="H26" s="55"/>
      <c r="I26" s="55"/>
      <c r="J26" s="55"/>
      <c r="K26" s="55"/>
      <c r="L26" s="56"/>
      <c r="M26" s="53"/>
      <c r="N26" s="53"/>
      <c r="O26" s="53"/>
    </row>
    <row r="27" spans="1:15" ht="78">
      <c r="A27" s="57" t="s">
        <v>52</v>
      </c>
      <c r="B27" s="58" t="s">
        <v>218</v>
      </c>
      <c r="C27" s="58" t="s">
        <v>201</v>
      </c>
      <c r="D27" s="58" t="s">
        <v>202</v>
      </c>
      <c r="E27" s="58" t="s">
        <v>219</v>
      </c>
      <c r="F27" s="58" t="s">
        <v>220</v>
      </c>
      <c r="G27" s="58" t="s">
        <v>205</v>
      </c>
      <c r="H27" s="58" t="s">
        <v>221</v>
      </c>
      <c r="I27" s="58" t="s">
        <v>222</v>
      </c>
      <c r="J27" s="58" t="s">
        <v>223</v>
      </c>
      <c r="K27" s="58" t="s">
        <v>224</v>
      </c>
      <c r="L27" s="71" t="s">
        <v>210</v>
      </c>
      <c r="M27" s="53"/>
      <c r="N27" s="53"/>
      <c r="O27" s="53"/>
    </row>
    <row r="28" spans="1:15" ht="15" customHeight="1">
      <c r="A28" s="271" t="s">
        <v>226</v>
      </c>
      <c r="B28" s="73" t="s">
        <v>184</v>
      </c>
      <c r="C28" s="73" t="s">
        <v>184</v>
      </c>
      <c r="D28" s="73" t="s">
        <v>184</v>
      </c>
      <c r="E28" s="73" t="s">
        <v>184</v>
      </c>
      <c r="F28" s="73" t="s">
        <v>184</v>
      </c>
      <c r="G28" s="73" t="s">
        <v>184</v>
      </c>
      <c r="H28" s="73" t="s">
        <v>184</v>
      </c>
      <c r="I28" s="73" t="s">
        <v>184</v>
      </c>
      <c r="J28" s="73" t="s">
        <v>184</v>
      </c>
      <c r="K28" s="61"/>
      <c r="L28" s="205">
        <v>0</v>
      </c>
      <c r="M28" s="53"/>
      <c r="N28" s="53"/>
      <c r="O28" s="53"/>
    </row>
    <row r="29" spans="1:15" ht="45.75" customHeight="1">
      <c r="A29" s="271"/>
      <c r="B29" s="58" t="s">
        <v>184</v>
      </c>
      <c r="C29" s="58" t="s">
        <v>184</v>
      </c>
      <c r="D29" s="58" t="s">
        <v>184</v>
      </c>
      <c r="E29" s="58" t="s">
        <v>184</v>
      </c>
      <c r="F29" s="58" t="s">
        <v>184</v>
      </c>
      <c r="G29" s="58" t="s">
        <v>184</v>
      </c>
      <c r="H29" s="58" t="s">
        <v>184</v>
      </c>
      <c r="I29" s="58" t="s">
        <v>184</v>
      </c>
      <c r="J29" s="58" t="s">
        <v>184</v>
      </c>
      <c r="K29" s="65" t="s">
        <v>28</v>
      </c>
      <c r="L29" s="66">
        <v>0</v>
      </c>
      <c r="M29" s="53"/>
      <c r="N29" s="53"/>
      <c r="O29" s="53"/>
    </row>
    <row r="30" spans="1:15" ht="65">
      <c r="A30" s="67" t="s">
        <v>213</v>
      </c>
      <c r="B30" s="73" t="s">
        <v>28</v>
      </c>
      <c r="C30" s="73" t="s">
        <v>28</v>
      </c>
      <c r="D30" s="73" t="s">
        <v>28</v>
      </c>
      <c r="E30" s="74" t="s">
        <v>28</v>
      </c>
      <c r="F30" s="76" t="s">
        <v>28</v>
      </c>
      <c r="G30" s="74" t="s">
        <v>28</v>
      </c>
      <c r="H30" s="73" t="s">
        <v>28</v>
      </c>
      <c r="I30" s="77" t="s">
        <v>28</v>
      </c>
      <c r="J30" s="73" t="s">
        <v>28</v>
      </c>
      <c r="K30" s="61" t="s">
        <v>184</v>
      </c>
      <c r="L30" s="66">
        <v>0</v>
      </c>
      <c r="M30" s="53"/>
      <c r="N30" s="53"/>
      <c r="O30" s="53"/>
    </row>
    <row r="31" spans="1:15" ht="24.75" customHeight="1">
      <c r="A31" s="78" t="s">
        <v>214</v>
      </c>
      <c r="B31" s="58" t="s">
        <v>28</v>
      </c>
      <c r="C31" s="58" t="s">
        <v>28</v>
      </c>
      <c r="D31" s="58" t="s">
        <v>28</v>
      </c>
      <c r="E31" s="58" t="s">
        <v>28</v>
      </c>
      <c r="F31" s="58" t="s">
        <v>28</v>
      </c>
      <c r="G31" s="58" t="s">
        <v>28</v>
      </c>
      <c r="H31" s="58" t="s">
        <v>28</v>
      </c>
      <c r="I31" s="58" t="s">
        <v>28</v>
      </c>
      <c r="J31" s="58" t="s">
        <v>28</v>
      </c>
      <c r="K31" s="65" t="s">
        <v>28</v>
      </c>
      <c r="L31" s="66">
        <v>0</v>
      </c>
      <c r="M31" s="53"/>
      <c r="N31" s="53"/>
      <c r="O31" s="53"/>
    </row>
    <row r="32" spans="1:15" ht="21.75" customHeight="1">
      <c r="A32" s="78" t="s">
        <v>215</v>
      </c>
      <c r="B32" s="58" t="s">
        <v>28</v>
      </c>
      <c r="C32" s="58" t="s">
        <v>28</v>
      </c>
      <c r="D32" s="58" t="s">
        <v>28</v>
      </c>
      <c r="E32" s="58" t="s">
        <v>28</v>
      </c>
      <c r="F32" s="58" t="s">
        <v>28</v>
      </c>
      <c r="G32" s="58" t="s">
        <v>28</v>
      </c>
      <c r="H32" s="58" t="s">
        <v>28</v>
      </c>
      <c r="I32" s="58" t="s">
        <v>28</v>
      </c>
      <c r="J32" s="58" t="s">
        <v>28</v>
      </c>
      <c r="K32" s="65" t="s">
        <v>28</v>
      </c>
      <c r="L32" s="66">
        <v>0</v>
      </c>
      <c r="M32" s="53"/>
      <c r="N32" s="53"/>
      <c r="O32" s="53"/>
    </row>
    <row r="33" spans="1:15" ht="15.75" customHeight="1">
      <c r="A33" s="272" t="s">
        <v>216</v>
      </c>
      <c r="B33" s="272"/>
      <c r="C33" s="272"/>
      <c r="D33" s="272"/>
      <c r="E33" s="272"/>
      <c r="F33" s="272"/>
      <c r="G33" s="272"/>
      <c r="H33" s="272"/>
      <c r="I33" s="79"/>
      <c r="J33" s="79"/>
      <c r="K33" s="80"/>
      <c r="L33" s="81">
        <f>SUM(L28:L32)</f>
        <v>0</v>
      </c>
      <c r="M33" s="53"/>
      <c r="N33" s="53"/>
      <c r="O33" s="53"/>
    </row>
  </sheetData>
  <sheetProtection selectLockedCells="1" selectUnlockedCells="1"/>
  <mergeCells count="4">
    <mergeCell ref="A6:A19"/>
    <mergeCell ref="A24:I24"/>
    <mergeCell ref="A28:A29"/>
    <mergeCell ref="A33:H33"/>
  </mergeCells>
  <pageMargins left="0.11805555555555555" right="0.11805555555555555" top="0.74791666666666667" bottom="0.74791666666666667" header="0.51180555555555551" footer="0.51180555555555551"/>
  <pageSetup paperSize="9" firstPageNumber="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D13"/>
  <sheetViews>
    <sheetView zoomScale="60" zoomScaleNormal="60" workbookViewId="0">
      <selection activeCell="A15" sqref="A1:XFD1048576"/>
    </sheetView>
  </sheetViews>
  <sheetFormatPr defaultColWidth="9" defaultRowHeight="14.5"/>
  <cols>
    <col min="1" max="1" width="27.81640625" customWidth="1"/>
    <col min="2" max="2" width="20.1796875" customWidth="1"/>
    <col min="3" max="3" width="17.1796875" customWidth="1"/>
    <col min="4" max="4" width="22" customWidth="1"/>
  </cols>
  <sheetData>
    <row r="1" spans="1:4" ht="15.75" customHeight="1">
      <c r="A1" s="273" t="s">
        <v>227</v>
      </c>
      <c r="B1" s="273"/>
      <c r="C1" s="273"/>
      <c r="D1" s="273"/>
    </row>
    <row r="2" spans="1:4" ht="15.5">
      <c r="A2" s="82"/>
    </row>
    <row r="3" spans="1:4" ht="15.75" customHeight="1">
      <c r="A3" s="265" t="s">
        <v>228</v>
      </c>
      <c r="B3" s="265"/>
      <c r="C3" s="265"/>
      <c r="D3" s="265"/>
    </row>
    <row r="4" spans="1:4" ht="15.75" customHeight="1">
      <c r="A4" s="265" t="s">
        <v>229</v>
      </c>
      <c r="B4" s="265"/>
      <c r="C4" s="265"/>
      <c r="D4" s="265"/>
    </row>
    <row r="5" spans="1:4" ht="15.5">
      <c r="A5" s="83"/>
    </row>
    <row r="6" spans="1:4" ht="22.5" customHeight="1">
      <c r="A6" s="45" t="s">
        <v>230</v>
      </c>
      <c r="B6" s="45" t="s">
        <v>53</v>
      </c>
      <c r="C6" s="45" t="s">
        <v>231</v>
      </c>
      <c r="D6" s="45" t="s">
        <v>232</v>
      </c>
    </row>
    <row r="7" spans="1:4" ht="28">
      <c r="A7" s="48" t="s">
        <v>233</v>
      </c>
      <c r="B7" s="45" t="s">
        <v>234</v>
      </c>
      <c r="C7" s="84">
        <f>C8+C9</f>
        <v>91.98</v>
      </c>
      <c r="D7" s="45"/>
    </row>
    <row r="8" spans="1:4">
      <c r="A8" s="48" t="s">
        <v>82</v>
      </c>
      <c r="B8" s="45" t="s">
        <v>83</v>
      </c>
      <c r="C8" s="84">
        <f>Від.КОШТИ!D8</f>
        <v>91.98</v>
      </c>
      <c r="D8" s="45"/>
    </row>
    <row r="9" spans="1:4">
      <c r="A9" s="48" t="s">
        <v>84</v>
      </c>
      <c r="B9" s="45" t="s">
        <v>60</v>
      </c>
      <c r="C9" s="84">
        <f>Від.КОШТИ!D20</f>
        <v>0</v>
      </c>
      <c r="D9" s="45"/>
    </row>
    <row r="10" spans="1:4" ht="42">
      <c r="A10" s="48" t="s">
        <v>85</v>
      </c>
      <c r="B10" s="45" t="s">
        <v>66</v>
      </c>
      <c r="C10" s="84">
        <v>0</v>
      </c>
      <c r="D10" s="45"/>
    </row>
    <row r="11" spans="1:4" ht="56">
      <c r="A11" s="48" t="s">
        <v>86</v>
      </c>
      <c r="B11" s="45" t="s">
        <v>68</v>
      </c>
      <c r="C11" s="84">
        <v>0</v>
      </c>
      <c r="D11" s="45"/>
    </row>
    <row r="12" spans="1:4" ht="93" customHeight="1">
      <c r="A12" s="48" t="s">
        <v>235</v>
      </c>
      <c r="B12" s="45" t="s">
        <v>236</v>
      </c>
      <c r="C12" s="84">
        <v>0</v>
      </c>
      <c r="D12" s="45"/>
    </row>
    <row r="13" spans="1:4" ht="70">
      <c r="A13" s="48" t="s">
        <v>237</v>
      </c>
      <c r="B13" s="45" t="s">
        <v>74</v>
      </c>
      <c r="C13" s="84">
        <v>0</v>
      </c>
      <c r="D13" s="48"/>
    </row>
  </sheetData>
  <sheetProtection formatCells="0" formatColumns="0" formatRows="0" insertColumns="0" insertRows="0" insertHyperlinks="0" deleteColumns="0" deleteRows="0" sort="0" autoFilter="0" pivotTables="0"/>
  <mergeCells count="3">
    <mergeCell ref="A1:D1"/>
    <mergeCell ref="A3:D3"/>
    <mergeCell ref="A4:D4"/>
  </mergeCells>
  <pageMargins left="0.90555555555555556" right="0.31527777777777777" top="0.74791666666666667" bottom="0.74791666666666667" header="0.51180555555555551" footer="0.51180555555555551"/>
  <pageSetup paperSize="9" firstPageNumber="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20"/>
  <sheetViews>
    <sheetView workbookViewId="0">
      <selection activeCell="F10" sqref="F10"/>
    </sheetView>
  </sheetViews>
  <sheetFormatPr defaultColWidth="9" defaultRowHeight="14.5"/>
  <cols>
    <col min="1" max="1" width="31.1796875" customWidth="1"/>
    <col min="2" max="2" width="11" customWidth="1"/>
    <col min="3" max="3" width="23.1796875" customWidth="1"/>
    <col min="4" max="4" width="12.08984375" customWidth="1"/>
  </cols>
  <sheetData>
    <row r="1" spans="1:4" ht="15.75" customHeight="1">
      <c r="A1" s="274" t="s">
        <v>238</v>
      </c>
      <c r="B1" s="274"/>
      <c r="C1" s="274"/>
      <c r="D1" s="274"/>
    </row>
    <row r="2" spans="1:4" ht="15.5">
      <c r="A2" s="85"/>
      <c r="B2" s="86"/>
      <c r="C2" s="86"/>
      <c r="D2" s="86"/>
    </row>
    <row r="3" spans="1:4" ht="15.75" customHeight="1">
      <c r="A3" s="274" t="s">
        <v>239</v>
      </c>
      <c r="B3" s="274"/>
      <c r="C3" s="274"/>
      <c r="D3" s="274"/>
    </row>
    <row r="4" spans="1:4" ht="26">
      <c r="A4" s="58" t="s">
        <v>240</v>
      </c>
      <c r="B4" s="58" t="s">
        <v>241</v>
      </c>
      <c r="C4" s="58" t="s">
        <v>242</v>
      </c>
      <c r="D4" s="58" t="s">
        <v>243</v>
      </c>
    </row>
    <row r="5" spans="1:4" ht="28">
      <c r="A5" s="87" t="s">
        <v>572</v>
      </c>
      <c r="B5" s="87" t="s">
        <v>244</v>
      </c>
      <c r="C5" s="236" t="s">
        <v>577</v>
      </c>
      <c r="D5" s="88">
        <v>91.98</v>
      </c>
    </row>
    <row r="6" spans="1:4" ht="15.5">
      <c r="A6" s="58" t="s">
        <v>28</v>
      </c>
      <c r="B6" s="58" t="s">
        <v>28</v>
      </c>
      <c r="C6" s="58" t="s">
        <v>28</v>
      </c>
      <c r="D6" s="89">
        <v>0</v>
      </c>
    </row>
    <row r="7" spans="1:4" ht="15" customHeight="1">
      <c r="A7" s="58" t="s">
        <v>28</v>
      </c>
      <c r="B7" s="58" t="s">
        <v>28</v>
      </c>
      <c r="C7" s="58" t="s">
        <v>28</v>
      </c>
      <c r="D7" s="89">
        <v>0</v>
      </c>
    </row>
    <row r="8" spans="1:4" ht="15.75" customHeight="1">
      <c r="A8" s="275" t="s">
        <v>216</v>
      </c>
      <c r="B8" s="275"/>
      <c r="C8" s="275"/>
      <c r="D8" s="90">
        <f>SUM(D5:D7)</f>
        <v>91.98</v>
      </c>
    </row>
    <row r="9" spans="1:4">
      <c r="A9" s="91"/>
      <c r="B9" s="86"/>
      <c r="C9" s="86"/>
      <c r="D9" s="86"/>
    </row>
    <row r="10" spans="1:4" ht="26.25" customHeight="1">
      <c r="A10" s="85" t="s">
        <v>245</v>
      </c>
      <c r="B10" s="86"/>
      <c r="C10" s="86"/>
      <c r="D10" s="86"/>
    </row>
    <row r="11" spans="1:4" ht="26">
      <c r="A11" s="58" t="s">
        <v>246</v>
      </c>
      <c r="B11" s="58" t="s">
        <v>241</v>
      </c>
      <c r="C11" s="58" t="s">
        <v>242</v>
      </c>
      <c r="D11" s="58" t="s">
        <v>243</v>
      </c>
    </row>
    <row r="12" spans="1:4" ht="15.5">
      <c r="A12" s="58" t="s">
        <v>28</v>
      </c>
      <c r="B12" s="58" t="s">
        <v>28</v>
      </c>
      <c r="C12" s="58" t="s">
        <v>28</v>
      </c>
      <c r="D12" s="92">
        <v>0</v>
      </c>
    </row>
    <row r="13" spans="1:4" ht="15.5">
      <c r="A13" s="58"/>
      <c r="B13" s="58" t="s">
        <v>28</v>
      </c>
      <c r="C13" s="58" t="s">
        <v>28</v>
      </c>
      <c r="D13" s="92">
        <v>0</v>
      </c>
    </row>
    <row r="14" spans="1:4" ht="15.5">
      <c r="A14" s="58" t="s">
        <v>28</v>
      </c>
      <c r="B14" s="58" t="s">
        <v>28</v>
      </c>
      <c r="C14" s="58" t="s">
        <v>28</v>
      </c>
      <c r="D14" s="92">
        <v>0</v>
      </c>
    </row>
    <row r="15" spans="1:4" ht="15.5">
      <c r="A15" s="58" t="s">
        <v>28</v>
      </c>
      <c r="B15" s="58" t="s">
        <v>28</v>
      </c>
      <c r="C15" s="58" t="s">
        <v>28</v>
      </c>
      <c r="D15" s="92">
        <v>0</v>
      </c>
    </row>
    <row r="16" spans="1:4" ht="15.5">
      <c r="A16" s="58" t="s">
        <v>28</v>
      </c>
      <c r="B16" s="58" t="s">
        <v>28</v>
      </c>
      <c r="C16" s="58" t="s">
        <v>28</v>
      </c>
      <c r="D16" s="92">
        <v>0</v>
      </c>
    </row>
    <row r="17" spans="1:6" ht="15.5">
      <c r="A17" s="58" t="s">
        <v>28</v>
      </c>
      <c r="B17" s="58" t="s">
        <v>28</v>
      </c>
      <c r="C17" s="58" t="s">
        <v>28</v>
      </c>
      <c r="D17" s="92">
        <v>0</v>
      </c>
    </row>
    <row r="18" spans="1:6" ht="15.5">
      <c r="A18" s="58" t="s">
        <v>28</v>
      </c>
      <c r="B18" s="58" t="s">
        <v>28</v>
      </c>
      <c r="C18" s="58" t="s">
        <v>28</v>
      </c>
      <c r="D18" s="92">
        <v>0</v>
      </c>
    </row>
    <row r="19" spans="1:6" ht="15" customHeight="1">
      <c r="A19" s="58" t="s">
        <v>28</v>
      </c>
      <c r="B19" s="58" t="s">
        <v>28</v>
      </c>
      <c r="C19" s="58" t="s">
        <v>28</v>
      </c>
      <c r="D19" s="92">
        <v>0</v>
      </c>
      <c r="F19" s="93"/>
    </row>
    <row r="20" spans="1:6" ht="15.75" customHeight="1">
      <c r="A20" s="275" t="s">
        <v>216</v>
      </c>
      <c r="B20" s="275"/>
      <c r="C20" s="275"/>
      <c r="D20" s="94">
        <f>SUM(D12:D19)</f>
        <v>0</v>
      </c>
    </row>
  </sheetData>
  <sheetProtection selectLockedCells="1" selectUnlockedCells="1"/>
  <mergeCells count="4">
    <mergeCell ref="A1:D1"/>
    <mergeCell ref="A3:D3"/>
    <mergeCell ref="A8:C8"/>
    <mergeCell ref="A20:C20"/>
  </mergeCells>
  <pageMargins left="0.90555555555555556" right="0.31527777777777777" top="0.74791666666666667" bottom="0.74791666666666667" header="0.51180555555555551" footer="0.51180555555555551"/>
  <pageSetup paperSize="9" scale="95"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5"/>
  </sheetPr>
  <dimension ref="A1:E104"/>
  <sheetViews>
    <sheetView topLeftCell="A97" workbookViewId="0">
      <selection activeCell="A15" sqref="A1:XFD1048576"/>
    </sheetView>
  </sheetViews>
  <sheetFormatPr defaultColWidth="9" defaultRowHeight="14.5"/>
  <cols>
    <col min="1" max="1" width="53.81640625" customWidth="1"/>
    <col min="2" max="2" width="13.81640625" customWidth="1"/>
    <col min="3" max="3" width="15.1796875" style="95" customWidth="1"/>
    <col min="4" max="4" width="10.54296875" customWidth="1"/>
    <col min="5" max="5" width="11.453125" customWidth="1"/>
  </cols>
  <sheetData>
    <row r="1" spans="1:4" ht="29.25" customHeight="1">
      <c r="A1" s="276" t="s">
        <v>247</v>
      </c>
      <c r="B1" s="276"/>
      <c r="C1" s="276"/>
      <c r="D1" s="276"/>
    </row>
    <row r="2" spans="1:4" ht="22.5" customHeight="1">
      <c r="A2" s="277" t="s">
        <v>248</v>
      </c>
      <c r="B2" s="277"/>
      <c r="C2" s="277"/>
      <c r="D2" s="277"/>
    </row>
    <row r="3" spans="1:4" ht="18" customHeight="1">
      <c r="A3" s="277" t="s">
        <v>229</v>
      </c>
      <c r="B3" s="277"/>
      <c r="C3" s="277"/>
      <c r="D3" s="277"/>
    </row>
    <row r="4" spans="1:4" ht="45" customHeight="1">
      <c r="A4" s="96" t="s">
        <v>249</v>
      </c>
      <c r="B4" s="96" t="s">
        <v>53</v>
      </c>
      <c r="C4" s="96" t="s">
        <v>250</v>
      </c>
      <c r="D4" s="96" t="s">
        <v>232</v>
      </c>
    </row>
    <row r="5" spans="1:4">
      <c r="A5" s="69" t="s">
        <v>251</v>
      </c>
      <c r="B5" s="65" t="s">
        <v>234</v>
      </c>
      <c r="C5" s="97">
        <f>C6+C19</f>
        <v>0</v>
      </c>
      <c r="D5" s="68"/>
    </row>
    <row r="6" spans="1:4">
      <c r="A6" s="69" t="s">
        <v>252</v>
      </c>
      <c r="B6" s="65" t="s">
        <v>83</v>
      </c>
      <c r="C6" s="98">
        <f>C7+C8</f>
        <v>0</v>
      </c>
      <c r="D6" s="68"/>
    </row>
    <row r="7" spans="1:4">
      <c r="A7" s="69" t="s">
        <v>253</v>
      </c>
      <c r="B7" s="65" t="s">
        <v>62</v>
      </c>
      <c r="C7" s="99">
        <f>'1.1'!G8</f>
        <v>0</v>
      </c>
      <c r="D7" s="100"/>
    </row>
    <row r="8" spans="1:4">
      <c r="A8" s="69" t="s">
        <v>254</v>
      </c>
      <c r="B8" s="65" t="s">
        <v>64</v>
      </c>
      <c r="C8" s="99">
        <f>'1.1'!G14</f>
        <v>0</v>
      </c>
      <c r="D8" s="100"/>
    </row>
    <row r="9" spans="1:4" ht="27.75" customHeight="1">
      <c r="A9" s="69" t="s">
        <v>255</v>
      </c>
      <c r="B9" s="65" t="s">
        <v>60</v>
      </c>
      <c r="C9" s="98">
        <f>C10+C13</f>
        <v>0</v>
      </c>
      <c r="D9" s="68"/>
    </row>
    <row r="10" spans="1:4">
      <c r="A10" s="69" t="s">
        <v>256</v>
      </c>
      <c r="B10" s="65" t="s">
        <v>257</v>
      </c>
      <c r="C10" s="98">
        <f>C11+C12</f>
        <v>0</v>
      </c>
      <c r="D10" s="68"/>
    </row>
    <row r="11" spans="1:4">
      <c r="A11" s="69" t="s">
        <v>165</v>
      </c>
      <c r="B11" s="65" t="s">
        <v>62</v>
      </c>
      <c r="C11" s="99">
        <f>'1.2-1.3'!J8</f>
        <v>0</v>
      </c>
      <c r="D11" s="68"/>
    </row>
    <row r="12" spans="1:4">
      <c r="A12" s="69" t="s">
        <v>258</v>
      </c>
      <c r="B12" s="65" t="s">
        <v>64</v>
      </c>
      <c r="C12" s="99">
        <f>'1.2-1.3'!J15</f>
        <v>0</v>
      </c>
      <c r="D12" s="68"/>
    </row>
    <row r="13" spans="1:4">
      <c r="A13" s="69" t="s">
        <v>259</v>
      </c>
      <c r="B13" s="65" t="s">
        <v>260</v>
      </c>
      <c r="C13" s="98">
        <f>'1.2-1.3'!K8+'1.2-1.3'!K15</f>
        <v>0</v>
      </c>
      <c r="D13" s="68"/>
    </row>
    <row r="14" spans="1:4" ht="28.5" customHeight="1">
      <c r="A14" s="69" t="s">
        <v>261</v>
      </c>
      <c r="B14" s="65" t="s">
        <v>66</v>
      </c>
      <c r="C14" s="98">
        <f>C15+C18</f>
        <v>0</v>
      </c>
      <c r="D14" s="68"/>
    </row>
    <row r="15" spans="1:4">
      <c r="A15" s="69" t="s">
        <v>262</v>
      </c>
      <c r="B15" s="65"/>
      <c r="C15" s="98">
        <v>0</v>
      </c>
      <c r="D15" s="68"/>
    </row>
    <row r="16" spans="1:4">
      <c r="A16" s="69" t="s">
        <v>165</v>
      </c>
      <c r="B16" s="65" t="s">
        <v>62</v>
      </c>
      <c r="C16" s="99">
        <v>0</v>
      </c>
      <c r="D16" s="68"/>
    </row>
    <row r="17" spans="1:5">
      <c r="A17" s="69" t="s">
        <v>258</v>
      </c>
      <c r="B17" s="65" t="s">
        <v>64</v>
      </c>
      <c r="C17" s="99">
        <f>'1.2-1.3'!J35</f>
        <v>0</v>
      </c>
      <c r="D17" s="68"/>
    </row>
    <row r="18" spans="1:5">
      <c r="A18" s="69" t="s">
        <v>259</v>
      </c>
      <c r="B18" s="65" t="s">
        <v>66</v>
      </c>
      <c r="C18" s="98">
        <f>'1.2-1.3'!K27+'1.2-1.3'!K35</f>
        <v>0</v>
      </c>
      <c r="D18" s="68"/>
    </row>
    <row r="19" spans="1:5">
      <c r="A19" s="69" t="s">
        <v>263</v>
      </c>
      <c r="B19" s="65" t="s">
        <v>68</v>
      </c>
      <c r="C19" s="98">
        <f>C20+C21</f>
        <v>0</v>
      </c>
      <c r="D19" s="68"/>
      <c r="E19" s="101"/>
    </row>
    <row r="20" spans="1:5">
      <c r="A20" s="69" t="s">
        <v>264</v>
      </c>
      <c r="B20" s="65" t="s">
        <v>62</v>
      </c>
      <c r="C20" s="99">
        <f>'1.4'!G31</f>
        <v>0</v>
      </c>
      <c r="D20" s="68"/>
    </row>
    <row r="21" spans="1:5">
      <c r="A21" s="69" t="s">
        <v>265</v>
      </c>
      <c r="B21" s="65" t="s">
        <v>64</v>
      </c>
      <c r="C21" s="99">
        <f>'1.4'!G39</f>
        <v>0</v>
      </c>
      <c r="D21" s="68"/>
    </row>
    <row r="22" spans="1:5" ht="27" customHeight="1">
      <c r="A22" s="69" t="s">
        <v>266</v>
      </c>
      <c r="B22" s="65" t="s">
        <v>267</v>
      </c>
      <c r="C22" s="98">
        <f>C23+C26</f>
        <v>0</v>
      </c>
      <c r="D22" s="68"/>
    </row>
    <row r="23" spans="1:5">
      <c r="A23" s="69" t="s">
        <v>268</v>
      </c>
      <c r="B23" s="65" t="s">
        <v>257</v>
      </c>
      <c r="C23" s="98">
        <f>C24+C25</f>
        <v>0</v>
      </c>
      <c r="D23" s="68"/>
    </row>
    <row r="24" spans="1:5">
      <c r="A24" s="69" t="s">
        <v>165</v>
      </c>
      <c r="B24" s="65" t="s">
        <v>62</v>
      </c>
      <c r="C24" s="99">
        <f>'1.5-16'!J9</f>
        <v>0</v>
      </c>
      <c r="D24" s="68"/>
    </row>
    <row r="25" spans="1:5">
      <c r="A25" s="69" t="s">
        <v>258</v>
      </c>
      <c r="B25" s="65" t="s">
        <v>64</v>
      </c>
      <c r="C25" s="99">
        <f>'1.5-16'!J17</f>
        <v>0</v>
      </c>
      <c r="D25" s="68"/>
    </row>
    <row r="26" spans="1:5">
      <c r="A26" s="69" t="s">
        <v>259</v>
      </c>
      <c r="B26" s="65"/>
      <c r="C26" s="98">
        <f>'1.5-16'!K9+'1.5-16'!K17</f>
        <v>0</v>
      </c>
      <c r="D26" s="68"/>
    </row>
    <row r="27" spans="1:5" ht="26">
      <c r="A27" s="69" t="s">
        <v>269</v>
      </c>
      <c r="B27" s="65" t="s">
        <v>270</v>
      </c>
      <c r="C27" s="98">
        <f>C28+C31</f>
        <v>0</v>
      </c>
      <c r="D27" s="68"/>
    </row>
    <row r="28" spans="1:5">
      <c r="A28" s="69" t="s">
        <v>256</v>
      </c>
      <c r="B28" s="65" t="s">
        <v>270</v>
      </c>
      <c r="C28" s="98">
        <f>C29+C30</f>
        <v>0</v>
      </c>
      <c r="D28" s="68"/>
    </row>
    <row r="29" spans="1:5">
      <c r="A29" s="69" t="s">
        <v>165</v>
      </c>
      <c r="B29" s="65" t="s">
        <v>62</v>
      </c>
      <c r="C29" s="99">
        <f>'1.5-16'!J26</f>
        <v>0</v>
      </c>
      <c r="D29" s="68"/>
    </row>
    <row r="30" spans="1:5">
      <c r="A30" s="69" t="s">
        <v>258</v>
      </c>
      <c r="B30" s="65" t="s">
        <v>64</v>
      </c>
      <c r="C30" s="99">
        <f>'1.5-16'!J34</f>
        <v>0</v>
      </c>
      <c r="D30" s="68"/>
    </row>
    <row r="31" spans="1:5">
      <c r="A31" s="69" t="s">
        <v>259</v>
      </c>
      <c r="B31" s="65" t="s">
        <v>270</v>
      </c>
      <c r="C31" s="98">
        <f>'1.5-16'!K26+'1.5-16'!K34</f>
        <v>0</v>
      </c>
      <c r="D31" s="68"/>
    </row>
    <row r="32" spans="1:5">
      <c r="A32" s="69" t="s">
        <v>271</v>
      </c>
      <c r="B32" s="65" t="s">
        <v>72</v>
      </c>
      <c r="C32" s="99">
        <v>0</v>
      </c>
      <c r="D32" s="68"/>
    </row>
    <row r="33" spans="1:4">
      <c r="A33" s="69" t="s">
        <v>264</v>
      </c>
      <c r="B33" s="65" t="s">
        <v>62</v>
      </c>
      <c r="C33" s="99">
        <v>0</v>
      </c>
      <c r="D33" s="68"/>
    </row>
    <row r="34" spans="1:4">
      <c r="A34" s="69" t="s">
        <v>254</v>
      </c>
      <c r="B34" s="65" t="s">
        <v>64</v>
      </c>
      <c r="C34" s="99">
        <v>0</v>
      </c>
      <c r="D34" s="68"/>
    </row>
    <row r="35" spans="1:4" ht="26">
      <c r="A35" s="69" t="s">
        <v>272</v>
      </c>
      <c r="B35" s="65" t="s">
        <v>74</v>
      </c>
      <c r="C35" s="99">
        <v>0</v>
      </c>
      <c r="D35" s="68"/>
    </row>
    <row r="36" spans="1:4">
      <c r="A36" s="69" t="s">
        <v>273</v>
      </c>
      <c r="B36" s="65" t="s">
        <v>257</v>
      </c>
      <c r="C36" s="99">
        <v>0</v>
      </c>
      <c r="D36" s="68"/>
    </row>
    <row r="37" spans="1:4">
      <c r="A37" s="69" t="s">
        <v>165</v>
      </c>
      <c r="B37" s="65" t="s">
        <v>62</v>
      </c>
      <c r="C37" s="99">
        <v>0</v>
      </c>
      <c r="D37" s="68"/>
    </row>
    <row r="38" spans="1:4">
      <c r="A38" s="69" t="s">
        <v>258</v>
      </c>
      <c r="B38" s="65" t="s">
        <v>64</v>
      </c>
      <c r="C38" s="99">
        <v>0</v>
      </c>
      <c r="D38" s="68"/>
    </row>
    <row r="39" spans="1:4">
      <c r="A39" s="69" t="s">
        <v>274</v>
      </c>
      <c r="B39" s="65" t="s">
        <v>74</v>
      </c>
      <c r="C39" s="99">
        <v>0</v>
      </c>
      <c r="D39" s="68"/>
    </row>
    <row r="40" spans="1:4" ht="26">
      <c r="A40" s="69" t="s">
        <v>275</v>
      </c>
      <c r="B40" s="65" t="s">
        <v>79</v>
      </c>
      <c r="C40" s="99">
        <v>0</v>
      </c>
      <c r="D40" s="68"/>
    </row>
    <row r="41" spans="1:4">
      <c r="A41" s="69" t="s">
        <v>273</v>
      </c>
      <c r="B41" s="65" t="s">
        <v>257</v>
      </c>
      <c r="C41" s="99">
        <v>0</v>
      </c>
      <c r="D41" s="68"/>
    </row>
    <row r="42" spans="1:4">
      <c r="A42" s="69" t="s">
        <v>165</v>
      </c>
      <c r="B42" s="65" t="s">
        <v>62</v>
      </c>
      <c r="C42" s="99">
        <v>0</v>
      </c>
      <c r="D42" s="68"/>
    </row>
    <row r="43" spans="1:4">
      <c r="A43" s="69" t="s">
        <v>258</v>
      </c>
      <c r="B43" s="65" t="s">
        <v>64</v>
      </c>
      <c r="C43" s="99">
        <v>0</v>
      </c>
      <c r="D43" s="68"/>
    </row>
    <row r="44" spans="1:4">
      <c r="A44" s="69" t="s">
        <v>276</v>
      </c>
      <c r="B44" s="65" t="s">
        <v>79</v>
      </c>
      <c r="C44" s="99">
        <v>0</v>
      </c>
      <c r="D44" s="68"/>
    </row>
    <row r="45" spans="1:4" ht="26">
      <c r="A45" s="69" t="s">
        <v>277</v>
      </c>
      <c r="B45" s="65" t="s">
        <v>278</v>
      </c>
      <c r="C45" s="99">
        <v>0</v>
      </c>
      <c r="D45" s="68"/>
    </row>
    <row r="46" spans="1:4">
      <c r="A46" s="69" t="s">
        <v>279</v>
      </c>
      <c r="B46" s="65" t="s">
        <v>121</v>
      </c>
      <c r="C46" s="99">
        <v>0</v>
      </c>
      <c r="D46" s="68"/>
    </row>
    <row r="47" spans="1:4">
      <c r="A47" s="69" t="s">
        <v>264</v>
      </c>
      <c r="B47" s="65" t="s">
        <v>62</v>
      </c>
      <c r="C47" s="99">
        <v>0</v>
      </c>
      <c r="D47" s="68"/>
    </row>
    <row r="48" spans="1:4">
      <c r="A48" s="69" t="s">
        <v>265</v>
      </c>
      <c r="B48" s="65" t="s">
        <v>64</v>
      </c>
      <c r="C48" s="99">
        <v>0</v>
      </c>
      <c r="D48" s="68"/>
    </row>
    <row r="49" spans="1:4" ht="26">
      <c r="A49" s="69" t="s">
        <v>280</v>
      </c>
      <c r="B49" s="65" t="s">
        <v>281</v>
      </c>
      <c r="C49" s="99">
        <v>0</v>
      </c>
      <c r="D49" s="68"/>
    </row>
    <row r="50" spans="1:4">
      <c r="A50" s="69" t="s">
        <v>282</v>
      </c>
      <c r="B50" s="65" t="s">
        <v>257</v>
      </c>
      <c r="C50" s="99">
        <v>0</v>
      </c>
      <c r="D50" s="68"/>
    </row>
    <row r="51" spans="1:4">
      <c r="A51" s="69" t="s">
        <v>283</v>
      </c>
      <c r="B51" s="65" t="s">
        <v>62</v>
      </c>
      <c r="C51" s="99">
        <v>0</v>
      </c>
      <c r="D51" s="68"/>
    </row>
    <row r="52" spans="1:4">
      <c r="A52" s="69" t="s">
        <v>284</v>
      </c>
      <c r="B52" s="65" t="s">
        <v>64</v>
      </c>
      <c r="C52" s="99">
        <v>0</v>
      </c>
      <c r="D52" s="68"/>
    </row>
    <row r="53" spans="1:4">
      <c r="A53" s="69" t="s">
        <v>285</v>
      </c>
      <c r="B53" s="65" t="s">
        <v>281</v>
      </c>
      <c r="C53" s="99">
        <v>0</v>
      </c>
      <c r="D53" s="68"/>
    </row>
    <row r="54" spans="1:4" ht="26">
      <c r="A54" s="69" t="s">
        <v>286</v>
      </c>
      <c r="B54" s="65" t="s">
        <v>287</v>
      </c>
      <c r="C54" s="99">
        <v>0</v>
      </c>
      <c r="D54" s="68"/>
    </row>
    <row r="55" spans="1:4" ht="16.5" customHeight="1">
      <c r="A55" s="69" t="s">
        <v>288</v>
      </c>
      <c r="B55" s="65" t="s">
        <v>257</v>
      </c>
      <c r="C55" s="99">
        <v>0</v>
      </c>
      <c r="D55" s="68"/>
    </row>
    <row r="56" spans="1:4">
      <c r="A56" s="69" t="s">
        <v>165</v>
      </c>
      <c r="B56" s="65" t="s">
        <v>62</v>
      </c>
      <c r="C56" s="99">
        <v>0</v>
      </c>
      <c r="D56" s="68"/>
    </row>
    <row r="57" spans="1:4">
      <c r="A57" s="69" t="s">
        <v>284</v>
      </c>
      <c r="B57" s="65" t="s">
        <v>64</v>
      </c>
      <c r="C57" s="99">
        <v>0</v>
      </c>
      <c r="D57" s="68"/>
    </row>
    <row r="58" spans="1:4">
      <c r="A58" s="69" t="s">
        <v>289</v>
      </c>
      <c r="B58" s="65" t="s">
        <v>287</v>
      </c>
      <c r="C58" s="99">
        <v>0</v>
      </c>
      <c r="D58" s="68"/>
    </row>
    <row r="59" spans="1:4">
      <c r="A59" s="69" t="s">
        <v>290</v>
      </c>
      <c r="B59" s="65" t="s">
        <v>126</v>
      </c>
      <c r="C59" s="99">
        <v>0</v>
      </c>
      <c r="D59" s="68"/>
    </row>
    <row r="60" spans="1:4" ht="16.5" customHeight="1">
      <c r="A60" s="69" t="s">
        <v>264</v>
      </c>
      <c r="B60" s="65" t="s">
        <v>62</v>
      </c>
      <c r="C60" s="99">
        <v>0</v>
      </c>
      <c r="D60" s="68"/>
    </row>
    <row r="61" spans="1:4" ht="15.75" customHeight="1">
      <c r="A61" s="69" t="s">
        <v>265</v>
      </c>
      <c r="B61" s="65" t="s">
        <v>64</v>
      </c>
      <c r="C61" s="99">
        <v>0</v>
      </c>
      <c r="D61" s="68"/>
    </row>
    <row r="62" spans="1:4" ht="26">
      <c r="A62" s="69" t="s">
        <v>291</v>
      </c>
      <c r="B62" s="65" t="s">
        <v>292</v>
      </c>
      <c r="C62" s="99">
        <v>0</v>
      </c>
      <c r="D62" s="68"/>
    </row>
    <row r="63" spans="1:4">
      <c r="A63" s="69" t="s">
        <v>293</v>
      </c>
      <c r="B63" s="65" t="s">
        <v>257</v>
      </c>
      <c r="C63" s="99">
        <v>0</v>
      </c>
      <c r="D63" s="68"/>
    </row>
    <row r="64" spans="1:4">
      <c r="A64" s="69" t="s">
        <v>165</v>
      </c>
      <c r="B64" s="65" t="s">
        <v>62</v>
      </c>
      <c r="C64" s="99">
        <v>0</v>
      </c>
      <c r="D64" s="68"/>
    </row>
    <row r="65" spans="1:4">
      <c r="A65" s="69" t="s">
        <v>258</v>
      </c>
      <c r="B65" s="65" t="s">
        <v>64</v>
      </c>
      <c r="C65" s="99">
        <v>0</v>
      </c>
      <c r="D65" s="68"/>
    </row>
    <row r="66" spans="1:4">
      <c r="A66" s="69" t="s">
        <v>294</v>
      </c>
      <c r="B66" s="65" t="s">
        <v>292</v>
      </c>
      <c r="C66" s="99">
        <v>0</v>
      </c>
      <c r="D66" s="68"/>
    </row>
    <row r="67" spans="1:4" ht="26">
      <c r="A67" s="69" t="s">
        <v>295</v>
      </c>
      <c r="B67" s="65" t="s">
        <v>296</v>
      </c>
      <c r="C67" s="99">
        <v>0</v>
      </c>
      <c r="D67" s="68"/>
    </row>
    <row r="68" spans="1:4">
      <c r="A68" s="69" t="s">
        <v>297</v>
      </c>
      <c r="B68" s="65" t="s">
        <v>257</v>
      </c>
      <c r="C68" s="99">
        <v>0</v>
      </c>
      <c r="D68" s="68"/>
    </row>
    <row r="69" spans="1:4">
      <c r="A69" s="69" t="s">
        <v>165</v>
      </c>
      <c r="B69" s="65" t="s">
        <v>62</v>
      </c>
      <c r="C69" s="99">
        <v>0</v>
      </c>
      <c r="D69" s="68"/>
    </row>
    <row r="70" spans="1:4">
      <c r="A70" s="69" t="s">
        <v>258</v>
      </c>
      <c r="B70" s="65" t="s">
        <v>64</v>
      </c>
      <c r="C70" s="99">
        <v>0</v>
      </c>
      <c r="D70" s="68"/>
    </row>
    <row r="71" spans="1:4">
      <c r="A71" s="69" t="s">
        <v>294</v>
      </c>
      <c r="B71" s="65" t="s">
        <v>296</v>
      </c>
      <c r="C71" s="99">
        <v>0</v>
      </c>
      <c r="D71" s="68"/>
    </row>
    <row r="72" spans="1:4">
      <c r="A72" s="69" t="s">
        <v>298</v>
      </c>
      <c r="B72" s="65" t="s">
        <v>299</v>
      </c>
      <c r="C72" s="99">
        <v>0</v>
      </c>
      <c r="D72" s="68"/>
    </row>
    <row r="73" spans="1:4">
      <c r="A73" s="69" t="s">
        <v>264</v>
      </c>
      <c r="B73" s="65" t="s">
        <v>62</v>
      </c>
      <c r="C73" s="99">
        <v>0</v>
      </c>
      <c r="D73" s="68"/>
    </row>
    <row r="74" spans="1:4">
      <c r="A74" s="69" t="s">
        <v>265</v>
      </c>
      <c r="B74" s="65" t="s">
        <v>64</v>
      </c>
      <c r="C74" s="99">
        <v>0</v>
      </c>
      <c r="D74" s="68"/>
    </row>
    <row r="75" spans="1:4" ht="26">
      <c r="A75" s="69" t="s">
        <v>300</v>
      </c>
      <c r="B75" s="65" t="s">
        <v>301</v>
      </c>
      <c r="C75" s="99">
        <v>0</v>
      </c>
      <c r="D75" s="68"/>
    </row>
    <row r="76" spans="1:4" ht="26">
      <c r="A76" s="69" t="s">
        <v>302</v>
      </c>
      <c r="B76" s="65" t="s">
        <v>257</v>
      </c>
      <c r="C76" s="99">
        <v>0</v>
      </c>
      <c r="D76" s="68"/>
    </row>
    <row r="77" spans="1:4">
      <c r="A77" s="69" t="s">
        <v>165</v>
      </c>
      <c r="B77" s="65" t="s">
        <v>62</v>
      </c>
      <c r="C77" s="99">
        <v>0</v>
      </c>
      <c r="D77" s="68"/>
    </row>
    <row r="78" spans="1:4">
      <c r="A78" s="69" t="s">
        <v>258</v>
      </c>
      <c r="B78" s="65" t="s">
        <v>64</v>
      </c>
      <c r="C78" s="99">
        <v>0</v>
      </c>
      <c r="D78" s="68"/>
    </row>
    <row r="79" spans="1:4">
      <c r="A79" s="69" t="s">
        <v>303</v>
      </c>
      <c r="B79" s="65" t="s">
        <v>301</v>
      </c>
      <c r="C79" s="99">
        <v>0</v>
      </c>
      <c r="D79" s="68"/>
    </row>
    <row r="80" spans="1:4" ht="26">
      <c r="A80" s="69" t="s">
        <v>304</v>
      </c>
      <c r="B80" s="65" t="s">
        <v>305</v>
      </c>
      <c r="C80" s="99">
        <v>0</v>
      </c>
      <c r="D80" s="68"/>
    </row>
    <row r="81" spans="1:4" ht="26">
      <c r="A81" s="69" t="s">
        <v>302</v>
      </c>
      <c r="B81" s="65" t="s">
        <v>257</v>
      </c>
      <c r="C81" s="99">
        <v>0</v>
      </c>
      <c r="D81" s="68"/>
    </row>
    <row r="82" spans="1:4">
      <c r="A82" s="69" t="s">
        <v>165</v>
      </c>
      <c r="B82" s="65" t="s">
        <v>62</v>
      </c>
      <c r="C82" s="99">
        <v>0</v>
      </c>
      <c r="D82" s="68"/>
    </row>
    <row r="83" spans="1:4">
      <c r="A83" s="69" t="s">
        <v>258</v>
      </c>
      <c r="B83" s="65" t="s">
        <v>64</v>
      </c>
      <c r="C83" s="99">
        <v>0</v>
      </c>
      <c r="D83" s="68"/>
    </row>
    <row r="84" spans="1:4">
      <c r="A84" s="69" t="s">
        <v>303</v>
      </c>
      <c r="B84" s="65" t="s">
        <v>305</v>
      </c>
      <c r="C84" s="99">
        <v>0</v>
      </c>
      <c r="D84" s="68"/>
    </row>
    <row r="85" spans="1:4">
      <c r="A85" s="69" t="s">
        <v>306</v>
      </c>
      <c r="B85" s="65" t="s">
        <v>307</v>
      </c>
      <c r="C85" s="99">
        <v>0</v>
      </c>
      <c r="D85" s="68"/>
    </row>
    <row r="86" spans="1:4">
      <c r="A86" s="69" t="s">
        <v>264</v>
      </c>
      <c r="B86" s="65" t="s">
        <v>62</v>
      </c>
      <c r="C86" s="99">
        <v>0</v>
      </c>
      <c r="D86" s="68"/>
    </row>
    <row r="87" spans="1:4">
      <c r="A87" s="69" t="s">
        <v>265</v>
      </c>
      <c r="B87" s="65" t="s">
        <v>64</v>
      </c>
      <c r="C87" s="99">
        <v>0</v>
      </c>
      <c r="D87" s="68"/>
    </row>
    <row r="88" spans="1:4" ht="26">
      <c r="A88" s="69" t="s">
        <v>308</v>
      </c>
      <c r="B88" s="65" t="s">
        <v>309</v>
      </c>
      <c r="C88" s="99">
        <v>0</v>
      </c>
      <c r="D88" s="68"/>
    </row>
    <row r="89" spans="1:4">
      <c r="A89" s="69" t="s">
        <v>310</v>
      </c>
      <c r="B89" s="65" t="s">
        <v>257</v>
      </c>
      <c r="C89" s="99">
        <v>0</v>
      </c>
      <c r="D89" s="68"/>
    </row>
    <row r="90" spans="1:4">
      <c r="A90" s="69" t="s">
        <v>165</v>
      </c>
      <c r="B90" s="65" t="s">
        <v>62</v>
      </c>
      <c r="C90" s="99">
        <v>0</v>
      </c>
      <c r="D90" s="68"/>
    </row>
    <row r="91" spans="1:4">
      <c r="A91" s="69" t="s">
        <v>258</v>
      </c>
      <c r="B91" s="65" t="s">
        <v>64</v>
      </c>
      <c r="C91" s="99">
        <v>0</v>
      </c>
      <c r="D91" s="68"/>
    </row>
    <row r="92" spans="1:4">
      <c r="A92" s="69" t="s">
        <v>311</v>
      </c>
      <c r="B92" s="65" t="s">
        <v>309</v>
      </c>
      <c r="C92" s="99">
        <v>0</v>
      </c>
      <c r="D92" s="68"/>
    </row>
    <row r="93" spans="1:4" ht="26">
      <c r="A93" s="69" t="s">
        <v>312</v>
      </c>
      <c r="B93" s="65" t="s">
        <v>313</v>
      </c>
      <c r="C93" s="99">
        <v>0</v>
      </c>
      <c r="D93" s="68"/>
    </row>
    <row r="94" spans="1:4">
      <c r="A94" s="69" t="s">
        <v>310</v>
      </c>
      <c r="B94" s="65" t="s">
        <v>257</v>
      </c>
      <c r="C94" s="99">
        <v>0</v>
      </c>
      <c r="D94" s="68"/>
    </row>
    <row r="95" spans="1:4">
      <c r="A95" s="69" t="s">
        <v>165</v>
      </c>
      <c r="B95" s="65" t="s">
        <v>62</v>
      </c>
      <c r="C95" s="99">
        <v>0</v>
      </c>
      <c r="D95" s="68"/>
    </row>
    <row r="96" spans="1:4">
      <c r="A96" s="69" t="s">
        <v>258</v>
      </c>
      <c r="B96" s="65" t="s">
        <v>64</v>
      </c>
      <c r="C96" s="99">
        <v>0</v>
      </c>
      <c r="D96" s="68"/>
    </row>
    <row r="97" spans="1:4">
      <c r="A97" s="69" t="s">
        <v>311</v>
      </c>
      <c r="B97" s="65" t="s">
        <v>313</v>
      </c>
      <c r="C97" s="99">
        <v>0</v>
      </c>
      <c r="D97" s="68"/>
    </row>
    <row r="98" spans="1:4" ht="26.5" customHeight="1">
      <c r="A98" s="69" t="s">
        <v>314</v>
      </c>
      <c r="B98" s="65" t="s">
        <v>315</v>
      </c>
      <c r="C98" s="98">
        <v>1230</v>
      </c>
      <c r="D98" s="68"/>
    </row>
    <row r="99" spans="1:4" ht="26">
      <c r="A99" s="69" t="s">
        <v>316</v>
      </c>
      <c r="B99" s="65" t="s">
        <v>317</v>
      </c>
      <c r="C99" s="98">
        <f>C100+C101</f>
        <v>0</v>
      </c>
      <c r="D99" s="68"/>
    </row>
    <row r="100" spans="1:4">
      <c r="A100" s="69" t="s">
        <v>124</v>
      </c>
      <c r="B100" s="65" t="s">
        <v>62</v>
      </c>
      <c r="C100" s="99">
        <f>'6.1 - 6.3'!J21</f>
        <v>0</v>
      </c>
      <c r="D100" s="68"/>
    </row>
    <row r="101" spans="1:4">
      <c r="A101" s="69" t="s">
        <v>117</v>
      </c>
      <c r="B101" s="65" t="s">
        <v>64</v>
      </c>
      <c r="C101" s="99">
        <f>'6.1 - 6.3'!K21</f>
        <v>0</v>
      </c>
      <c r="D101" s="68"/>
    </row>
    <row r="102" spans="1:4" ht="26">
      <c r="A102" s="69" t="s">
        <v>318</v>
      </c>
      <c r="B102" s="65" t="s">
        <v>319</v>
      </c>
      <c r="C102" s="98">
        <f>C103+C104</f>
        <v>0</v>
      </c>
      <c r="D102" s="68"/>
    </row>
    <row r="103" spans="1:4">
      <c r="A103" s="69" t="s">
        <v>124</v>
      </c>
      <c r="B103" s="65" t="s">
        <v>62</v>
      </c>
      <c r="C103" s="99">
        <f>'6.1 - 6.3'!J29</f>
        <v>0</v>
      </c>
      <c r="D103" s="68"/>
    </row>
    <row r="104" spans="1:4">
      <c r="A104" s="69" t="s">
        <v>117</v>
      </c>
      <c r="B104" s="65" t="s">
        <v>64</v>
      </c>
      <c r="C104" s="99">
        <f>'6.1 - 6.3'!K29</f>
        <v>0</v>
      </c>
      <c r="D104" s="68"/>
    </row>
  </sheetData>
  <sheetProtection formatCells="0" formatColumns="0" formatRows="0" insertColumns="0" insertRows="0" insertHyperlinks="0" deleteColumns="0" deleteRows="0" autoFilter="0" pivotTables="0"/>
  <mergeCells count="3">
    <mergeCell ref="A1:D1"/>
    <mergeCell ref="A2:D2"/>
    <mergeCell ref="A3:D3"/>
  </mergeCells>
  <pageMargins left="0.82708333333333328" right="3.9583333333333331E-2" top="0.74791666666666667" bottom="0.74791666666666667" header="0.51180555555555551" footer="0.51180555555555551"/>
  <pageSetup paperSize="9" scale="95" firstPageNumber="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24</vt:i4>
      </vt:variant>
    </vt:vector>
  </HeadingPairs>
  <TitlesOfParts>
    <vt:vector size="24"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Остання</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new</dc:creator>
  <cp:lastModifiedBy>Лида</cp:lastModifiedBy>
  <cp:lastPrinted>2020-08-16T18:18:15Z</cp:lastPrinted>
  <dcterms:created xsi:type="dcterms:W3CDTF">2018-10-15T18:07:20Z</dcterms:created>
  <dcterms:modified xsi:type="dcterms:W3CDTF">2020-08-16T18:26:15Z</dcterms:modified>
</cp:coreProperties>
</file>