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55.2\4All\Public\_Юридичний департамент\НАЗК\2018\2 квартал\Центральний апарат\"/>
    </mc:Choice>
  </mc:AlternateContent>
  <bookViews>
    <workbookView xWindow="0" yWindow="0" windowWidth="24000" windowHeight="11175" firstSheet="5" activeTab="1"/>
  </bookViews>
  <sheets>
    <sheet name="Загальна інформація " sheetId="9" r:id="rId1"/>
    <sheet name="Загальна інформація (2)" sheetId="14" r:id="rId2"/>
    <sheet name="Зведена таблиця звіту" sheetId="4" r:id="rId3"/>
    <sheet name="Майно " sheetId="10" r:id="rId4"/>
    <sheet name="Грошові кошти ІІ_Внески ІІІ" sheetId="8" r:id="rId5"/>
    <sheet name="Таблиці 1.1_6.3." sheetId="3" r:id="rId6"/>
    <sheet name="ІУ Платежі з рахунків" sheetId="1" r:id="rId7"/>
    <sheet name="Платежі з рахунків 1.1._1.5 У." sheetId="7" r:id="rId8"/>
    <sheet name="Остання сторінка  (2)" sheetId="13" r:id="rId9"/>
  </sheets>
  <definedNames>
    <definedName name="__DdeLink__517_1149593608" localSheetId="1">'Загальна інформація (2)'!$C$279</definedName>
    <definedName name="_xlnm.Print_Area" localSheetId="4">'Грошові кошти ІІ_Внески ІІІ'!$A$1:$Q$122</definedName>
    <definedName name="_xlnm.Print_Area" localSheetId="0">'Загальна інформація '!$A$1:$AM$48</definedName>
    <definedName name="_xlnm.Print_Area" localSheetId="1">'Загальна інформація (2)'!$A$1:$E$477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1" i="4" l="1"/>
  <c r="C98" i="4"/>
  <c r="K333" i="7"/>
  <c r="K334" i="7"/>
  <c r="K335" i="7"/>
  <c r="K336" i="7"/>
  <c r="K332" i="7"/>
  <c r="BQ337" i="7"/>
  <c r="Y296" i="7" l="1"/>
  <c r="Y297" i="7"/>
  <c r="Y298" i="7"/>
  <c r="Y299" i="7"/>
  <c r="Y300" i="7"/>
  <c r="Y301" i="7"/>
  <c r="Y302" i="7"/>
  <c r="Y303" i="7"/>
  <c r="Y304" i="7"/>
  <c r="Y305" i="7"/>
  <c r="Y306" i="7"/>
  <c r="Y307" i="7"/>
  <c r="Y308" i="7"/>
  <c r="Y309" i="7"/>
  <c r="Y310" i="7"/>
  <c r="Y311" i="7"/>
  <c r="Y312" i="7"/>
  <c r="Y313" i="7"/>
  <c r="Y314" i="7"/>
  <c r="Y315" i="7"/>
  <c r="Y316" i="7"/>
  <c r="Y317" i="7"/>
  <c r="Y318" i="7"/>
  <c r="Y319" i="7"/>
  <c r="Y320" i="7"/>
  <c r="Y321" i="7"/>
  <c r="Y322" i="7"/>
  <c r="Y323" i="7"/>
  <c r="Y324" i="7"/>
  <c r="Y325" i="7"/>
  <c r="Y326" i="7"/>
  <c r="Y327" i="7"/>
  <c r="Y328" i="7"/>
  <c r="Y295" i="7"/>
  <c r="K296" i="7"/>
  <c r="K297" i="7"/>
  <c r="K298" i="7"/>
  <c r="K299" i="7"/>
  <c r="K300" i="7"/>
  <c r="K301" i="7"/>
  <c r="K302" i="7"/>
  <c r="K303" i="7"/>
  <c r="K304" i="7"/>
  <c r="K305" i="7"/>
  <c r="K306" i="7"/>
  <c r="K307" i="7"/>
  <c r="K308" i="7"/>
  <c r="K309" i="7"/>
  <c r="K310" i="7"/>
  <c r="K311" i="7"/>
  <c r="K312" i="7"/>
  <c r="K313" i="7"/>
  <c r="K314" i="7"/>
  <c r="K315" i="7"/>
  <c r="K316" i="7"/>
  <c r="K317" i="7"/>
  <c r="K318" i="7"/>
  <c r="K319" i="7"/>
  <c r="K320" i="7"/>
  <c r="K321" i="7"/>
  <c r="K322" i="7"/>
  <c r="K323" i="7"/>
  <c r="K324" i="7"/>
  <c r="K325" i="7"/>
  <c r="K326" i="7"/>
  <c r="K327" i="7"/>
  <c r="K328" i="7"/>
  <c r="K295" i="7"/>
  <c r="M19" i="10" l="1"/>
</calcChain>
</file>

<file path=xl/sharedStrings.xml><?xml version="1.0" encoding="utf-8"?>
<sst xmlns="http://schemas.openxmlformats.org/spreadsheetml/2006/main" count="5203" uniqueCount="1738">
  <si>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</si>
  <si>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</si>
  <si>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</si>
  <si>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Код рядка</t>
  </si>
  <si>
    <t>Сума (грн)</t>
  </si>
  <si>
    <t>Платежі з рахунків політичної партії, усього,  у тому числі:</t>
  </si>
  <si>
    <t>пункт 1.1</t>
  </si>
  <si>
    <t>на користь фізичних осіб</t>
  </si>
  <si>
    <t>підпункт 1</t>
  </si>
  <si>
    <t>на користь юридичних осіб</t>
  </si>
  <si>
    <t>підпункт 2</t>
  </si>
  <si>
    <t>Платежі з рахунків виборчого фонду,  у тому числі:</t>
  </si>
  <si>
    <t>пункт 1.2</t>
  </si>
  <si>
    <t>Платежі з рахунку відшкодування витрат з фінансуванням передвиборної агітації політичної партії, усього, у тому числі:</t>
  </si>
  <si>
    <t>пункт 1.3</t>
  </si>
  <si>
    <t>-</t>
  </si>
  <si>
    <t>Платежі з рахунків кандидатів, усього, у тому числі:</t>
  </si>
  <si>
    <t>пункт 1.4</t>
  </si>
  <si>
    <t>Платежі з рахунку для отримання коштів з державного бюджету на фінансування статутної діяльності, усього, у тому числі:</t>
  </si>
  <si>
    <t>пункт 1.5</t>
  </si>
  <si>
    <t>Загальна сума платежів</t>
  </si>
  <si>
    <t>1.      Відомості про внески грошовими коштами на рахунки політичної партії</t>
  </si>
  <si>
    <t>1.1. Внески грошовими коштами на рахунки політичної партії:</t>
  </si>
  <si>
    <t>1) від фізичних осіб</t>
  </si>
  <si>
    <t>Дата надход-
ження внеску</t>
  </si>
  <si>
    <t>Вид рахунку</t>
  </si>
  <si>
    <t>Номер розрахункового
документа</t>
  </si>
  <si>
    <t>Прізвище, ім’я, по батькові платника</t>
  </si>
  <si>
    <t>РНОКПП або серія та номер паспорта з відміткою</t>
  </si>
  <si>
    <t>Місце проживання
платника</t>
  </si>
  <si>
    <t>Сума
(грн)</t>
  </si>
  <si>
    <t>03.04.18</t>
  </si>
  <si>
    <t>Расчетный</t>
  </si>
  <si>
    <t>@2PL805588</t>
  </si>
  <si>
    <t>Другаков В Л</t>
  </si>
  <si>
    <t>04.04.18</t>
  </si>
  <si>
    <t>@2PL719647</t>
  </si>
  <si>
    <t>ЛАПТIЙ ГЕОРГIЙ ЮРIЙОВИЧ</t>
  </si>
  <si>
    <t>05.04.18</t>
  </si>
  <si>
    <t>@2PL367798</t>
  </si>
  <si>
    <t>Гуцол С.В.</t>
  </si>
  <si>
    <t>06.04.18</t>
  </si>
  <si>
    <t>@2PL724185</t>
  </si>
  <si>
    <t>Гадзовська Тамара Леонiдiвна</t>
  </si>
  <si>
    <t>м. Київ</t>
  </si>
  <si>
    <t>07.04.18</t>
  </si>
  <si>
    <t>I0407T3GGE</t>
  </si>
  <si>
    <t>Циркун Костянтин Валентинович</t>
  </si>
  <si>
    <t>09.04.18</t>
  </si>
  <si>
    <t>I0409FEHPZ</t>
  </si>
  <si>
    <t>Ільницька Тетяна Євгенiївна</t>
  </si>
  <si>
    <t>12.04.18</t>
  </si>
  <si>
    <t>@2PL053514</t>
  </si>
  <si>
    <t>КОЛОДЮК МИКОЛА ФЕДОРОВИЧ</t>
  </si>
  <si>
    <t>14.04.18</t>
  </si>
  <si>
    <t>I0414Y0FYQ</t>
  </si>
  <si>
    <t>Ченуша Сергій Андрійович</t>
  </si>
  <si>
    <t>I0414Y0TN5</t>
  </si>
  <si>
    <t>Ченуша Олександр Сергійович</t>
  </si>
  <si>
    <t>17.04.18</t>
  </si>
  <si>
    <t>@2PL482418</t>
  </si>
  <si>
    <t>Олекса Богдан Володимирович</t>
  </si>
  <si>
    <t>@2PL715066</t>
  </si>
  <si>
    <t>РУДЧЕНКО ОКСАНА ЛЕОНIДIВНА</t>
  </si>
  <si>
    <t>@2PL715064</t>
  </si>
  <si>
    <t>РУДЧЕНКО СЕРГIЙ МИХАЙЛОВИЧ</t>
  </si>
  <si>
    <t>@2PL091372</t>
  </si>
  <si>
    <t>Калашник Василь Іванович</t>
  </si>
  <si>
    <t>м.Одеса</t>
  </si>
  <si>
    <t>19.04.18</t>
  </si>
  <si>
    <t>I0419X0B7T</t>
  </si>
  <si>
    <t>Андросович Іван Іванович</t>
  </si>
  <si>
    <t>@2PL297337</t>
  </si>
  <si>
    <t>Болоховець Ю В</t>
  </si>
  <si>
    <t>@2PL589170</t>
  </si>
  <si>
    <t>Гнєдко Володимир Валентинович</t>
  </si>
  <si>
    <t>B881042732</t>
  </si>
  <si>
    <t>Данилiв Василь Миколайович</t>
  </si>
  <si>
    <t>20.04.18</t>
  </si>
  <si>
    <t>@2PL161038</t>
  </si>
  <si>
    <t>ЛУНЬОВ ЮРIЙ ЮРIЙОВИЧ</t>
  </si>
  <si>
    <t>23.04.18</t>
  </si>
  <si>
    <t>@2PL251049</t>
  </si>
  <si>
    <t>САБАДIН ТЕТЯНА АНАТОЛIЇВНА</t>
  </si>
  <si>
    <t>24.04.18</t>
  </si>
  <si>
    <t>@2PL060686</t>
  </si>
  <si>
    <t>Олексенко Людмила Iванiвна</t>
  </si>
  <si>
    <t>@2PL060719</t>
  </si>
  <si>
    <t>Красносiльський Анатолiй Григорович</t>
  </si>
  <si>
    <t>26.04.18</t>
  </si>
  <si>
    <t>@2PL293362</t>
  </si>
  <si>
    <t>МАТВIЄНКО МИХАЙЛО ПЕТРОВИЧ</t>
  </si>
  <si>
    <t>Чернiгiвська обл. Сосницький р-н,смт.Сосниця</t>
  </si>
  <si>
    <t>@2PL389786</t>
  </si>
  <si>
    <t>27.04.18</t>
  </si>
  <si>
    <t>@2PL036881</t>
  </si>
  <si>
    <t>ОНIЩЕНКО ОКСАНА АНАТОЛIЇВНА</t>
  </si>
  <si>
    <t>ЧЕРНIГIВСЬКА, ПРИЛУКИ, Західна</t>
  </si>
  <si>
    <t>@2PL036883</t>
  </si>
  <si>
    <t>Козiшкурт Андрiй Миколайович</t>
  </si>
  <si>
    <t>29.04.18</t>
  </si>
  <si>
    <t>@2PL857365</t>
  </si>
  <si>
    <t>Лета Олександр Борисович</t>
  </si>
  <si>
    <t>м. Долинська вул Ворошилова 9</t>
  </si>
  <si>
    <t>02.05.18</t>
  </si>
  <si>
    <t>@2PL799062</t>
  </si>
  <si>
    <t>МАРТИНЕНКО ЛЮДМИЛА МИКОЛАЇВНА</t>
  </si>
  <si>
    <t>07.05.18</t>
  </si>
  <si>
    <t>@2PL013872</t>
  </si>
  <si>
    <t>ОВЧАР IРИНА ЛЕОНIДIВНА</t>
  </si>
  <si>
    <t>@2PL013891</t>
  </si>
  <si>
    <t>ОВЧАР ЄВГЕНIЙ МИКОЛАЙОВИЧ</t>
  </si>
  <si>
    <t>B881050892</t>
  </si>
  <si>
    <t>08.05.18</t>
  </si>
  <si>
    <t>@2PL560255</t>
  </si>
  <si>
    <t>Сорока Зiнаїда Петрiвна,</t>
  </si>
  <si>
    <t>09.05.18</t>
  </si>
  <si>
    <t>I050989JAP</t>
  </si>
  <si>
    <t>14.05.18</t>
  </si>
  <si>
    <t>I05149M2NE</t>
  </si>
  <si>
    <t>I05149S78L</t>
  </si>
  <si>
    <t>@2PL333176</t>
  </si>
  <si>
    <t>Шило Ігор Анатолійович</t>
  </si>
  <si>
    <t>@2PL333192</t>
  </si>
  <si>
    <t>Таровик Сергій Петрович</t>
  </si>
  <si>
    <t>@2PL333170</t>
  </si>
  <si>
    <t>@2PL333180</t>
  </si>
  <si>
    <t>Кирстя Володимир Миколайоич</t>
  </si>
  <si>
    <t>Украина, Кіровоградська, Новоархангельський, с.Кальниболот</t>
  </si>
  <si>
    <t>Ніколенко Олег Вікторович</t>
  </si>
  <si>
    <t>Украина, Запоріжжя</t>
  </si>
  <si>
    <t>@2PL851062</t>
  </si>
  <si>
    <t>НЕГОДА ТАМАРА МИХАЙЛIВНА</t>
  </si>
  <si>
    <t>15.05.18</t>
  </si>
  <si>
    <t>@2PL980727</t>
  </si>
  <si>
    <t>Демиденко Ігор Леонiдович</t>
  </si>
  <si>
    <t>@2PL980710</t>
  </si>
  <si>
    <t>@2PL980768</t>
  </si>
  <si>
    <t>@2PL980729</t>
  </si>
  <si>
    <t>@2PL195782</t>
  </si>
  <si>
    <t>@2PL195792</t>
  </si>
  <si>
    <t>@2PL294155</t>
  </si>
  <si>
    <t>17.05.18</t>
  </si>
  <si>
    <t>@2PL762892</t>
  </si>
  <si>
    <t>Кухарчук Iнна Iванiвна</t>
  </si>
  <si>
    <t>Вiнницька обл., Липовецкий р-н., с.Брицьке</t>
  </si>
  <si>
    <t>@2PL997536</t>
  </si>
  <si>
    <t>Войтович Євген Васильович</t>
  </si>
  <si>
    <t>19.05.18</t>
  </si>
  <si>
    <t>I05197W35Z</t>
  </si>
  <si>
    <t>21.05.18</t>
  </si>
  <si>
    <t>@2PL306792</t>
  </si>
  <si>
    <t>22.05.18</t>
  </si>
  <si>
    <t>@2PL902163</t>
  </si>
  <si>
    <t>Ігнатовська Нiна МиколаЇвна</t>
  </si>
  <si>
    <t>25.05.18</t>
  </si>
  <si>
    <t>@2PL796807</t>
  </si>
  <si>
    <t>КУЛИК ЛЮДМИЛА ОЛЕКСIЇВНА</t>
  </si>
  <si>
    <t>@2PL802746</t>
  </si>
  <si>
    <t>МАКIВЧУК ЛЄНА ВIКТОРIВНА</t>
  </si>
  <si>
    <t>@2PL802701</t>
  </si>
  <si>
    <t>ТАРАНЕНКО О. П</t>
  </si>
  <si>
    <t>м.Чернігів, вул. Курська</t>
  </si>
  <si>
    <t>@2PL813246</t>
  </si>
  <si>
    <t>Тимофiєва Н. О.</t>
  </si>
  <si>
    <t>@2PL813263</t>
  </si>
  <si>
    <t>СIРИЙ I. О.</t>
  </si>
  <si>
    <t>м. Чернігів, вул. Доценка,</t>
  </si>
  <si>
    <t>@2PL813240</t>
  </si>
  <si>
    <t>КАЗНОВЕЦЬКИЙ Л М</t>
  </si>
  <si>
    <t>@2PL813234</t>
  </si>
  <si>
    <t>МIРОШНIЧЕНКО О. А.</t>
  </si>
  <si>
    <t>м Чернігів,</t>
  </si>
  <si>
    <t>29.05.18</t>
  </si>
  <si>
    <t>@2PL684689</t>
  </si>
  <si>
    <t>Чепурко Сергiй Олександрович</t>
  </si>
  <si>
    <t>@2PL684658</t>
  </si>
  <si>
    <t>НIКОЛАЙЧИК КОСТЯНТИН ОЛЕКСIЙОВИЧ</t>
  </si>
  <si>
    <t>@2PL684663</t>
  </si>
  <si>
    <t>МИНА ЮЛIЯ ОЛЕКСАНДРIВНА</t>
  </si>
  <si>
    <t>@2PL684660</t>
  </si>
  <si>
    <t>Остапенко Вiктор Павлович</t>
  </si>
  <si>
    <t>Чернiгiвська обл. Менський р-н м. Мена вул. Армiйська</t>
  </si>
  <si>
    <t>@2PL684656</t>
  </si>
  <si>
    <t>Олещенко Тетяна Олександрiвна</t>
  </si>
  <si>
    <t>Чернiгiвська обл. Менський р-н м. Мена, вул. Корольова</t>
  </si>
  <si>
    <t>@2PL748317</t>
  </si>
  <si>
    <t>@2PL748292</t>
  </si>
  <si>
    <t>@2PL791012</t>
  </si>
  <si>
    <t>Тютiн В.М.</t>
  </si>
  <si>
    <t>м.Чернігів, вул.Мстиславська</t>
  </si>
  <si>
    <t>@2PL792356</t>
  </si>
  <si>
    <t>@2PL825472</t>
  </si>
  <si>
    <t>Мельник Б.С.</t>
  </si>
  <si>
    <t>@2PL869905</t>
  </si>
  <si>
    <t>30.05.18</t>
  </si>
  <si>
    <t>@2PL122454</t>
  </si>
  <si>
    <t>@2PL358683</t>
  </si>
  <si>
    <t>ШУРИГА О. М</t>
  </si>
  <si>
    <t>@2PL453144</t>
  </si>
  <si>
    <t>@2PL453146</t>
  </si>
  <si>
    <t>@2PL481982</t>
  </si>
  <si>
    <t>ПАРХИТЬКО РОМАН МИХАЙЛОВИЧ</t>
  </si>
  <si>
    <t>01.06.18</t>
  </si>
  <si>
    <t>Володченко Володимир Федорович</t>
  </si>
  <si>
    <t>07.06.18</t>
  </si>
  <si>
    <t>@2PL365496</t>
  </si>
  <si>
    <t>09.06.18</t>
  </si>
  <si>
    <t>I0609RT3D6</t>
  </si>
  <si>
    <t>12.06.18</t>
  </si>
  <si>
    <t>@2PL908518</t>
  </si>
  <si>
    <t>ШПАК Валерій  Васильович</t>
  </si>
  <si>
    <t>@2PL908537</t>
  </si>
  <si>
    <t>13.06.18</t>
  </si>
  <si>
    <t>@2PL538147</t>
  </si>
  <si>
    <t>СТЕБЛЕЦЬКА Т А</t>
  </si>
  <si>
    <t>@2PL612892</t>
  </si>
  <si>
    <t>Дідкiвський Микола Петрович</t>
  </si>
  <si>
    <t>м Вереси,Житомисркького р-ну,Житомирскої обл</t>
  </si>
  <si>
    <t>@2PL688426</t>
  </si>
  <si>
    <t>БАТАШОВ ВОЛОДИМИР ВАСИЛЬОВИЧ</t>
  </si>
  <si>
    <t>14.06.18</t>
  </si>
  <si>
    <t>I0614SQSVS</t>
  </si>
  <si>
    <t>I0614SSLLV</t>
  </si>
  <si>
    <t>@2PL509105</t>
  </si>
  <si>
    <t>15.06.18</t>
  </si>
  <si>
    <t>@2PL176680</t>
  </si>
  <si>
    <t>18.06.18</t>
  </si>
  <si>
    <t>@2PL469396</t>
  </si>
  <si>
    <t>19.06.18</t>
  </si>
  <si>
    <t>I0619VAXOR</t>
  </si>
  <si>
    <t>@2PL916806</t>
  </si>
  <si>
    <t>ФЕДОРЮК МАРIЯ ДМИТРIВНА</t>
  </si>
  <si>
    <t>ЗАКАРПАТСЬКА ОБЛ.БЕРЕГIВСЬКИЙ Р-Н,С.МУЖIЄВО</t>
  </si>
  <si>
    <t>@2PL037228</t>
  </si>
  <si>
    <t>@2PL037285</t>
  </si>
  <si>
    <t>@2PL037220</t>
  </si>
  <si>
    <t>@2PL169860</t>
  </si>
  <si>
    <t>Дідур Арсен Володимирович</t>
  </si>
  <si>
    <t>@2PL169895</t>
  </si>
  <si>
    <t>МЕДВЕДЄВА Т. Д.</t>
  </si>
  <si>
    <t>@2PL169866</t>
  </si>
  <si>
    <t>ГАЙДАЙ СЕРГIЙ АНАТОЛIЙОВИЧ</t>
  </si>
  <si>
    <t>21.06.18</t>
  </si>
  <si>
    <t>@2PL813926</t>
  </si>
  <si>
    <t>@2PL813928</t>
  </si>
  <si>
    <t>25.06.18</t>
  </si>
  <si>
    <t>@2PL297518</t>
  </si>
  <si>
    <t>@2PL297516</t>
  </si>
  <si>
    <t>@2PL430000</t>
  </si>
  <si>
    <t>КОЗIШКУРТ МАРИНА ВОЛОДИМИРIВНА</t>
  </si>
  <si>
    <t>@2PL635932</t>
  </si>
  <si>
    <t>@2PL635934</t>
  </si>
  <si>
    <t>@2PL645128</t>
  </si>
  <si>
    <t>26.06.18</t>
  </si>
  <si>
    <t>Куркан Людмила Станiславiвна</t>
  </si>
  <si>
    <t>@2PL266494</t>
  </si>
  <si>
    <t>ЧЕРНОМАЗ ВОЛОДИМИР  IВАНОВИЧ</t>
  </si>
  <si>
    <t>@2PL437101</t>
  </si>
  <si>
    <t>ОСТРОУШКО МИКОЛА МИКОЛАЙОВИЧ</t>
  </si>
  <si>
    <t>@2PL437751</t>
  </si>
  <si>
    <t>27.06.18</t>
  </si>
  <si>
    <t>@2PL676156</t>
  </si>
  <si>
    <t>Усього надійшло коштів</t>
  </si>
  <si>
    <t>2) від юридичних осіб</t>
  </si>
  <si>
    <t>Повне найменування
платника</t>
  </si>
  <si>
    <t>Ідентифікаційний код юридичної особи за
 ЄДРПОУ</t>
  </si>
  <si>
    <t>Місцезнаходження
платника</t>
  </si>
  <si>
    <t>Київська обласна ПО Аграрної партії України</t>
  </si>
  <si>
    <t>Київська обл., Києво-Святошинський р., м. Вишневе, вул. ПРОМИСЛОВА, буд. 5-Б</t>
  </si>
  <si>
    <t>31.05.18</t>
  </si>
  <si>
    <t>ТОВ "Марiам"</t>
  </si>
  <si>
    <t>03170, ГОРОД КИЕВ, УЛИЦА ЗОДЧИХ, ДОМ 72</t>
  </si>
  <si>
    <t>11.06.18</t>
  </si>
  <si>
    <t>Повне найменування
особи</t>
  </si>
  <si>
    <t>Зведена таблиця звіту політичної партії про майно, доходи, витрати і зобов'язання фінансового характеру</t>
  </si>
  <si>
    <t>Перелік</t>
  </si>
  <si>
    <t>Вартість, сума коштів на кінець звітного періоду (грн)</t>
  </si>
  <si>
    <t>Майно, нематеріальні цінності, цінні папери, що перебувають у власності, усього, у тому числі:</t>
  </si>
  <si>
    <t>глава 1 розділу І</t>
  </si>
  <si>
    <t>нерухоме майно, що перебуває у власності, усього</t>
  </si>
  <si>
    <t>рухоме майно, що перебуває у власності,  усього, у тому числі:</t>
  </si>
  <si>
    <t>транспортні засоби</t>
  </si>
  <si>
    <t>рухоме майно</t>
  </si>
  <si>
    <t>нематеріальні активи, що перебувають у власності, усього</t>
  </si>
  <si>
    <t>цінні папери, що перебувають у власності, усього</t>
  </si>
  <si>
    <t>Майно, нематеріальні цінності, що перебувають на праві користування, усього, у тому числі:</t>
  </si>
  <si>
    <t>глава 2 розділу І</t>
  </si>
  <si>
    <t>нерухоме майно, що перебуває  на праві користування, усього</t>
  </si>
  <si>
    <t>пункт 2.1</t>
  </si>
  <si>
    <t>рухоме майно, що перебуває на праві користування,  усього, у тому числі:</t>
  </si>
  <si>
    <t>пункт 2.2</t>
  </si>
  <si>
    <t>пункт 2.2.1</t>
  </si>
  <si>
    <t>рухоме  майно</t>
  </si>
  <si>
    <t>пункт 2.2.2</t>
  </si>
  <si>
    <t>нематеріальні активи, що перебувають на праві користування, усього</t>
  </si>
  <si>
    <t>пункт 2.3</t>
  </si>
  <si>
    <t>Грошові кошти, усього  у тому числі:</t>
  </si>
  <si>
    <t>глава 1 розділу II</t>
  </si>
  <si>
    <t>на рахунках політичної партії</t>
  </si>
  <si>
    <t>на рахунках виборчого фонду</t>
  </si>
  <si>
    <t>на рахунку відшкодування витрат з фінансування передвиборної агітації</t>
  </si>
  <si>
    <t>на рахунку для отримання коштів з державного бюджету на фінансування статутної діяльності</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</si>
  <si>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</si>
  <si>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</si>
  <si>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</si>
  <si>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</si>
  <si>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 у тому числі:</t>
  </si>
  <si>
    <t>глава 1розділу III</t>
  </si>
  <si>
    <t>членські внески</t>
  </si>
  <si>
    <t>на рахунки політичної партії, усього, в тому числі:</t>
  </si>
  <si>
    <t>повернено коштів, усього, у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</si>
  <si>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</si>
  <si>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</si>
  <si>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</si>
  <si>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</si>
  <si>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</si>
  <si>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</si>
  <si>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</si>
  <si>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</si>
  <si>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</si>
  <si>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</si>
  <si>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</si>
  <si>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</si>
  <si>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</si>
  <si>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</si>
  <si>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дохід від відчуження цінних паперів</t>
  </si>
  <si>
    <t>інші види доходів, що не заборонені законом (у тому числі переваги, пільги, послуги)</t>
  </si>
  <si>
    <t>Внески нерухомим майном, усього</t>
  </si>
  <si>
    <t>глава 2                 розділу ІІІ</t>
  </si>
  <si>
    <t>Повернено внесків нерухомим майном, усього, у тому числі:</t>
  </si>
  <si>
    <t>пункти 2.2, 2.3</t>
  </si>
  <si>
    <t>власнику, усього</t>
  </si>
  <si>
    <t>до державного бюджету</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</si>
  <si>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</si>
  <si>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</si>
  <si>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</si>
  <si>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</si>
  <si>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</si>
  <si>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</si>
  <si>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власнику</t>
  </si>
  <si>
    <t>рухомим майном, усього</t>
  </si>
  <si>
    <t>пункт 3.4</t>
  </si>
  <si>
    <t>Повернено внесків рухомим майном, усього, у тому числі:</t>
  </si>
  <si>
    <t>пункти 3.5, 3.6</t>
  </si>
  <si>
    <t>Внески нематеріальними активами, усього</t>
  </si>
  <si>
    <t>глава 4               розділу ІІІ</t>
  </si>
  <si>
    <t>Повернено внесків нематеріальними активами, усього, у тому числі:</t>
  </si>
  <si>
    <t>пункти 4.2, 4.3</t>
  </si>
  <si>
    <t>Внески цінними паперами, усього</t>
  </si>
  <si>
    <t>глава 5              розділу ІІІ</t>
  </si>
  <si>
    <t>Повернено внесків цінними паперами, усього, у тому числі:</t>
  </si>
  <si>
    <t>пункти 5.2, 5.3</t>
  </si>
  <si>
    <t>Спонсорські внески, усього</t>
  </si>
  <si>
    <t>глава 6          розділу ІІІ</t>
  </si>
  <si>
    <t>Повернено спонсорських внесків, усього, у тому числі:</t>
  </si>
  <si>
    <t>пункти 6.2, 6.3</t>
  </si>
  <si>
    <t>Витрати на здійснення статутної діяльності, усього, у тому числі:</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</si>
  <si>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</si>
  <si>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</si>
  <si>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</si>
  <si>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</si>
  <si>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</si>
  <si>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</si>
  <si>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</si>
  <si>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</si>
  <si>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</si>
  <si>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</si>
  <si>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</si>
  <si>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</si>
  <si>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</si>
  <si>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</si>
  <si>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</si>
  <si>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</si>
  <si>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</si>
  <si>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</si>
  <si>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</si>
  <si>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</si>
  <si>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витрачено з виборчих фондів</t>
  </si>
  <si>
    <t>повернуто з виборчих фондів, з них</t>
  </si>
  <si>
    <t>юридичним особам та фізичним особам − підприємцям</t>
  </si>
  <si>
    <t>фізичним особам</t>
  </si>
  <si>
    <t>перераховано до державного бюджету з виборчих фондів</t>
  </si>
  <si>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</si>
  <si>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</si>
  <si>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  у тому числі:</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</si>
  <si>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</si>
  <si>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</si>
  <si>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</si>
  <si>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</si>
  <si>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</si>
  <si>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</si>
  <si>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</si>
  <si>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</si>
  <si>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Фінансові зобов’язання політичної партії, усього</t>
  </si>
  <si>
    <t>розділ V</t>
  </si>
  <si>
    <t>І. Відомості про майно, нематеріальні цінності, цінні папери  політичної партії</t>
  </si>
  <si>
    <t>Зведена таблиця майна, нематеріальних цінностей, цінних паперів станом на кінець відповідного звітного кварталу</t>
  </si>
  <si>
    <t>Відомості про майно, нематеріальні цінності, цінні папери, що перебувають у власності, усього, у тому числі:</t>
  </si>
  <si>
    <t>нерухоме майно, що перебуває у власності, усього, у тому числі:</t>
  </si>
  <si>
    <t>за кордоном</t>
  </si>
  <si>
    <t>нематеріальні активи, що перебувають у власності, всього, у тому числі:</t>
  </si>
  <si>
    <t>цінні папери, що перебувають у власності, усього, у тому числі</t>
  </si>
  <si>
    <t>Відомості про майно, нематеріальні цінності, що перебувають на праві користування, усього, у тому числі:</t>
  </si>
  <si>
    <t>глава 2 розділу I</t>
  </si>
  <si>
    <t>нерухоме майно, що перебуває  на праві користування, усього, у тому числі:</t>
  </si>
  <si>
    <t>нематеріальні активи, що перебувають на праві користування, усього, у тому числі:</t>
  </si>
  <si>
    <t>Звітний</t>
  </si>
  <si>
    <t>Уточнюючий</t>
  </si>
  <si>
    <t>І квартал</t>
  </si>
  <si>
    <t>ІI квартал</t>
  </si>
  <si>
    <t>IIІ квартал</t>
  </si>
  <si>
    <t>ІV квартал</t>
  </si>
  <si>
    <t>Наростаючим підсумком на кінець року</t>
  </si>
  <si>
    <t>Поштовий індекс</t>
  </si>
  <si>
    <t>Телефон</t>
  </si>
  <si>
    <t>Моб. телефон</t>
  </si>
  <si>
    <t>Факс</t>
  </si>
  <si>
    <t>E-mail</t>
  </si>
  <si>
    <t>Перелік майна</t>
  </si>
  <si>
    <t>Загальна площа       (кв. м)</t>
  </si>
  <si>
    <t>Реєстраційні дані майна</t>
  </si>
  <si>
    <t>Сума доходу за звітний період (оренда тощо)</t>
  </si>
  <si>
    <t>Балансова вартість на кінець  звітного кварталу</t>
  </si>
  <si>
    <t>Нежитлові, офісні приміщення, будинки</t>
  </si>
  <si>
    <t>Житлові приміщення, будинки, квартири</t>
  </si>
  <si>
    <t>Гаражі, бокси, складські приміщення</t>
  </si>
  <si>
    <t>Земельні ділянки</t>
  </si>
  <si>
    <t>Інше нерухоме майно</t>
  </si>
  <si>
    <t>Загальна сума</t>
  </si>
  <si>
    <t>Місцезнаходження об'єкта (країна, адреса)</t>
  </si>
  <si>
    <t>Кількість</t>
  </si>
  <si>
    <t>2. Відомості про майно, у тому числі за кордоном, що перебуває на праві користування політичної партії</t>
  </si>
  <si>
    <t>Термін корис-тування</t>
  </si>
  <si>
    <t>Дата отримання майна</t>
  </si>
  <si>
    <t>Повне наймену-вання власника</t>
  </si>
  <si>
    <t>Ідентифі-каційний код юридичної особи за ЄДРПОУ</t>
  </si>
  <si>
    <t>Місце - знаходження власника</t>
  </si>
  <si>
    <t>1.1. Відомості про здійснення платежів з рахунків політичної партії:</t>
  </si>
  <si>
    <t>1) на користь фізичних осіб</t>
  </si>
  <si>
    <t>Дата здійснення платежу з рахунку політичної партії</t>
  </si>
  <si>
    <t>Найменува-ння банку, вид рахунку</t>
  </si>
  <si>
    <t>Номер розрахунко-вого документа</t>
  </si>
  <si>
    <t>Прізвище, ім'я, по батькові особи</t>
  </si>
  <si>
    <t>Місце проживання
особи</t>
  </si>
  <si>
    <t>Цільове призначення платежу</t>
  </si>
  <si>
    <t>Сума (грн.)</t>
  </si>
  <si>
    <t>Головко Надія Миколаївна</t>
  </si>
  <si>
    <t>Р 4 п,1,1, під.п.1</t>
  </si>
  <si>
    <t>Крилач Тетяна Володимирівна</t>
  </si>
  <si>
    <t>Степаненко Владислав Володимирович</t>
  </si>
  <si>
    <t>Хосровлу Фікрет Ісраїлогли</t>
  </si>
  <si>
    <t>Лукащук Юрій Юрійович</t>
  </si>
  <si>
    <t>Бакуменко Ірина Юріївна</t>
  </si>
  <si>
    <t>Комаренко   Олександр  Іванович</t>
  </si>
  <si>
    <t>Яцюк Володимир Андрійович</t>
  </si>
  <si>
    <t>Буряк Оксана Федорівна</t>
  </si>
  <si>
    <t>Ковч Ілона Володимирівна</t>
  </si>
  <si>
    <t>Волинська, Любешивський, Щитинь, Берегова</t>
  </si>
  <si>
    <t>Бірдус Анатолій Олександрович</t>
  </si>
  <si>
    <t>Суліма Андрій Андрійович</t>
  </si>
  <si>
    <t>Синявська Ірина Максимівна</t>
  </si>
  <si>
    <t>Сандуленко Віталій Іванович</t>
  </si>
  <si>
    <t>Мадей Анна Сергіївна</t>
  </si>
  <si>
    <t>Данилова Оксана Степанівна</t>
  </si>
  <si>
    <t>Єрмолова Ірина Олександрівна</t>
  </si>
  <si>
    <t>Зорченко Володимир Іванович</t>
  </si>
  <si>
    <t>Самойлов Ігор Васильович</t>
  </si>
  <si>
    <t>Мусiєнко Оксана Володимирiвна</t>
  </si>
  <si>
    <t>Агєєв Олексій  Олександрович</t>
  </si>
  <si>
    <t>Кульгава Наталія Сергіївна</t>
  </si>
  <si>
    <t>Лобанець Тетяна Вікторівна</t>
  </si>
  <si>
    <t>Мінченко Генадій Леонідович</t>
  </si>
  <si>
    <t>Скрипка Оксана Анатоліївна</t>
  </si>
  <si>
    <t>Кашперенко Анастасія Геннадіївна</t>
  </si>
  <si>
    <t>М. Київ, вул. Дубровицька, буд. 10, кв. 23</t>
  </si>
  <si>
    <t>Лопух  Григорій Олексійович</t>
  </si>
  <si>
    <t>02222, м. Київ, вул. Висоцького, буд. 11, кв. 29</t>
  </si>
  <si>
    <t>Набокова Ельвіра Василівна</t>
  </si>
  <si>
    <t>Дмитренко Олександр Іванович</t>
  </si>
  <si>
    <t>Петренко Ірина Миколаївна</t>
  </si>
  <si>
    <t>Цурукова Аліса Олександрівна</t>
  </si>
  <si>
    <t>Єрмоленко Юлія Миколаївна</t>
  </si>
  <si>
    <t>Кононенко Олена Миколаївна</t>
  </si>
  <si>
    <t>Скоцик Віталій Євстафійович</t>
  </si>
  <si>
    <t>Трегуб Анатолій Петрович</t>
  </si>
  <si>
    <t>Булах Олександр Миколайович</t>
  </si>
  <si>
    <t>Усього</t>
  </si>
  <si>
    <t>2) на користь юридичних осіб</t>
  </si>
  <si>
    <t>ТОВ "Бізнес рішення та консалтинг"</t>
  </si>
  <si>
    <t>Київ, Здолбунівська, будинок № 3 а, кв.4</t>
  </si>
  <si>
    <t>Р 4 п,1,1, під.п.2</t>
  </si>
  <si>
    <t>ЖБК УПРАВЛIННЯ ПОЛIЦIЇ ОХОРОНИ В М. КИЄВI</t>
  </si>
  <si>
    <t>03040, Київ, Студентська, будинок № 9</t>
  </si>
  <si>
    <t>ЗАКАЗ ЮКРЕЙН ТОВ</t>
  </si>
  <si>
    <t>01021, Київ, КЛОВСЬКИЙ УЗВІЗ, будинок № 9\2, кв.70</t>
  </si>
  <si>
    <t>ПП "СТАР ПРІНТ"</t>
  </si>
  <si>
    <t>Київ, Солом"янська площа, будинок № 2, кв.6</t>
  </si>
  <si>
    <t>ДПI у Cолом'янському районi</t>
  </si>
  <si>
    <t>Київ, Смілянська, будинок № 6</t>
  </si>
  <si>
    <t>МА БОРИСПIЛЬ ДЕРЖАВНЕ ПIДПРИЄМСТВО</t>
  </si>
  <si>
    <t>Україна, 08300, Київська, Бориспільський, с.Гора, Бориспільська, будинок № 7</t>
  </si>
  <si>
    <t>Приватбанк</t>
  </si>
  <si>
    <t>Київ, Солом"янська, будинок № 2</t>
  </si>
  <si>
    <t>УДКСУ у Солом'янському р-нi ГУ ДКСУ</t>
  </si>
  <si>
    <t>Київ, Гарматна, будинок № 31</t>
  </si>
  <si>
    <t>25.04.18</t>
  </si>
  <si>
    <t>КОФI-БРЕЙК, ТОВАРИСТВО З ОБМЕЖЕНОЮ ВIДПОВIДАЛЬНIСТЮ</t>
  </si>
  <si>
    <t>04205, Київ, ПРОСПЕКТ ОБОЛОНСЬКИЙ, будинок № 11-А, кв.24</t>
  </si>
  <si>
    <t>Інститут водних проблем i мелiорацiї НААН</t>
  </si>
  <si>
    <t>Київ, Васильківська, будинок № 37</t>
  </si>
  <si>
    <t>Об'єднання "УкрНДІАгропроект"</t>
  </si>
  <si>
    <t>м.Київ, СОЛОМ'ЯНСЬКА ПЛ., буд. 2</t>
  </si>
  <si>
    <t>Укртелеком"ПАТ "</t>
  </si>
  <si>
    <t>Київ, Бульвар Тараса Шевченко, будинок № 18</t>
  </si>
  <si>
    <t>ТОВ "ГІГАТРАНС УКРАЇНА"</t>
  </si>
  <si>
    <t>Київ, Васильківська, будинок № 37, корпус в</t>
  </si>
  <si>
    <t>ТОВ з ІІ "Чиста Вода"</t>
  </si>
  <si>
    <t>Київська область, Києво-Святошинський, с.Мила, Комарова, будинок № 23</t>
  </si>
  <si>
    <t>ІСМ ГРУП ЛТД ТОВ</t>
  </si>
  <si>
    <t>03115, м.Київ, ПРОСП. ПЕРЕМОГИ, будинок 136, кімната 34</t>
  </si>
  <si>
    <t>АРСЕНАЛ СТРАХУВАННЯ СК, ПРАТ</t>
  </si>
  <si>
    <t>03056, м.Київ, Солом'янський район ВУЛИЦЯ БОРЩАГІВСЬКА буд. 154</t>
  </si>
  <si>
    <t>Гощанська Районна Гiмназiя</t>
  </si>
  <si>
    <t>35400, Рівненська обл., Гощанський район, селище міського типу Гоща, ВУЛ.НЕЗАЛЕЖНОСТІ, будинок 21</t>
  </si>
  <si>
    <t>ТОВ "СЕЙФГАРД"</t>
  </si>
  <si>
    <t>Київська об., Вишгородський р-н, с. Пірнове, Вул.Київськ, будинок № 1</t>
  </si>
  <si>
    <t>МАЛIК ВАЛЕРIЙ ОЛЕКСАНДРОВИЧ</t>
  </si>
  <si>
    <t>36011, Полтава, Гагаріна, будинок № 12, кв.14</t>
  </si>
  <si>
    <t>20.06.18</t>
  </si>
  <si>
    <t>ТОВ "Преміум медіа груп"</t>
  </si>
  <si>
    <t>01133, м.Киив, ВУЛИЦЯ ЕВГЕНА КОНОВАЛЬЦЯ, будинок 32 Г, примищення 249</t>
  </si>
  <si>
    <t>02.04.18</t>
  </si>
  <si>
    <t>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</si>
  <si>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</si>
  <si>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1) на користь фізичної особи</t>
  </si>
  <si>
    <t>Вид фінансових зобов'язань</t>
  </si>
  <si>
    <t>Дата виникнення</t>
  </si>
  <si>
    <t>Сума (вартість), грн</t>
  </si>
  <si>
    <t>Дата припинення</t>
  </si>
  <si>
    <t>Прізвище, ім'я, по батькові  особи</t>
  </si>
  <si>
    <t>Сума (вартість) на кінець звітного періоду, грн</t>
  </si>
  <si>
    <t>Мельник Богдан Сергійович</t>
  </si>
  <si>
    <t>Загальна сума (вартість), грн</t>
  </si>
  <si>
    <t>2) на користь юридичної особи</t>
  </si>
  <si>
    <t>Сума (вартість), грн.</t>
  </si>
  <si>
    <t>Повне найменування особи</t>
  </si>
  <si>
    <t>Ідентифікаційний код юридичної особи за ЄДРПОУ</t>
  </si>
  <si>
    <t>Місцезнаходження  особи</t>
  </si>
  <si>
    <t>Бізнес рішення та консалтинг ТОВ</t>
  </si>
  <si>
    <t>СЕЙФГАРД</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</si>
  <si>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</si>
  <si>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</si>
  <si>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Перелік надходжень</t>
  </si>
  <si>
    <t>Примітка</t>
  </si>
  <si>
    <t>Грошові кошти, усього,  у тому числі:</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</si>
  <si>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</si>
  <si>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</si>
  <si>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пункт 2.1глави 2</t>
  </si>
  <si>
    <t>Отримано грошових коштів на рахунок для відшкодування витрат з фінансування передвиборної агітації</t>
  </si>
  <si>
    <t>пункт 2.2. глави 2</t>
  </si>
  <si>
    <t>1. Відомості про грошові кошти на рахунках  політичної партії</t>
  </si>
  <si>
    <t>1.1. Грошові кошти на рахунку  політичної партії</t>
  </si>
  <si>
    <t>Найменування банку та/або інших фінансових установ</t>
  </si>
  <si>
    <t>Номер рахунку</t>
  </si>
  <si>
    <t>Сума коштів</t>
  </si>
  <si>
    <t>ПАО КБ ПРИВАТБАНК</t>
  </si>
  <si>
    <t>АТ УКРСИББАНК</t>
  </si>
  <si>
    <t>Текущий</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</si>
  <si>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</si>
  <si>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</si>
  <si>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</si>
  <si>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</si>
  <si>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</si>
  <si>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</si>
  <si>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</si>
  <si>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t>Повернено коштів, що надійшли з порушенням вимог законодавства на рахунки політичної партії,  усього, 
у тому числі:</t>
  </si>
  <si>
    <t>підпункти 1, 2</t>
  </si>
  <si>
    <t>юридичним особам</t>
  </si>
  <si>
    <t>грошових коштів до державного бюджету</t>
  </si>
  <si>
    <t>Повернено коштів, що надійшли помилково на рахунки політичної партії, усього, 
у тому числі:</t>
  </si>
  <si>
    <t>власнику, усього, у тому числі:</t>
  </si>
  <si>
    <t>на рахунки виборчого фонду, усього, у тому числі:</t>
  </si>
  <si>
    <t>Повернено коштів, що надійшли з порушенням вимог законодавства на рахунки виборчого фонду, усього, у тому числі:</t>
  </si>
  <si>
    <t>грошових коштів власнику, усього, у тому числі:</t>
  </si>
  <si>
    <t>Повернено коштів, що надійшли помилково на рахунки виборчого фонду, усього,  у тому числі:</t>
  </si>
  <si>
    <t>пункт 1.6</t>
  </si>
  <si>
    <t>Надійшло внесків нерухомим майном, усього, у тому числі:</t>
  </si>
  <si>
    <t>пункт 2.1.              глави 2</t>
  </si>
  <si>
    <t>Повернено внесків нерухомим майном, що надійшли з порушенням вимог законодавства, усього, у тому числі:</t>
  </si>
  <si>
    <t>пункт 2.2.</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</si>
  <si>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</si>
  <si>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</si>
  <si>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</si>
  <si>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пункт 2.3.</t>
  </si>
  <si>
    <t>Надійшло внесків рухомим майном, усього, у тому числі:</t>
  </si>
  <si>
    <t>пункт 3.1  глави 3</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</si>
  <si>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</si>
  <si>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</si>
  <si>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пункт 3.2.</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</si>
  <si>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</si>
  <si>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</si>
  <si>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</si>
  <si>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пункт 3.3.</t>
  </si>
  <si>
    <t>рухомим майном, усього, у тому числі:</t>
  </si>
  <si>
    <t>пункт 3.4.</t>
  </si>
  <si>
    <t>Повернено внесків рухомим майном, що надійшли з порушенням вимог законодавства, усього, у тому числі:</t>
  </si>
  <si>
    <t>пункт 3.5.</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</si>
  <si>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</si>
  <si>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</si>
  <si>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</si>
  <si>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пункт 3.6.</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</si>
  <si>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</si>
  <si>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</si>
  <si>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</si>
  <si>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пункт 4.2.</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</si>
  <si>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</si>
  <si>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</si>
  <si>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</si>
  <si>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пункт 4.3.</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</si>
  <si>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</si>
  <si>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</si>
  <si>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</si>
  <si>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пункт 5.2.</t>
  </si>
  <si>
    <t>внесків цінними паперами власнику, усього, у тому числі:</t>
  </si>
  <si>
    <t>Повернено внесків цінними паперами, що надійшли помилково, усього, у тому числі:</t>
  </si>
  <si>
    <t>пункт 5.3.</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</si>
  <si>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</si>
  <si>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</si>
  <si>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</si>
  <si>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</si>
  <si>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пункт 6.2.</t>
  </si>
  <si>
    <t>Повернено спонсорських внесків, що надійшли помилково, усього, у тому числі:</t>
  </si>
  <si>
    <t>пункт 6.3.</t>
  </si>
  <si>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</si>
  <si>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</si>
  <si>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</si>
  <si>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Х</t>
  </si>
  <si>
    <t>Звітний період 2018 року (період, що уточнюється)</t>
  </si>
  <si>
    <r>
      <rPr>
        <b/>
        <sz val="10"/>
        <rFont val="Times New Roman"/>
        <family val="1"/>
        <charset val="204"/>
      </rPr>
      <t xml:space="preserve">Політична партія </t>
    </r>
    <r>
      <rPr>
        <sz val="10"/>
        <rFont val="Times New Roman"/>
        <family val="1"/>
        <charset val="204"/>
      </rPr>
      <t>_________</t>
    </r>
    <r>
      <rPr>
        <u/>
        <sz val="10"/>
        <rFont val="Times New Roman"/>
        <family val="1"/>
        <charset val="204"/>
      </rPr>
      <t>Аграрна партія України      (Аграрна партія)</t>
    </r>
    <r>
      <rPr>
        <sz val="10"/>
        <rFont val="Times New Roman"/>
        <family val="1"/>
        <charset val="204"/>
      </rPr>
      <t xml:space="preserve">_________________________
 ___________________________________________________________________________________                                (повна назва політичної партії згідно з реєстраційними документами)
</t>
    </r>
  </si>
  <si>
    <t xml:space="preserve">Ідентифікаційний
код юридичної особи за ЄДРПОУ
</t>
  </si>
  <si>
    <r>
      <t>Місцезнаходження______</t>
    </r>
    <r>
      <rPr>
        <u/>
        <sz val="10"/>
        <rFont val="Times New Roman"/>
        <family val="1"/>
        <charset val="204"/>
      </rPr>
      <t>м.Київ, пл. Солом'янська,буд.2_</t>
    </r>
    <r>
      <rPr>
        <sz val="10"/>
        <rFont val="Times New Roman"/>
        <family val="1"/>
        <charset val="204"/>
      </rPr>
      <t xml:space="preserve">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r>
  </si>
  <si>
    <t>0952253063</t>
  </si>
  <si>
    <t>accounting@agroparty.org.ua</t>
  </si>
  <si>
    <t xml:space="preserve">Фактичне місцезнаходження (у разі невідповідності місцезнаходження)  м.Київ, вул. Васильківська 37______________________________________________________________________________________________________________________________________________________________________________________________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</si>
  <si>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 xml:space="preserve">Найменування та код установ(и) банків(у), в яких(ій) відкрито поточні(ий) рахунки (рахунок), номери рахунків (рахунку):  ПАТ КБ "ПРИВАТБАНК"МФО 320649 р/р 26009052641121, АТ "УкрСиббанк" МФО 351005 р/р 26007263919800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</si>
  <si>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sz val="10"/>
        <rFont val="Times New Roman"/>
        <family val="1"/>
        <charset val="204"/>
      </rPr>
      <t>__</t>
    </r>
    <r>
      <rPr>
        <u/>
        <sz val="10"/>
        <rFont val="Times New Roman"/>
        <family val="1"/>
        <charset val="204"/>
      </rPr>
      <t>20.11.2006</t>
    </r>
    <r>
      <rPr>
        <sz val="10"/>
        <rFont val="Times New Roman"/>
        <family val="1"/>
        <charset val="204"/>
      </rPr>
      <t>____________</t>
    </r>
    <r>
      <rPr>
        <u/>
        <sz val="10"/>
        <rFont val="Times New Roman"/>
        <family val="1"/>
        <charset val="204"/>
      </rPr>
      <t>№_10741020000021109</t>
    </r>
    <r>
      <rPr>
        <sz val="10"/>
        <rFont val="Times New Roman"/>
        <family val="1"/>
        <charset val="204"/>
      </rPr>
      <t>________</t>
    </r>
    <r>
      <rPr>
        <sz val="10"/>
        <rFont val="Times New Roman"/>
        <family val="2"/>
        <charset val="204"/>
      </rPr>
      <t xml:space="preserve">
              (дата)
</t>
    </r>
  </si>
  <si>
    <t>Загальна інформація про політичну партію</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</si>
  <si>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</si>
  <si>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</si>
  <si>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</si>
  <si>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</si>
  <si>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</si>
  <si>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</si>
  <si>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</si>
  <si>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</si>
  <si>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</si>
  <si>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</si>
  <si>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</si>
  <si>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</si>
  <si>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</si>
  <si>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</si>
  <si>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</si>
  <si>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</si>
  <si>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 xml:space="preserve">Обрано на останніх виборах, усього осіб,
у тому числі:
</t>
  </si>
  <si>
    <t>народних депутатів України</t>
  </si>
  <si>
    <t>депутатів місцевих рад</t>
  </si>
  <si>
    <t>міських, селищних, сільських голів, старост</t>
  </si>
  <si>
    <t xml:space="preserve">            2.1. Відомості про нерухоме майно:</t>
  </si>
  <si>
    <r>
      <t>2)      в</t>
    </r>
    <r>
      <rPr>
        <sz val="11"/>
        <color indexed="8"/>
        <rFont val="Times New Roman"/>
        <family val="1"/>
        <charset val="204"/>
      </rPr>
      <t>ласник – юридична особа</t>
    </r>
  </si>
  <si>
    <t xml:space="preserve">Вартість майна на момент отримання </t>
  </si>
  <si>
    <t>м. Київ, вул. Васильківська 37</t>
  </si>
  <si>
    <t>Інститут водних проблем і меліорації НААН</t>
  </si>
  <si>
    <t>01018947</t>
  </si>
  <si>
    <t>м. Київ, площа Солом'янська,буд. 2</t>
  </si>
  <si>
    <t>01,01,2018</t>
  </si>
  <si>
    <t>31,12,2018</t>
  </si>
  <si>
    <t>Українське державно-кооперативне проектно-вишокувальне і науково-дослідне об'єднання "УкрНДІагрропроект"</t>
  </si>
  <si>
    <t>00726783</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</si>
  <si>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</si>
  <si>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</si>
  <si>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</si>
  <si>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складено акт від «___» ________ 20__ року №_____</t>
  </si>
  <si>
    <t>порушень (помилок) не виявлено</t>
  </si>
  <si>
    <t>За результатами камеральної перевірки Звіту політичної партії (потрібне позначити)</t>
  </si>
  <si>
    <t>(посадова (службова) особа контролюючого органу, до якого подається Звіт політичної партії (підпис, ініціали, прізвище))</t>
  </si>
  <si>
    <t>Відмітка про внесення даних до електронної бази звітності «___» ___________ 20 __ року</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</si>
  <si>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</si>
  <si>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(ініціали та прізвище)</t>
  </si>
  <si>
    <t>(підпис)</t>
  </si>
  <si>
    <t>(реєстраційний номер облікової картки платника податків або серія та номер паспорта*)</t>
  </si>
  <si>
    <t>Кульгава Н.С.</t>
  </si>
  <si>
    <t xml:space="preserve">Головний бухгалтер (особа, відпові-дальна за ведення бухгалтерського обліку)
</t>
  </si>
  <si>
    <t>П.</t>
  </si>
  <si>
    <t>М.</t>
  </si>
  <si>
    <t>Керівник (уповноважена особа)</t>
  </si>
  <si>
    <t>.</t>
  </si>
  <si>
    <t>Дата подання</t>
  </si>
  <si>
    <t xml:space="preserve">Наявність додатків </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</si>
  <si>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</si>
  <si>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Донецька обл. м.Словянськ ул.Голубівська</t>
  </si>
  <si>
    <t>Зароб.плат.</t>
  </si>
  <si>
    <t>30,06,2018</t>
  </si>
  <si>
    <t>12,07,2018</t>
  </si>
  <si>
    <t>Київ, Здолбунівська, будинок № 3 а, кв.5</t>
  </si>
  <si>
    <t>Послуги</t>
  </si>
  <si>
    <t>Послуги охонони</t>
  </si>
  <si>
    <t>31,05,2018</t>
  </si>
  <si>
    <t>Комунальні послуги</t>
  </si>
  <si>
    <t>Оренда</t>
  </si>
  <si>
    <t>03,07,2018</t>
  </si>
  <si>
    <t>12,07,2017</t>
  </si>
  <si>
    <t>Місце знаходження,</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</si>
  <si>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</si>
  <si>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</si>
  <si>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Ідентифікаційний</t>
  </si>
  <si>
    <t>Місцезнаходження</t>
  </si>
  <si>
    <t>Фактичне місцезнаходження</t>
  </si>
  <si>
    <t>Реквізити банків, в яких  відкриті рахунки, та номери рахунків</t>
  </si>
  <si>
    <t>код юридичної особи за ЄДРПОУ</t>
  </si>
  <si>
    <t>Вінницька обласна партійна організація Аграрної партії України</t>
  </si>
  <si>
    <t>Вінницька область, м. Вінниця, проспект Юності буд. 16</t>
  </si>
  <si>
    <t>ПАТ «Укрсоцбанк», МФО банку 300023, рахунки №26003000249520, №26051010244664 </t>
  </si>
  <si>
    <t>Вінницька міська організація Аграрної партії України</t>
  </si>
  <si>
    <t>21030, Вінницька обл., місто Вінниця, ВУЛИЦЯ ЮНОСТІ, будинок 20/73, квартира 210</t>
  </si>
  <si>
    <t>Ленінська районна партійна  організація Аграрної партії України</t>
  </si>
  <si>
    <t>21027, Вінницька обл., місто Вінниця, ПРОСПЕКТ ЮНОСТІ, будинок 16</t>
  </si>
  <si>
    <t>Замостянська районна партійна організація Аграрної партії України</t>
  </si>
  <si>
    <t>Жмеринська міська партійна організація Аграрної партії України</t>
  </si>
  <si>
    <t>23100, Вінницька обл., місто Жмеринка, ВУЛИЦЯ Б.ХМЕЛЬНИЦЬКОГО, будинок 19</t>
  </si>
  <si>
    <t>Бершадська  районна партійна організація Аграрної партії України</t>
  </si>
  <si>
    <t>24400, Вінницька обл., Бершадський район, місто Бершадь, ВУЛИЦЯ РАДЯНСЬКА, будинок 17</t>
  </si>
  <si>
    <t>ПАТ«Приват Банк», МФО банку 302689, рахунок №26005055324212</t>
  </si>
  <si>
    <t>Жмеринська районна партійна організація Аграрної партії України</t>
  </si>
  <si>
    <t>23100, Вінницька обл., місто Жмеринка, ВУЛИЦЯ ВЕСНЯНА, будинок 40</t>
  </si>
  <si>
    <t>Іллінецька районна партійна організація Аграрної партії України</t>
  </si>
  <si>
    <t>22700, Вінницька обл., Іллінецький район, місто Іллінці, ВУЛИЦЯ ЩОРСА , будинок 2</t>
  </si>
  <si>
    <t>Липовецька районна організація Аграрної партії України</t>
  </si>
  <si>
    <t>22500, Вінницька обл., Липовецький район, місто Липовець, ВУЛИЦЯ ЛЕНІНА, будинок 81</t>
  </si>
  <si>
    <t>Могилів-Подільська районна організація Аграрної партії України</t>
  </si>
  <si>
    <t>24032, Вінницька обл., Могилів-Подільський район, селище міського типу Вендичани, ВУЛИЦЯ МОЛОДІЖНА, будинок 1</t>
  </si>
  <si>
    <t>Немирівська районна партійна організація Аграрної партії України</t>
  </si>
  <si>
    <t>22800, Вінницька обл., Немирівський район, місто Немирів, ВУЛ. ГОРЬКОГО, будинок 88</t>
  </si>
  <si>
    <t>Пішанська районна організація Аграрної партії України</t>
  </si>
  <si>
    <t>24700, Вінницька обл., Піщанський район, селище міського типу Піщанка, ВУЛИЦЯ ЛІСОВА, будинок 7</t>
  </si>
  <si>
    <t>Теплицька районна організація Аграрної партії України</t>
  </si>
  <si>
    <t>23835, Вінницька обл., Теплицький район, село Мишарівка, ВУЛИЦЯ ОСВІТНЯ, будинок 7</t>
  </si>
  <si>
    <t>Тиврівська районна організація Аграрної партії України</t>
  </si>
  <si>
    <t>23300, Вінницька обл., Тиврівський район, селище міського типу Тиврів, ВУЛ. ЖОВТНЕВА, будинок 17</t>
  </si>
  <si>
    <t xml:space="preserve">ПАТ КБ "ПРИВАТБАНК", Вінницька філія, МФО 302689 </t>
  </si>
  <si>
    <t>ЄДРПОУ 34988532</t>
  </si>
  <si>
    <t>рахунок №26004055326073 </t>
  </si>
  <si>
    <t>Томашпільська районна організація Аграрної партії України</t>
  </si>
  <si>
    <t>24200, Вінницька обл., Томашпільський район, селище міського типу Томашпіль, ВУЛИЦЯ МОЛОДІЖНА, будинок 7</t>
  </si>
  <si>
    <t> -</t>
  </si>
  <si>
    <t>Тростянецька районна організація Аграрної партії України</t>
  </si>
  <si>
    <t>24300, Вінницька обл., Тростянецький район, селище міського типу Тростянець, ВУЛИЦЯ ЛЕНІНА, будинок 37</t>
  </si>
  <si>
    <t> Філія Вінницьке ОУ АТ "Ощадбанк", код банку 302076 №26002300384695</t>
  </si>
  <si>
    <t>Тульчинська районна організація Аграрної партії України</t>
  </si>
  <si>
    <t>23600, Вінницька обл., Тульчинський район, місто Тульчин, ВУЛИЦЯ МИКОЛИ ЛЕОНТОВИЧА, будинок 65, 8</t>
  </si>
  <si>
    <t>ТВБВ №10001/03 – Вінницького обласного управління АТ «Ощадбанк» рахунок №26004300325685 МФО: 302076 </t>
  </si>
  <si>
    <t>Чернівецька районна організація Аграрної партії України</t>
  </si>
  <si>
    <t>24100, Вінницька обл., Чернівецький район, селище міського типу Чернівці, ВУЛ.КІРОВА , будинок 46</t>
  </si>
  <si>
    <t>Шаргородська районна організація Аграрної партії України</t>
  </si>
  <si>
    <t>23500, Вінницька обл., Шаргородський район, місто Шаргород, ВУЛИЦЯ ГЕРОЇВ МАЙДАНУ, будинок 252, кімната 2</t>
  </si>
  <si>
    <t>Ладижинська міська первинна  організація Аграрної партії України</t>
  </si>
  <si>
    <t>24320, Вінницька область, місто Ладижин, вул. Робітнича, буд. 4</t>
  </si>
  <si>
    <t>Ямпільська районна організація Аграрної партії України</t>
  </si>
  <si>
    <t>24500, Вінницька обл., Ямпільський район, м. Ямпіль, вул. Автотранспортна, буд. 1/7</t>
  </si>
  <si>
    <t>4500, Вінницька обл., Ямпільський район, м. Ямпіль, вул. Автотранспортна, буд. 1/7</t>
  </si>
  <si>
    <t>Волинська обласна партійна організація Аграрної партії України</t>
  </si>
  <si>
    <t>Волинська обл., м. Луцьк, вул. І.Франка, буд. 53</t>
  </si>
  <si>
    <t>Волинська обл, смт. Торчин, вул. Незалежності, буд.45</t>
  </si>
  <si>
    <t>Луцька  міська організація Аграрної партії України</t>
  </si>
  <si>
    <t>Волинська обл., м. Луцьк, вул. Глушець, буд. 49</t>
  </si>
  <si>
    <t>51200, Дніпропетровська обл., місто Новомосковськ, ВУЛИЦЯ ПІВНІЧНА, будинок 1</t>
  </si>
  <si>
    <t>Новомосковська районна організація Аграрної партії України Дніпропетровської області</t>
  </si>
  <si>
    <t>51200, ВУЛ. РАДЯНСЬКА, БУД. 12, М. НОВОМОСКОВСЬК, ДНІПРОПЕТРОВСЬКА ОБЛАСТЬ, Україна</t>
  </si>
  <si>
    <t>Томаківська районна організація Аграрної партії України Дніпропетровської області</t>
  </si>
  <si>
    <t>53500, Дніпропетровська обл., Томаківський район, селище міського типу Томаківка, ВУЛ.БЕРЕГОВОГО, будинок 54</t>
  </si>
  <si>
    <t>Синельниківська міська організація Аграрної партії України</t>
  </si>
  <si>
    <t>52500, Дніпропетровська обл., місто Синельникове, ВУЛИЦЯ 25-Ї ДИВІЗІЇ, будинок 10</t>
  </si>
  <si>
    <t>Синельниківська районна організація Аграрної партії України Дніпропетровської області</t>
  </si>
  <si>
    <t>52500, Дніпропетровська обл., місто Синельникове, ВУЛИЦЯ Я.НІКОНЕНКО, будинок 87-В</t>
  </si>
  <si>
    <t>Нікопольська міська партійна організація Аграрної партії України</t>
  </si>
  <si>
    <t>53280, Дніпропетровська обл., місто Нікополь, вул. Херсонська, будинок 60</t>
  </si>
  <si>
    <t>Нікопольська районна партійна організація Аграрної партії України</t>
  </si>
  <si>
    <t>53280, Дніпропетровська обл., Нікопольський район, село Придніпровське, ВУЛИЦЯ 50 РОКІВ КОЛГОСПУ "АВРОРА", будинок 9</t>
  </si>
  <si>
    <t>Магдалинівська районна організація Аграрної партії України Дніпропетровської області</t>
  </si>
  <si>
    <t>51100, Дніпропетровська обл., Магдалинівський район, селище міського типу Магдалинівка, ВУЛИЦЯ РАДЯНСЬКА, будинок 1 Б</t>
  </si>
  <si>
    <t>Дніпропетровська районна організація Аграрної партії України Дніпропетровської області</t>
  </si>
  <si>
    <t>52005, Дніпропетровська обл., Дніпровський район, селище міського типу Слобожанське, ВУЛИЦЯ ТЕПЛИЧНА, будинок 11</t>
  </si>
  <si>
    <t>Васильківська районна організація Аграрної партії України Дніпропетровської області</t>
  </si>
  <si>
    <t>52600, Дніпропетровська обл., Васильківський район, селище міського типу Васильківка, ПРОВУЛОК ТЕАТРАЛЬНИЙ, будинок 7</t>
  </si>
  <si>
    <t>Політична партія Зеленодольська міська організація Аграрної партії України Дніпропетровської області</t>
  </si>
  <si>
    <t>53860, Дніпропетровська обл., Апостолівський район, місто Зеленодольськ, ВУЛИЦЯ РИБАЛКО, будинок 4, квартира 28</t>
  </si>
  <si>
    <t>53860, Дніпропетровська обл., Апостолівський район, місто Зеленодольськ, ВУЛИЦЯ РИБАЛКО, будинок 4, квартира 28-</t>
  </si>
  <si>
    <t>Покровська районна організація Аграрної партії України</t>
  </si>
  <si>
    <t>53600, Дніпропетровська обл., Покровський район, селище міського типу Покровське, ВУЛИЦЯ ЛЕНІНА, будинок 106</t>
  </si>
  <si>
    <t>Марганецька міська організація Аграрної партії України Дніпропетровської області</t>
  </si>
  <si>
    <t>53400, Дніпропетровська обл., місто Марганець, ВУЛИЦЯ МАЯКОВСЬКОГО, будинок 10, квартира 2</t>
  </si>
  <si>
    <t>53400, Дніпропетровська обл., місто Марганець, ВУЛИЦЯ МАЯКОВСЬКОГО, будинок 10, квартира 2-</t>
  </si>
  <si>
    <t>Криворізька районна партійна організація Аграрної партії України Дніпропетровської області</t>
  </si>
  <si>
    <t> 53041, Дніпропетровська область, Криворізький район, село Зелене Поле, вулиця Фермерська, будинок 1</t>
  </si>
  <si>
    <t>50002, Дніпропетровська область, місто Кривий Ріг, Кобилянського, будинок 219, приміщення 24 </t>
  </si>
  <si>
    <t>ТВБВ 10003/0357 філії-Дніпропетровського обласного управління</t>
  </si>
  <si>
    <t xml:space="preserve">АТ "Ощадбанк" </t>
  </si>
  <si>
    <t>МФО-305482</t>
  </si>
  <si>
    <t>ЄДРПОУ-09305480</t>
  </si>
  <si>
    <t>Р/Р-26005300544524</t>
  </si>
  <si>
    <t>Софіївська районна організація  Агарної партії України Дніпропетровської області</t>
  </si>
  <si>
    <t>53100, Дніпропетровська область, Софіївський район, селище міського типу Софіївка, вулиця Шкільна, будинок 22 </t>
  </si>
  <si>
    <t> 53100, Дніпропетровська область, Софіївський район, селище міського типу Софіївка, вулиця Шкільна, будинок 22</t>
  </si>
  <si>
    <t>ТВБВ 10003/0456 філії-Дніпропетровського обласного управління</t>
  </si>
  <si>
    <t> Р/Р-</t>
  </si>
  <si>
    <t>П'ятихатська районна організація Аграрної партії України Дніпропетровської області</t>
  </si>
  <si>
    <t xml:space="preserve"> 52100, Дніпропетровська область, П'ятихатський район, місто П'ятихатки, вулиця Комсомольська, будинок 86-А </t>
  </si>
  <si>
    <t> 52100, Дніпропетровська область, П'ятихатський район, місто П'ятихатки, вулиця Комсомольська, будинок 86-А</t>
  </si>
  <si>
    <t>Широківська районна партійна організація Аграрної партії України Дніпропетровської області</t>
  </si>
  <si>
    <t>53700, Дніпропетровська область, Широківський район, селище міського типу Широке, вулиця Соборна, будинок 104-А </t>
  </si>
  <si>
    <t> 53700, Дніпропетровська область, Широківський район, селище міського типу Широке, вулиця Соборна, будинок 104-А</t>
  </si>
  <si>
    <t>ПАТ КБ Приватбанк м. Кривий Ріг, МФО 305750, р/р 26003053518573</t>
  </si>
  <si>
    <t>Донецька</t>
  </si>
  <si>
    <t>84180, Донецька</t>
  </si>
  <si>
    <t>ПАТ КБ «ПриватБанк» в Краматорській філії МФО 335548, р/р26009053608571</t>
  </si>
  <si>
    <t>обласна партійна</t>
  </si>
  <si>
    <t>обл., місто</t>
  </si>
  <si>
    <t>організація</t>
  </si>
  <si>
    <t>Слов'янськ, місто</t>
  </si>
  <si>
    <t>Миколаївка, ВУЛИЦЯ</t>
  </si>
  <si>
    <t>України</t>
  </si>
  <si>
    <t>ЩОРСА, будинок 5</t>
  </si>
  <si>
    <t>Амвросіївська</t>
  </si>
  <si>
    <t>районна партійна</t>
  </si>
  <si>
    <t>ВУЛ.ЧЕРНЯХОВСЬКОГО,</t>
  </si>
  <si>
    <t>організація Аграрної</t>
  </si>
  <si>
    <t>48, М.АМВРОСІЇВКА,</t>
  </si>
  <si>
    <t>партії України</t>
  </si>
  <si>
    <t>АМВРОСІЇВСЬКИЙ</t>
  </si>
  <si>
    <t>РАЙОН, ДОНЕЦЬКА,</t>
  </si>
  <si>
    <t>УКРАЇНА</t>
  </si>
  <si>
    <t>Артемівська</t>
  </si>
  <si>
    <t>84572, Донецька</t>
  </si>
  <si>
    <t>районна</t>
  </si>
  <si>
    <t>обл., Бахмутський</t>
  </si>
  <si>
    <t>партійна</t>
  </si>
  <si>
    <t>район, село</t>
  </si>
  <si>
    <t>Кодема, ВУЛ.</t>
  </si>
  <si>
    <t>Аграрної партії</t>
  </si>
  <si>
    <t>РАДЯНСЬКА,</t>
  </si>
  <si>
    <t>будинок 43</t>
  </si>
  <si>
    <t>Донецької</t>
  </si>
  <si>
    <t>області</t>
  </si>
  <si>
    <t>Волноваська районна партійна організація Аграрної партії України</t>
  </si>
  <si>
    <t>85700, Донецька</t>
  </si>
  <si>
    <t>Донецька філія ПАТ КБ «ПриватБанк» МФО 335496, р/р 26004051817798</t>
  </si>
  <si>
    <t>обл., Волноваський</t>
  </si>
  <si>
    <t>район, місто</t>
  </si>
  <si>
    <t>Волноваха, ВУЛИЦЯ</t>
  </si>
  <si>
    <t>ЛЕНІНА, будинок 6-В</t>
  </si>
  <si>
    <t>Володарська</t>
  </si>
  <si>
    <t>87000, Донецька</t>
  </si>
  <si>
    <t>обл., Нікольський</t>
  </si>
  <si>
    <t>район, селище</t>
  </si>
  <si>
    <t>міського типу</t>
  </si>
  <si>
    <t>Володарське,</t>
  </si>
  <si>
    <t>ВУЛИЦЯ ЛЕНІНА,</t>
  </si>
  <si>
    <t>будинок 128</t>
  </si>
  <si>
    <t>Красноармійська районна партійна організація Аграрної партії України</t>
  </si>
  <si>
    <t>85305, Донецька обл.,</t>
  </si>
  <si>
    <t>Донецьке обласне УП АТ Ощадбанк м. Краматорськ, МФО 335106, р/р 26009300903842</t>
  </si>
  <si>
    <t>Покровський район, село</t>
  </si>
  <si>
    <t>Троянда, ВУЛИЦЯ</t>
  </si>
  <si>
    <t>КВІТКОВА, будинок 1,</t>
  </si>
  <si>
    <t>корпус А</t>
  </si>
  <si>
    <t>Новоазовська районна  партійна організація Аграрної партії України у</t>
  </si>
  <si>
    <t>87600, Донецька обл., Новоазовський район, місто Новоазовськ, ВУЛИЦЯ ЛЕНІНА, будинок 6</t>
  </si>
  <si>
    <t>Донецькій області</t>
  </si>
  <si>
    <t>Старобешівська</t>
  </si>
  <si>
    <t>87200, Донецька обл.,</t>
  </si>
  <si>
    <t>Старобешівський</t>
  </si>
  <si>
    <t>район, селище міського</t>
  </si>
  <si>
    <t>типу Старобешеве,</t>
  </si>
  <si>
    <t>ПЛОЩА ЛЕНІНА,</t>
  </si>
  <si>
    <t>будинок 6</t>
  </si>
  <si>
    <t>Тельманівська</t>
  </si>
  <si>
    <t>87123, Донецька</t>
  </si>
  <si>
    <t>район, село Гранітне,</t>
  </si>
  <si>
    <t>ВУЛИЦЯ</t>
  </si>
  <si>
    <t>України в</t>
  </si>
  <si>
    <t>КОМСОМОЛЬСЬКА,</t>
  </si>
  <si>
    <t>Донецькій</t>
  </si>
  <si>
    <t>будинок 3</t>
  </si>
  <si>
    <t>Шахтарська</t>
  </si>
  <si>
    <t>86253, Донецька</t>
  </si>
  <si>
    <t>районна партійна організація Аграрної партії України</t>
  </si>
  <si>
    <t>обл., Шахтарський район, село Велика Шишівка, ВУЛИЦЯ ДЕНІЧЕНКО, будинок 84</t>
  </si>
  <si>
    <t>Житомирська обласна партійна  організація  Аграрної партії України</t>
  </si>
  <si>
    <t>Житомирська обл., місто Житомир, ВУЛИЦЯ БОРОДІЯ, будинок 49-Б, офіс 1</t>
  </si>
  <si>
    <t xml:space="preserve">ПУБЛІЧНЕ АКЦІОНЕРНЕ ТОВАРИСТВО КОМЕРЦІЙНИЙ БАНК "ПРИВАТБАНК", Ідентифікаційний код юридичної особи 14360570, поточний рахунок № 26001060520970, МФО  311744 </t>
  </si>
  <si>
    <t>Червоноармійська районна організація Аграрної партії України</t>
  </si>
  <si>
    <t>12000, Житомирська обл., Червоноармійський район, селище міського типу Червоноармійськ, ВУЛИЦЯ ПУШКІНА, будинок 1</t>
  </si>
  <si>
    <t>Закарпатська</t>
  </si>
  <si>
    <r>
      <t xml:space="preserve">89600, Закарпатська область, </t>
    </r>
    <r>
      <rPr>
        <sz val="10"/>
        <color indexed="8"/>
        <rFont val="Times New Roman"/>
        <family val="1"/>
        <charset val="204"/>
      </rPr>
      <t>м.Мукачево, вул.Матросова,1А</t>
    </r>
  </si>
  <si>
    <t>ПАТ КБ «ПРИВАТБАНК»</t>
  </si>
  <si>
    <t>Код ЄДРПОУ 14360570,</t>
  </si>
  <si>
    <t>МФО 312378</t>
  </si>
  <si>
    <t>р/р 26000060449904 </t>
  </si>
  <si>
    <t>Берегівська районна</t>
  </si>
  <si>
    <t>90252, Закарпатська обл.,</t>
  </si>
  <si>
    <t>партійна організація</t>
  </si>
  <si>
    <t>Берегівський район, село</t>
  </si>
  <si>
    <t>Аграрної партії України</t>
  </si>
  <si>
    <t>Велика Бакта, ВУЛИЦЯ</t>
  </si>
  <si>
    <t>САДОВА, будинок 19,</t>
  </si>
  <si>
    <t>квартира 2</t>
  </si>
  <si>
    <t>Великоберезнянська</t>
  </si>
  <si>
    <t>89000, Закарпатська обл.,</t>
  </si>
  <si>
    <t>Великоберезнянський</t>
  </si>
  <si>
    <t>типу Великий Березний,</t>
  </si>
  <si>
    <t>ВУЛИЦЯ ШЕВЧЕНКА,</t>
  </si>
  <si>
    <t>будинок 19А, квартира 7</t>
  </si>
  <si>
    <t>Виноградівська</t>
  </si>
  <si>
    <t>90312, Закарпатська</t>
  </si>
  <si>
    <t>обл.,</t>
  </si>
  <si>
    <t>Виноградівський</t>
  </si>
  <si>
    <t>район, село Великі</t>
  </si>
  <si>
    <t>Ком'яти, ВУЛ.МИРУ,</t>
  </si>
  <si>
    <t>будинок 82</t>
  </si>
  <si>
    <t>Воловецька районна</t>
  </si>
  <si>
    <t>89130, Закарпатська</t>
  </si>
  <si>
    <t>обл., Воловецький</t>
  </si>
  <si>
    <t>район, село Нижні</t>
  </si>
  <si>
    <t>Ворота, ВУЛ.ПЕРЕМОГИ,</t>
  </si>
  <si>
    <t>будинок 7А</t>
  </si>
  <si>
    <t>Іршавська районна</t>
  </si>
  <si>
    <t>90100, Закарпатська</t>
  </si>
  <si>
    <t>обл., Іршавський</t>
  </si>
  <si>
    <t>район, місто Іршава,</t>
  </si>
  <si>
    <t>ВУЛИЦЯ ФЕДОРОВА,</t>
  </si>
  <si>
    <t>будинок 23</t>
  </si>
  <si>
    <t>Свалявська районна</t>
  </si>
  <si>
    <t>89300, Закарпатська</t>
  </si>
  <si>
    <t>обл., Свалявський</t>
  </si>
  <si>
    <t>район, місто Свалява,</t>
  </si>
  <si>
    <t>ВУЛ. БОЖУК, будинок 4</t>
  </si>
  <si>
    <t>Хустська міська</t>
  </si>
  <si>
    <t>Закарпатська обл.,</t>
  </si>
  <si>
    <t>місто Хуст, ВУЛИЦЯ</t>
  </si>
  <si>
    <t>ВОКЗАЛЬНА,</t>
  </si>
  <si>
    <t>будинок 38, квартира 4</t>
  </si>
  <si>
    <t>Хустська</t>
  </si>
  <si>
    <t>КАРПАТСЬКОЇ СІЧІ, будинок 40</t>
  </si>
  <si>
    <t>Запорізька  обласна організація Аграрної партії України</t>
  </si>
  <si>
    <t>69700 Запорізька область м.Запоріжжя пр.Соборний (пр.Леніна) буд 152 в</t>
  </si>
  <si>
    <t>р/р26003050190001 в АКБ «Приватбанк» МФО313399</t>
  </si>
  <si>
    <t>Запорізька районна організація Аграрної партії України</t>
  </si>
  <si>
    <t>70424 Запорізька область Запорізький район  с.Розумівка    вул Свободи (Леніна)буд 26А </t>
  </si>
  <si>
    <t>70424 Запорізька область Запорізький район с.Розумівка вул Свободи (Леніна)буд 26А </t>
  </si>
  <si>
    <t>Василівська районна організація Аграрної партії України</t>
  </si>
  <si>
    <t>71600 Запорізька область Василівський район        м. Василівка вул Лисогірська буд 2</t>
  </si>
  <si>
    <t>71600 Запорізька область Василівський район        м. Василівка вул Лисогірська буд 2 </t>
  </si>
  <si>
    <t>- </t>
  </si>
  <si>
    <t>Вільнянська районна організація Аграрної партії України</t>
  </si>
  <si>
    <t> 70002 Запорізька область Вільнянський район        м. Вільнянськ вул Зачиняєва буд16 кв 28</t>
  </si>
  <si>
    <t> 70002 Запорізька область Вільнянський район        м. Вільнянськ вул Зачиняєва буд16 кв 28 </t>
  </si>
  <si>
    <t>Кам’янсько-Дніпровська районна організація Аграрної партії України</t>
  </si>
  <si>
    <t>71304 Запорізька область Кам’янсько-Дніпровський район м. Кам’янсько-Дніпровська вул Калинова (Калініна ) буд155</t>
  </si>
  <si>
    <t>71304 Запорізька область Кам’янсько-Дніпровський район м. Кам’янсько-Дніпровська вул Калинова (Калініна ) буд155 </t>
  </si>
  <si>
    <t>Куйбишевська районна організація Аграрної партії України</t>
  </si>
  <si>
    <t>71001 Запорізька область   Більмацький  ( Куйбишевський ) район смт. Більмак (Куйбишеве) вул Суворова  буд8А кв.8</t>
  </si>
  <si>
    <t>7100171304 Запорізька область Більмацький                     ( Куйбишевський ) район смт. Більмак (Куйбишеве) вул Суворова буд8А кв.8</t>
  </si>
  <si>
    <t>Михайлівська районна організація Аграрної партії України</t>
  </si>
  <si>
    <t>72002 Запорізька область Михайлівський район сел. Михайлівка провулок Роздільний буд 6</t>
  </si>
  <si>
    <t>Політична партія Мелітопольська районна організація Аграрної партії України</t>
  </si>
  <si>
    <t>72305, Запорізька обл., місто Мелітополь, ПАВЛА ЛОВЕЦЬКОГО, будинок 140, квартира 25</t>
  </si>
  <si>
    <t>Оріхівська районна організація Аграрної партії України</t>
  </si>
  <si>
    <t>70500 Запорізька область Оріхівський район м.Оріхів вул. Ленінградських курсантів буд 67 кв4</t>
  </si>
  <si>
    <t>70500 Запорізька область Оріхівський район м.Оріхів  вул. Ленінградських курсантів буд 67 кв4 </t>
  </si>
  <si>
    <t>Пологівська районна організація Аграрної партії України</t>
  </si>
  <si>
    <t>71001 Запорізька область Пологівський район, м. Пологи, вул. Єдності (Максима Горького) буд 17</t>
  </si>
  <si>
    <t>Якимівська районна організація Аграрної партії України</t>
  </si>
  <si>
    <t xml:space="preserve">72503 Запорізька область Якимівський район м Якимівка  вул. Центральна (Леніна) буд 68А </t>
  </si>
  <si>
    <t>72503 Запорізька область Якимівський район м. Якимівка вул. Центральна (Леніна) буд 68А</t>
  </si>
  <si>
    <t>в ПАТ «Укрсоцбанк»</t>
  </si>
  <si>
    <t>Якимівське відділення, код банку 300023, п/р 26002011672626</t>
  </si>
  <si>
    <t>Чернігівська районна організація Аграрної партії України</t>
  </si>
  <si>
    <t>71201 Запорізька область Чернігівський район  селище Чернігівка вул. Леніна, буд 178</t>
  </si>
  <si>
    <t>71201 Запорізька область Чернігівський район селище Чернігівка вул. Леніна, буд 178</t>
  </si>
  <si>
    <t xml:space="preserve">р/р26000011704132  в ПАТ «Укрсоцбанк» </t>
  </si>
  <si>
    <t>Токмацька районна організація Аграрної партії України</t>
  </si>
  <si>
    <t>71701 Запорізька область  м Токмак  вул. Степова буд 14</t>
  </si>
  <si>
    <t>Філія Запорізьке РУ ПАТ"Приватбанк", МФО 313399                                             п/р   26003055728296</t>
  </si>
  <si>
    <t>Івано-Франківська обласна партійна організація Аграрної партії України</t>
  </si>
  <si>
    <t>Івано-Франківська обл., місто Івано-Франківськ, вулиця Угорницька, будинок 12А</t>
  </si>
  <si>
    <t>Івано-Франківська міська  організація Аграрної партії України</t>
  </si>
  <si>
    <t>76018, Івано-Франківська обл., місто Івано-Франківськ, вулиця Незалежності , будинок 46</t>
  </si>
  <si>
    <t>Калуська міська  організація Аграрної партії України</t>
  </si>
  <si>
    <t xml:space="preserve"> 77300, Івано-Франківська обл., місто Калуш, проспект Лесі Українки, будинок 13, квартира 106</t>
  </si>
  <si>
    <t>Богородчанська районна  організація Аграрної партії України</t>
  </si>
  <si>
    <t>77701, Івано-Франківська обл., Богородчанський район, селище міського типу Богородчани, вулиця Шевченка, будинок 77</t>
  </si>
  <si>
    <t>Верховинська районна  організація Аграрної партії України</t>
  </si>
  <si>
    <t>78734, Івано-Франківська обл., Верховинський район, село Гринява</t>
  </si>
  <si>
    <t>Галицька районна партійна організація Аграрної партії України</t>
  </si>
  <si>
    <t>77162, Івано-Франківська обл., Галицький район, село Крилос, вулиця Франка, будинок 72</t>
  </si>
  <si>
    <t>Городенківська районна організація Аграрної партії України</t>
  </si>
  <si>
    <t>78100, Івано-Франківська обл., Городенківський район, місто Городенка, вулиця Шевченка, будинок 81, квартира 22</t>
  </si>
  <si>
    <t>Долинська районна організація Аграрної партії України</t>
  </si>
  <si>
    <t>77500, Івано-Франківська обл., Долинський район, місто Долина, вулиця Полуванки, будинок 34</t>
  </si>
  <si>
    <t>Калуська районна організація Аграрної партії України</t>
  </si>
  <si>
    <t>77300, Івано-Франківська обл., місто Калуш, бульвар Незалежності, будинок 6, квартира 305</t>
  </si>
  <si>
    <t>Коломийська районна організація Аграрної партії України</t>
  </si>
  <si>
    <t>78254, Івано-Франківська обл., Коломийський район, село П'ядики, вулиця Мічуріна, будинок 22, квартира 16</t>
  </si>
  <si>
    <t>Косівська районна організація Аграрної партії України</t>
  </si>
  <si>
    <t>78600, Івано-Франківська обл., Косівський район, місто Косів, вулиця Дружби, будинок 84</t>
  </si>
  <si>
    <t>Надвірнянська районна партійна організація Аграрної партії України</t>
  </si>
  <si>
    <t>78455, Івано-Франківська обл., Надвірнянський район, селище міського типу Ланчин, вулиця Шкрумелюка, будинок 3</t>
  </si>
  <si>
    <t>Рогатинська районна організація Аграрної партії України</t>
  </si>
  <si>
    <t>77000, Івано-Франківська обл., Рогатинський район, місто Рогатин, вулиця Франка, будинок 4</t>
  </si>
  <si>
    <t>77000, Івано-Франківська обл., Рогатинський район, місто Рогатин, вулиця Франка, будинок 5</t>
  </si>
  <si>
    <t>Тлумацька районна партійна організація Аграрної партії України</t>
  </si>
  <si>
    <t>78000, Івано-Франківська обл., Тлумацький район, місто Тлумач, вулиця Кобилянської, будинок 1</t>
  </si>
  <si>
    <t>78000, Івано-Франківська обл., Тлумацький район, місто Тлумач, вулиця Кобилянської, будинок 2</t>
  </si>
  <si>
    <t>Київська обласна партійна організація Аграрної партії України</t>
  </si>
  <si>
    <t>08132, Київська обл., Києво-Святошинський район, місто Вишневе, ВУЛИЦЯ ПРОМИСЛОВА, будинок 5-Б</t>
  </si>
  <si>
    <t>ПЕЧЕРСЬКА ФІЛІЯ ПАТ КБ "ПРИВАТБАНК", МФО 30071, розрахунковий рахунок № 26006052746074</t>
  </si>
  <si>
    <t>Сквирська міська організація Аграрної партії України</t>
  </si>
  <si>
    <t>09000, Київська обл., Сквирський район, місто Сквира, ВУЛИЦЯ СЕЛЕКЦІЙНА, будинок 12</t>
  </si>
  <si>
    <t>Сквирська районна організація Аграрної партії України</t>
  </si>
  <si>
    <t>09000, Київська обл., Сквирський район, місто Сквира, ВУЛИЦЯ СЕЛЕКЦІЙНА, будинок 1</t>
  </si>
  <si>
    <t>Миронівська районна партійна організація Аграрної партії України</t>
  </si>
  <si>
    <t>08853, Київська обл., Миронівський район, село П'ятихатки, ВУЛИЦЯ МИРУ, будинок 19</t>
  </si>
  <si>
    <t>08853, Київська обл., Миронівський район, село П'ятихатки, ВУЛИЦЯ МИРУ, будинок 19 </t>
  </si>
  <si>
    <t>Рокитнянська районна організація Аграрної партії України</t>
  </si>
  <si>
    <t>09622, Київська обл., Рокитнянський район, село Телешівка, ВУЛИЦЯ РАДЯНСЬКА, будинок 1</t>
  </si>
  <si>
    <t> 09622, Київська обл., Рокитнянський район, село Телешівка, ВУЛИЦЯ РАДЯНСЬКА, будинок 1</t>
  </si>
  <si>
    <t>Кагарлицька районна організація Аграрної партії України</t>
  </si>
  <si>
    <t>09200, Київська обл., Кагарлицький район, село Кадомка, ВУЛ. ВОЛОШКА, будинок, 1 </t>
  </si>
  <si>
    <t>Кіровоградська обласна партійна організації Аграрної партії України</t>
  </si>
  <si>
    <t>25006, Кіровоградська область, м. Кіровоград, вул. 50 років Жовтня , буд.5 кв.29</t>
  </si>
  <si>
    <t>25006, Кіровоградська область, м. Кіровоград, вул. Переображенська 4, офіс -54,55</t>
  </si>
  <si>
    <t xml:space="preserve">Кіровградська філія «Приват Банк» 25006, м. Кіровоград, вул. Преображенська 26/70. МФО : 323583, ЄДРПОУ : 14360570 </t>
  </si>
  <si>
    <t>26007052918872</t>
  </si>
  <si>
    <t>Р/р  КОПО АПУ</t>
  </si>
  <si>
    <t>Кропивницька міська організація Аграрної партії України</t>
  </si>
  <si>
    <t> 25014, Кіровоградська область, м. Кіровоград, вул. Тургенєва буд. 54/12</t>
  </si>
  <si>
    <t>25006, Кіровоградська область, м. Кропивницький , вул. Переображенська 4, офіс - 44 </t>
  </si>
  <si>
    <t>Кіровоградська філія "ПриватБанк" МФО 323583 р/р 26004052926232</t>
  </si>
  <si>
    <t>Кримська республіканська партійна організація Аграрної партії України </t>
  </si>
  <si>
    <t>95000, Автономна Республіка Крим, місто Сімферополь, ВУЛ. КИЇВСЬКА , будинок 150</t>
  </si>
  <si>
    <t>Білогірська районна партійна організація Аграрної партії України</t>
  </si>
  <si>
    <t>97633, Автономна Республіка Крим, Білогірський район, село Кримська Роза, ВУЛИЦЯ ПАВЛІЧЕНКО, будинок 1</t>
  </si>
  <si>
    <t>Кіровська районна партійна організація Аграрної партії України</t>
  </si>
  <si>
    <t>97323, Автономна Республіка Крим, Кіровський район, село Первомайське, ВУЛ. САДОВА, будинок 2</t>
  </si>
  <si>
    <t>Нижньогірська районна партійна організація Аграрної партії України</t>
  </si>
  <si>
    <t>97140, Автономна Республіка Крим, Нижньогірський район, село Желябовка, ВУЛ.ЮВІЛЕЙНА, будинок 15</t>
  </si>
  <si>
    <t>Роздольненська районна партійна організація Аграрної партії України</t>
  </si>
  <si>
    <t>96200, Автономна Республіка Крим, Роздольненський район, селище міського типу Роздольне, ВУЛ. КРАСНОАРМІЙСЬКА, будинок 55</t>
  </si>
  <si>
    <t>Сакська районна партійна організація Аграрної партії України</t>
  </si>
  <si>
    <t>96531, Автономна Республіка Крим, Сакський район, село Сизівка, ВУЛИЦЯ ПАРКОВА, будинок 16</t>
  </si>
  <si>
    <t>Сімферопольська міська партійна організація Аграрної партії України</t>
  </si>
  <si>
    <t>95493, Автономна Республіка Крим, місто Сімферополь, ВУЛИЦЯ КИЇВСЬКА, будинок 150</t>
  </si>
  <si>
    <t>Сімферопольська районна партійна організація Аграрної партії України</t>
  </si>
  <si>
    <t>97513, ВУЛ.БЕРЕЗОВСЬКОГО, Б.1, СМТ.ГВАРДІЙСЬКЕ, СІМФЕРОПОЛЬСЬКИЙ РАЙОН, АР КРИМ, УКРАЇНА</t>
  </si>
  <si>
    <t xml:space="preserve">Феодосійська міська партійна організація Аграрної партії України </t>
  </si>
  <si>
    <t>98109, Автономна Республіка Крим, місто Феодосія, 4 СТЕПНОЙ ПРОЇЗД, будинок 4</t>
  </si>
  <si>
    <t>Ялтинська міська партийна організація Аграрної партії України</t>
  </si>
  <si>
    <t>98648, Автономна Республіка Крим, місто Ялта, селище міського типу Нікіта</t>
  </si>
  <si>
    <t>Луганська регіональна партійна організація Аграрної партії України </t>
  </si>
  <si>
    <t>93400, Луганська обл., місто Сєвєродонецьк, КВАРТАЛ МЖК "МРІЯ", будинок 7, квартира 77 </t>
  </si>
  <si>
    <t>ЛФ ПРИВАТБАНК МФО304795 т/с 26007053717461 </t>
  </si>
  <si>
    <t>Кремінська районна партійна організація Аграрної партії України</t>
  </si>
  <si>
    <t>92900, Луганська обл., Кремінський район, місто Кремінна, ВУЛИЦЯ ТІТОВА, будинок 1В </t>
  </si>
  <si>
    <t> 92900, Луганська обл., Кремінський район, місто Кремінна, ВУЛИЦЯ ТІТОВА, будинок 1В</t>
  </si>
  <si>
    <t>Попаснянська районна партійна організація Аграрної партії України</t>
  </si>
  <si>
    <t>93330, Луганська обл., Попаснянський район, селище міського типу Врубівка, ВУЛИЦЯ АРТЕМА, будинок 40 </t>
  </si>
  <si>
    <t>Рубіжанська міська партійна організація Аграрної партії України</t>
  </si>
  <si>
    <t>93000, Луганська обл., місто Рубіжне, ПРОСПЕКТ ПЕРЕМОЖЦІВ, будинок 41, квартира 4 </t>
  </si>
  <si>
    <t>Біловодська районна партійна організація Аграрної партії України</t>
  </si>
  <si>
    <t>92800, Луганська обл., Біловодський район, селище міського типу Біловодськ, ВУЛИЦЯ КОМСОМОЛЬСЬКА, будинок 1А </t>
  </si>
  <si>
    <t>92800, Луганська обл., Біловодський район, селище міського типу Біловодськ, ВУЛИЦЯ ШЕВЧЕНКО 16 </t>
  </si>
  <si>
    <t>Білокуракинська районна партійна організація Аграрної партії України </t>
  </si>
  <si>
    <t> 92200, Луганська обл., Білокуракинський район, селище міського типу Білокуракине, ВУЛИЦЯ ІМ.172 СТРІЛЕЦЬКОЇ ДИВІЗІЇ, будинок 8</t>
  </si>
  <si>
    <t>92200, Луганська обл., Білокуракинський район, селище міського типу Білокуракине, ВУЛИЦЯ ІМ.172 СТРІЛЕЦЬКОЇ ДИВІЗІЇ, будинок 8 </t>
  </si>
  <si>
    <t>ЛФ ПРИВАТБАНК МФО304795 т/с 26001053717348 </t>
  </si>
  <si>
    <t>Міловська районна партійна організація Аграрної партії України </t>
  </si>
  <si>
    <t> 92504, Луганська обл., Міловський район, село Травневе, ВУЛИЦЯ МАЙСЬКА, будинок 3</t>
  </si>
  <si>
    <t>92504, Луганська обл., Міловський район, село Травневе, ВУЛИЦЯ МАЙСЬКА, будинок 3 </t>
  </si>
  <si>
    <t>Політична партія Сєвєродонецька міська партійна організація Аграрної партії України </t>
  </si>
  <si>
    <t> 93400, Луганська обл., місто Сєвєродонецьк, КВАРТАЛ МЖК "МРІЯ", будинок 7, квартира 77</t>
  </si>
  <si>
    <t>ЛФ ПРИВАТБАНК МФО304795 т/с 26003053722450 </t>
  </si>
  <si>
    <t>Новоайдарська районна партійна організація Аграрної партії України</t>
  </si>
  <si>
    <t>93523, Луганська обл., Новоайдарський район, селище Побєда, ВУЛИЦЯ СОВЄТСЬКА, будинок 6 </t>
  </si>
  <si>
    <t> 93523, Луганська обл., Новоайдарський район, селище Побєда, ВУЛИЦЯ СОВЄТСЬКА, будинок 6</t>
  </si>
  <si>
    <t>Сватівська районна партійна організація Аграрної партії України</t>
  </si>
  <si>
    <t>92600, Луганська обл., Сватівський район, місто Сватове, ВУЛИЦЯ ГОРЬКОГО, будинок 140 </t>
  </si>
  <si>
    <t>№ 26004053719923 у ЛФ ПриватБанк МФО 304795</t>
  </si>
  <si>
    <t>Львівська регіональна партійна організація Аграрної партії України</t>
  </si>
  <si>
    <t>79011, Львівська обл., місто Львів, вулиця .Д.Вітовського, будинок 18</t>
  </si>
  <si>
    <t>Буська районна організація Аграрної партії України</t>
  </si>
  <si>
    <t>80514, Львівська обл., Буський район, село Купче</t>
  </si>
  <si>
    <t>80514, Львівська обл., Буський район, село Купче -</t>
  </si>
  <si>
    <t>Городоцька районна організація Аграрної партії України</t>
  </si>
  <si>
    <t>81500, Львівська обл., Городоцький район, місто Городок, вулиця Перемишльська, будинок 44Б</t>
  </si>
  <si>
    <t>Дрогобицька районна організація Аграрної партії України</t>
  </si>
  <si>
    <t>82133, Львівська обл., Дрогобицький район, село Городківка, вулиця Поповича, будинок 10</t>
  </si>
  <si>
    <t>Жовківська районна організація Аграрної партії України</t>
  </si>
  <si>
    <t>80362, Львівська обл., Жовківський район, селище міського типу Куликів, вулиця Шевченка, будинок 65</t>
  </si>
  <si>
    <t>Золочівська районна партійна організація Аграрної партії України у Львівській області</t>
  </si>
  <si>
    <t>80712, Львівська обл., Золочівський район, село Скварява, вулиця Січових Стрільців, будинок 4, квартира 1</t>
  </si>
  <si>
    <t>Кам'янка-Бузька районна організація Аграрної партії України</t>
  </si>
  <si>
    <t>80455, С. НЕСЛУХІВ, КАМ'ЯНКА-БУЗЬКИЙ РАЙОН, ЛЬВІВСЬКА ОБЛАСТЬ, Україна</t>
  </si>
  <si>
    <t>Пустомитівська районна партійна організація Аграрної партії України</t>
  </si>
  <si>
    <t>81115, Львівська обл., Пустомитівський район, село Оброшине, ВУЛИЦЯ ГРУШЕВСЬКОГО, будинок 5</t>
  </si>
  <si>
    <t>Радехівська районна організація Аграрної партії України</t>
  </si>
  <si>
    <t>80200, Львівська обл., Радехівський район, місто Радехів, вулиця Львівська, будинок 29</t>
  </si>
  <si>
    <t>Самбірська районна партійна організація Аграрної партії України</t>
  </si>
  <si>
    <t>81457, Львівська обл., Самбірський район, село Бісковичі, ВУЛ. ШКІЛЬНА , будинок 168</t>
  </si>
  <si>
    <t>Сокальська районна організація Аграрної партії України</t>
  </si>
  <si>
    <t>80000, Львівська обл., Сокальський район, місто Сокаль, вулиця Сковороди, будинок 12</t>
  </si>
  <si>
    <t>Старосамбірська районна організація Аграрної партії України</t>
  </si>
  <si>
    <t>82000, Львівська обл., Старосамбірський район, місто Старий Самбір, вулиця С.Бандери, будинок 10,квартира 8</t>
  </si>
  <si>
    <t>Миколаївська регіональна партійна організація Аграрної партії України</t>
  </si>
  <si>
    <t>54025, Миколаївська обл., місто Миколаїв, ПРОСПЕКТ ГЕРОЇВ СТАЛІНГРАДУ, будинок 113</t>
  </si>
  <si>
    <t>54001, Миколаївська обл., місто Миколаїв, вулиця Адміральська, будинок 10</t>
  </si>
  <si>
    <t>АТ "Райфайзен Банк Аваль", МФО 380805, №р/р 26006529624</t>
  </si>
  <si>
    <t>Березнегуватська районна партійна організація Аграрної партії України</t>
  </si>
  <si>
    <t>56203, Миколаївська обл., Березнегуватський район, селище міського типу Березнегувате, ВУЛИЦЯ ЧЕРВОНОАРМІЙСЬКА, будинок 25</t>
  </si>
  <si>
    <t>"Братська районна організація Аграрної партії України"</t>
  </si>
  <si>
    <t>55400, Миколаївська обл., Братський район, селище міського типу Братське, ВУЛИЦЯ ЛЕНІНА, будинок 145, квартира 2</t>
  </si>
  <si>
    <t xml:space="preserve">Врадіївська районна організація Аграрної партії України </t>
  </si>
  <si>
    <t>56301, Миколаївська обл., Врадіївський район, селище міського типу Врадіївка, ВУЛИЦЯ ГЕРОЇВ ВРАДІЇВЩИНИ, будинок 12</t>
  </si>
  <si>
    <t>Єланецька районна організація Аграрної партії України</t>
  </si>
  <si>
    <t>55500, Миколаївська обл., Єланецький район, селище міського типу Єланець, ВУЛИЦЯ КАРЛА МАРКСА, будинок 148, корпус В, квартира 16</t>
  </si>
  <si>
    <t>Жовтнева районна організація Аграрної партії України в Миколаївській області</t>
  </si>
  <si>
    <t>57222, Миколаївська обл., Вітовський район, село Михайло-Ларине, ВУЛ. ІНГУЛЬСЬКА, будинок 66</t>
  </si>
  <si>
    <t>Новобузька районна партійна організація Аграрної партії України</t>
  </si>
  <si>
    <t>55600, Миколаївська обл., Новобузький район, місто Новий Буг, ВУЛИЦЯ ЧЕРВОНИХ ПАРТИЗАН, будинок 3</t>
  </si>
  <si>
    <t>Новоодеська районна організація Аграрної партії України</t>
  </si>
  <si>
    <t>56602, Миколаївська обл., Новоодеський район, місто Нова Одеса, ВУЛИЦЯ МЕЛЬНИЧНА, будинок 39</t>
  </si>
  <si>
    <t>Політична партія Кривоозерська районна партійна організація Аграрної партії України</t>
  </si>
  <si>
    <t>55104, Миколаївська обл., Кривоозерський район, селище міського типу Криве Озеро, ВУЛИЦЯ КІРОВА, будинок 14Б</t>
  </si>
  <si>
    <t>Первомайська міська організація Аграрної партії України у Миколаївській області</t>
  </si>
  <si>
    <t>55200, Миколаївська обл., місто Первомайськ, ВУЛИЦЯ КОРОТЧЕНКО, будинок 24, квартира 72</t>
  </si>
  <si>
    <t>Одеська обласна партійна організація Аграрної партії України</t>
  </si>
  <si>
    <t>65107, Одеська обл., м. Одеса, вул. Канатна, 83</t>
  </si>
  <si>
    <t>65029, Одеська обл., м. Одеса, вул. Князівська, буд. 32, каб. 219</t>
  </si>
  <si>
    <t>ПАТ КБ "Приватбанк"  № 26005054325961</t>
  </si>
  <si>
    <t>Арцизька районна партійна організація Аграрної партії України</t>
  </si>
  <si>
    <t>68402, Одеська обл., Арцизький район, м. Арциз, вул. Комсомольська, буд. 30</t>
  </si>
  <si>
    <t>Одеська міська партійна організація Аграрної партії України</t>
  </si>
  <si>
    <t>65029, Одеська обл., м. Одеса, вул. Князівська, буд. 32</t>
  </si>
  <si>
    <t>65029, Одеська обл., м. Одеса, вул. Князівська, буд. 32, каб. 213</t>
  </si>
  <si>
    <t xml:space="preserve">Акціонерний банк  "Південний " МФО 328209,  код банку 2095364 ,   р\р 26007010020883                                                                                                                                                                                                      </t>
  </si>
  <si>
    <t>Ізмаїльська міська організація Аграрної партії України</t>
  </si>
  <si>
    <t>68600, Одеська обл., м. Ізмаїл, вул. Портова, буд. 4</t>
  </si>
  <si>
    <t>Іллічівська міська  партійна організація  Аграрної партії України</t>
  </si>
  <si>
    <t>68000, Одеська обл., м. Чорноморськ, вул.  Транспортна, буд. 46</t>
  </si>
  <si>
    <t>Білгород-Дністровська районна партійна організація Аграрної партії України</t>
  </si>
  <si>
    <t>67770, Одеська обл., Білгород-Дністровський район, с. Шабо, вул. Паркова, буд. 6, кв. 20</t>
  </si>
  <si>
    <t>Біляївська районна організація Аграрної партії України</t>
  </si>
  <si>
    <t>67642, Одеська обл., Біляївський район, с. Яськи, вул. Леніна, буд. 7</t>
  </si>
  <si>
    <t xml:space="preserve">ПАТ КБ "Приватбанк" Рахунок № 26005054336552 </t>
  </si>
  <si>
    <t>Великомихайлівська районна організація Аграрної партії України</t>
  </si>
  <si>
    <t>67100, Одеська обл., Великомихайлівський район, смт. Велика Михайлівка, вул. Карла Маркса, буд. 34Г</t>
  </si>
  <si>
    <t>Ізмаїльська районна організація Аграрної партії України</t>
  </si>
  <si>
    <t>68671, Одеська обл., Ізмаїльський район, с. Багате, вул. Гагаріна, буд. 12</t>
  </si>
  <si>
    <t>Кілійська районна організація Аграрної партії України</t>
  </si>
  <si>
    <t>68300, Одеська обл., Кілійський район, м. Кілія, вул. Суворова, буд. 128</t>
  </si>
  <si>
    <t>Любашівська районна партійна організація "Аграрна партія України"</t>
  </si>
  <si>
    <t>66502, Одеська обл., Любашівський район, смт. Любашівка, вул. Радянська, буд. 105</t>
  </si>
  <si>
    <t>Овідіопольська районна організація Аграрної партії України</t>
  </si>
  <si>
    <t>67832, Одеська обл., Овідіопольський район, селище міського типу Великодолинське, вул. Леніна, буд. 89А</t>
  </si>
  <si>
    <t>Рахунок № 26000300084521 ОКПО 39909834 МФО 328845 ТВБВ №10015/0333 філії ООУ АТ «Ощадбанк"</t>
  </si>
  <si>
    <t>Ренійська районна організація Аграрної партії України</t>
  </si>
  <si>
    <t>68800, Одеська обл., Ренійський район, м. Рені, вул. Комсомольська, буд. 157</t>
  </si>
  <si>
    <t>Савранська районна огранізація Аграрної партії України</t>
  </si>
  <si>
    <t>66200, Одеська обл., Савранський район, селище міського типу Саврань, ВУЛИЦЯ БЛАГОДИРЯ, будинок 28</t>
  </si>
  <si>
    <t>Фрунзівська районна організація Аграрної партії України</t>
  </si>
  <si>
    <t>66700, Одеська обл., Захарівський район, смт. Захарівка, вул. Гагаріна, буд. 7</t>
  </si>
  <si>
    <t>Ширяївська районна організація Аграрної партії України</t>
  </si>
  <si>
    <t>66800, Одеська обл., Ширяївський район, смт. Ширяєве, вул. Малиновського, буд. 30</t>
  </si>
  <si>
    <t>Райффайзен Банк Аваль</t>
  </si>
  <si>
    <t>Рахунок № 2600</t>
  </si>
  <si>
    <t>Полтавська обласна партійна організація Аграрної партії України</t>
  </si>
  <si>
    <t>36014, м. Полтава, вул. Соборності (Жовтнева), буд.66</t>
  </si>
  <si>
    <t>36011, м. Полтава, вул. Міщенка, буд.2</t>
  </si>
  <si>
    <t>ПРУ ПАТ КБ Приватбанк МФО 331401, п/р №26009054622601</t>
  </si>
  <si>
    <t xml:space="preserve">Глобинська районна партійна організація </t>
  </si>
  <si>
    <t>39000, Полтавська обл.,, м. Глобине, вул. Леніна, 287 </t>
  </si>
  <si>
    <t>39000, Полтавська обл.,, м. Глобине, вул. Леніна, 287  </t>
  </si>
  <si>
    <t xml:space="preserve">Карлівська районна партійна організація </t>
  </si>
  <si>
    <t>39500,  Полтавська обл., м. Карлівка, вул. Комарова, 4</t>
  </si>
  <si>
    <t>39500, Полтавська обл., м. Карлівка, вул. Комарова, 4 </t>
  </si>
  <si>
    <t xml:space="preserve">Миргородська районна партійна організація </t>
  </si>
  <si>
    <t>37600, Полтавська обл., м. Миргород, вул. Незалежності, 19 </t>
  </si>
  <si>
    <t>37600, Полтавська обл., м. Миргород, вул. Незалежності, 19  </t>
  </si>
  <si>
    <t xml:space="preserve">Оржицька районна партійна організація </t>
  </si>
  <si>
    <t>37700, Полтавська обл., смт. Оржиця,  вул. Леніна, 21</t>
  </si>
  <si>
    <t>37700, Полтавська обл., смт. Оржиця,  вул. Леніна, 21 </t>
  </si>
  <si>
    <t xml:space="preserve">Решетилівська районна партійна організація </t>
  </si>
  <si>
    <t>38400, Полтавська обл., селище Решетилівка, вул. Велико-Тирнівська, 6А </t>
  </si>
  <si>
    <t>38400,  Полтавська обл., селище Решетилівка, вул. Велико-Тирнівська, 6А </t>
  </si>
  <si>
    <t xml:space="preserve">Семенівська районна партійна організація </t>
  </si>
  <si>
    <t>38200, Полтавська обл., Семенівський район, селище міського типу Семенівка, ЧАПАЄВА, будинок 69  </t>
  </si>
  <si>
    <t xml:space="preserve"> 38200, Полтавська обл., Семенівський район, селище міського типу Семенівка, ЧАПАЄВА, будинок 69 </t>
  </si>
  <si>
    <t xml:space="preserve">Хорольська районна партійна організація </t>
  </si>
  <si>
    <t>37800, Полтавська обл., м. Хорол, вул. Леніна, 100 </t>
  </si>
  <si>
    <t>37800, Полтавська обл.,</t>
  </si>
  <si>
    <t>Філія Полтавське ОУ АТ Ощадбанк, МФО 331467, п/р №26008010880172</t>
  </si>
  <si>
    <t>м. Хорол, вул. Леніна, 100  </t>
  </si>
  <si>
    <t xml:space="preserve">Чорнухинська районна партійна організація </t>
  </si>
  <si>
    <t>37120, Полтавська обл., Чорнухинський р-н., с. Мокіївка , вул. Леніна, 35</t>
  </si>
  <si>
    <t>37120, Полтавська обл., Чорнухинський р-н., с. Мокіївка , вул. Леніна, 35 </t>
  </si>
  <si>
    <t xml:space="preserve">Чутівська районна партійна організація </t>
  </si>
  <si>
    <t> 38800, Полтавська обл., смт. Чутово, вул. Щорса, 16</t>
  </si>
  <si>
    <t>38800, Полтавська обл., смт. Чутово, вул. Щорса, 16</t>
  </si>
  <si>
    <t xml:space="preserve">Шишацька районна партійна організація </t>
  </si>
  <si>
    <t> 38000, Полтавська обл., смт. Шишаки, вул. Леніна, 59</t>
  </si>
  <si>
    <t>  38000, Полтавська обл., смт. Шишаки, вул. Леніна, 59</t>
  </si>
  <si>
    <t xml:space="preserve">Миргородська міська районна партійна організація </t>
  </si>
  <si>
    <t>37600, Полтавська обл., м. Миргород, вул. Воскресінська, б.6</t>
  </si>
  <si>
    <t>37600, Полтавська  обл., м. Миргород, вул. Воскресінська, б.6</t>
  </si>
  <si>
    <t xml:space="preserve">Київська районна у м. Полтаві партійна організація </t>
  </si>
  <si>
    <t xml:space="preserve">Ленінська районна у м. Полтаві партійна організація </t>
  </si>
  <si>
    <t xml:space="preserve">Октябрська районна у м. Полтаві партійна організація </t>
  </si>
  <si>
    <t>Гребінківська районна партійна організація Аграрної партії України</t>
  </si>
  <si>
    <t xml:space="preserve">37400, Полтавська обл., Гребінківський район, місто Гребінка, ВУЛИЦЯ 50 РОКІВ ЖОВТНЯ, будинок 39 </t>
  </si>
  <si>
    <t>Рівненська обласна партійна організація Аграрної партії України</t>
  </si>
  <si>
    <t>33028, м.Рівне, вул.Степана Бандери буд.41, оф.24</t>
  </si>
  <si>
    <t>ПАТ КБ"Приватбанк"  МФО банку -333391 рахунок  26002054724863</t>
  </si>
  <si>
    <t>Рівненська  районна партійна організація Аграрної партії України</t>
  </si>
  <si>
    <t>33013, м. Рівне, вул. П. Могили,22 Б, офіс 118</t>
  </si>
  <si>
    <t xml:space="preserve">Рівненська ф. ПАТ КБ"Приватбанк" м. Рівне, МФО 333391, поточний рахунок     26002054726377   </t>
  </si>
  <si>
    <t>Острозька районна організація Аграрної партії України</t>
  </si>
  <si>
    <t>35841, Рівненська обл., Острозький р-н, с. Грозів, вул. Набережна 2</t>
  </si>
  <si>
    <t>Сумська обласна партійна організація Аграрної партії України</t>
  </si>
  <si>
    <t>40021,Сумська обл..місто Суми,вулиця Герасима Кондратьєва,буд,152</t>
  </si>
  <si>
    <t>40009,м.Суми,вул..Івана Мазепи,1</t>
  </si>
  <si>
    <t>ПАТ приватбанк,мфо –</t>
  </si>
  <si>
    <t>337546,р/р26001055008647</t>
  </si>
  <si>
    <t>Конотопська районна організація Аграрної партії України</t>
  </si>
  <si>
    <t>41600,Сумська обл..м.Конотоп вулиця Парківська,будинок,16</t>
  </si>
  <si>
    <t>ПАТ АК «Укргазбанк »,мфо 320478 р/р 26005212003546</t>
  </si>
  <si>
    <t>Сумська міська організація Аграрної партії України-</t>
  </si>
  <si>
    <t>34932822-</t>
  </si>
  <si>
    <t>40011,Сумська обл..місто Суми ,вул..Малиновського ,12</t>
  </si>
  <si>
    <t>Ковпаківська районна організація Аграрної партії України у м.Суми</t>
  </si>
  <si>
    <t>34932859-</t>
  </si>
  <si>
    <t>40011,Сумська обл..місто Суми просп..Шевченка,15</t>
  </si>
  <si>
    <t>Зарічна районна організація Аграрної партії України у м.Суми-</t>
  </si>
  <si>
    <t>35068434-</t>
  </si>
  <si>
    <t>40007.Суми вул..Харьківська,103-</t>
  </si>
  <si>
    <t>40007.Суми вул..Харьківська,103</t>
  </si>
  <si>
    <t>Глухівська міська організація Аграрної партії України-</t>
  </si>
  <si>
    <t>34950684-</t>
  </si>
  <si>
    <t>41400,Сумська обл..м.Глухів,вул..Терещенків,45</t>
  </si>
  <si>
    <t>Глухівська районна організація Аграрної партії України-</t>
  </si>
  <si>
    <t>41470,Сумська обл..смт.Шалигіне,вул..Леніна,205</t>
  </si>
  <si>
    <t>Лебединська районна організація Аграрної партії Уккраїни-</t>
  </si>
  <si>
    <t>35067907-</t>
  </si>
  <si>
    <t>42200,Сумська обл..м.Лебедин ,вул..Баумана,5</t>
  </si>
  <si>
    <t>Ямпільська районна організація Аграрної партії України-</t>
  </si>
  <si>
    <t>41200,Сумська обл..Ямпільськмй р-н смт.Ямпіль вул..50років Жовтня9 кв.10</t>
  </si>
  <si>
    <t>Тернопільська обласна партійна організація Аграрної партії України</t>
  </si>
  <si>
    <t>47734, Тернопільська область, Тернопільський район, с. Настасів, вул. Плебанівка 712, офіс 9</t>
  </si>
  <si>
    <t>47734, Тернопільська область, Тернопільський район, с. Настасів, вул. Плебанівка 712, офіс 9 </t>
  </si>
  <si>
    <t xml:space="preserve">АТ «Райффайзен Банк АВАЛЬ», МФО 380805, </t>
  </si>
  <si>
    <t>№ 26009482401 </t>
  </si>
  <si>
    <t>Бережанська районна партійна організація Аграрної партії України</t>
  </si>
  <si>
    <t>47501, Тернопільська обл., місто Бережани, ВУЛИЦЯ ЛЕСІ УКРАЇНКИ, будинок 14</t>
  </si>
  <si>
    <t>47501, Тернопільська обл., місто Бережани, ВУЛИЦЯ ЛЕСІ УКРАЇНКИ, будинок 14 </t>
  </si>
  <si>
    <t>Бучацька районна партійна організація Аграрної партії України</t>
  </si>
  <si>
    <t>48400, Тернопільська обл., Бучацький район, місто Бучач, ВУЛИЦЯ ГАЛИЦЬКА, будинок 160</t>
  </si>
  <si>
    <t>Борщівська районна організація Аграрної партії України</t>
  </si>
  <si>
    <t>48702, Тернопільська обл., Борщівський район, місто Борщів, ВУЛИЦЯ РУСЕНКА , будинок 8, корпус А</t>
  </si>
  <si>
    <t>Зборівська районна партійна організація Аграрної партії України</t>
  </si>
  <si>
    <t>47261, Тернопільська обл., Зборівський район, село Ярчівці, ВУЛИЦЯ 17 ВЕРЕСНЯ, будинок 1</t>
  </si>
  <si>
    <t>47261, Тернопільська обл., Зборівський район, село Ярчівці, ВУЛИЦЯ 17 ВЕРЕСНЯ, будинок 1 </t>
  </si>
  <si>
    <t>Козівська районна партійна організація  Аграрної партії України</t>
  </si>
  <si>
    <t>47600, Тернопільська обл., Козівський район, селище міського типу Козова, ВУЛИЦЯ П.ДУМКИ, будинок 5, офіс 3 </t>
  </si>
  <si>
    <t>Кременецька районна партійна організація  Аграрної партії України</t>
  </si>
  <si>
    <t>47004, Тернопільська обл., місто Кременець, ВУЛИЦЯ БОГДАНА ХМЕЛЬНИЦЬКОГО, будинок 4 </t>
  </si>
  <si>
    <t>Монастириська районна партійна організація Аграрної партії України</t>
  </si>
  <si>
    <t> 48300, Тернопільська обл., Монастириський район, місто Монастириська, ВУЛИЦЯ САГАЙДАЧНОГО, будинок 5, квартира 16</t>
  </si>
  <si>
    <t>48300, Тернопільська обл., Монастириський район, місто Монастириська, ВУЛИЦЯ САГАЙДАЧНОГО, будинок 5, квартира 16 </t>
  </si>
  <si>
    <t>Шумська районна партійна організація Аграрної партії України</t>
  </si>
  <si>
    <t>47144, Тернопільська обл., Шумський район, село Великі Дедеркали, ВУЛИЦЯ САДОВА, будинок 1 </t>
  </si>
  <si>
    <t>Тернопільська міська організація Аграрної партії України</t>
  </si>
  <si>
    <t>46009,Тернопільська обл., м.Тернопіль, вул. Чумацька 14 </t>
  </si>
  <si>
    <t>Харківська обласна організація Аграрної партії України</t>
  </si>
  <si>
    <t>61058,Харківська обл., місто Харків, проспект Леніна, будинок 5, поверх 3, кімната 35</t>
  </si>
  <si>
    <t>61058,Харківська обл., місто Харків, проспект Леніна, будинок 5, поверх 3, кімната 36</t>
  </si>
  <si>
    <t>ПАТ "КРЕДОБАНК" м. Харків, МФО 325365 Р/р 2600201685411</t>
  </si>
  <si>
    <t>Куп'янська міська партійна організація Аграрної партії України</t>
  </si>
  <si>
    <t>63705, Харківська обл., місто Куп'янськ, вулиця 1-го Травня, будинок 1 квартира 45</t>
  </si>
  <si>
    <t>63705, Харківська обл., місто Куп'янськ, вулиця 1-го Травня, будинок 1 квартира 46</t>
  </si>
  <si>
    <t>Лозівська міська організація Аграрної партії України</t>
  </si>
  <si>
    <t>64600, Харківська обл., місто Лозова, вулиця Свободи, будинок 3, квартира 29</t>
  </si>
  <si>
    <t>64600, Харківська обл., місто Лозова, вулиця Свободи, будинок 3, квартира 30</t>
  </si>
  <si>
    <t>Первомайська міська організація Аграрної партії України</t>
  </si>
  <si>
    <t>64107,Харківська обл., місто Первомайський, вулиця Радянська, будинок 57</t>
  </si>
  <si>
    <t>64107,Харківська обл., місто Первомайський, вулиця Радянська, будинок 58</t>
  </si>
  <si>
    <t>Харківська міська організація Аграрної партії України</t>
  </si>
  <si>
    <t>61058, проспект Леніна, будинок 5, місто Харків, Дзержинський район, Україна</t>
  </si>
  <si>
    <t>Чугуївська міська організація Аграрної партії України</t>
  </si>
  <si>
    <t>63503, Харківська обл., місто Чугуїв, вулиця Халтуріна,  будинок 19</t>
  </si>
  <si>
    <t>63503, Харківська обл., місто Чугуїв, вулиця Халтуріна,  будинок 20</t>
  </si>
  <si>
    <t>Балаклійська районна організація Аграрної партії України</t>
  </si>
  <si>
    <t>64200, Харківська обл., Балаклійський район, місто Балаклія, вулиця Пугачова,  будинок 41</t>
  </si>
  <si>
    <t>64200, Харківська обл., Балаклійський район, місто Балаклія, вулиця Пугачова,  будинок 42</t>
  </si>
  <si>
    <t>Близнюківська районна організація Аграрної партії України</t>
  </si>
  <si>
    <t>64801, Харківська обл., Близнюківський район, селище міського типу Близнюки, вулиця 35-ї Дивізії, будинок 31</t>
  </si>
  <si>
    <t>64801, Харківська обл., Близнюківський район, селище міського типу Близнюки, вулиця 35-ї Дивізії, будинок 32</t>
  </si>
  <si>
    <t>Богодухівська районна організація Аграрної партії України</t>
  </si>
  <si>
    <t>62143, Харківська обл., Богодухівський район, село Лозова, територія УКК, 1</t>
  </si>
  <si>
    <t>62143, Харківська обл., Богодухівський район, село Лозова, територія УКК, 2</t>
  </si>
  <si>
    <t>Борівська районна партійна організація Аграрної партії України</t>
  </si>
  <si>
    <t>63801, Харківська обл., Борівський  район,селище міського типу Борова, вулиця 14 Квартал, будинок 17,квартира 14</t>
  </si>
  <si>
    <t>63801, Харківська обл., Борівський  район,селище міського типу Борова, вулиця 14 Квартал, будинок 17,квартира 15</t>
  </si>
  <si>
    <t>Валківська районна організація Аграрної партії України</t>
  </si>
  <si>
    <t>63002, Харківська обл., Валківський район, місто Валки, ВУЛ.КАРЛА ЛІБКНЕХТА, будинок 10, квартира 49</t>
  </si>
  <si>
    <t>63002, Харківська обл., Валківський район, місто Валки, ВУЛ.КАРЛА ЛІБКНЕХТА, будинок 10, квартира 50</t>
  </si>
  <si>
    <t>Великобурлуцька районна організація Аграрної партії України</t>
  </si>
  <si>
    <t>62650, Харківська обл., Великобурлуцький район, селище Червона Хвиля, вулиця Центральна, будинок 13</t>
  </si>
  <si>
    <t>62650, Харківська обл., Великобурлуцький район, селище Червона Хвиля, вулиця Центральна, будинок 14</t>
  </si>
  <si>
    <t>Дергачівська районна організація Аграрної партії України</t>
  </si>
  <si>
    <t>62370, Харківська обл., Дергачівський район, смт Солоницівка, вулиця Заводська, будинок 49-А</t>
  </si>
  <si>
    <t>Зміївська районна організація Аграрної партії України</t>
  </si>
  <si>
    <t>63423, Харківська обл., Зміївський район, село Бірки, вулиця Шкільна, будинок 4</t>
  </si>
  <si>
    <t>63423, Харківська обл., Зміївський район, село Бірки, вулиця Шкільна, будинок 5</t>
  </si>
  <si>
    <t>Золочівська районна організація Аграрної партії України</t>
  </si>
  <si>
    <t>62203, Харківська обл., Золочівський район, селище міського типу Золочів, вулиця Піонерська, будинок 40</t>
  </si>
  <si>
    <t>Кегичівська районна організація Аграрної партії України</t>
  </si>
  <si>
    <t>64003, Харківська обл., Кегичівський район, селище міського типу Кегичівка, вулиця Артема, будинок 43</t>
  </si>
  <si>
    <t>64003, Харківська обл., Кегичівський район, селище міського типу Кегичівка, вулиця Артема, будинок 44</t>
  </si>
  <si>
    <t>Красноградська районна організація Аграрної партії України</t>
  </si>
  <si>
    <t>63343, Харківська обл., Красноградський район, село Наталине, вулиця Радянська, будинок 16</t>
  </si>
  <si>
    <t>63343, Харківська обл., Красноградський район, село Наталине, вулиця Радянська, будинок 17</t>
  </si>
  <si>
    <t>Краснокутська районна організація Аграрної партії України</t>
  </si>
  <si>
    <t>62002, Харківська обл., Краснокутський район, селище міського типу Краснокутськ, провулок Котовського, будинок 24</t>
  </si>
  <si>
    <t>62002, Харківська обл., Краснокутський район, селище міського типу Краснокутськ, провулок Котовського, будинок 25</t>
  </si>
  <si>
    <t>Куп'янська районна партійна організація Аграрної партії України</t>
  </si>
  <si>
    <t>63753, Харківська обл., Куп'янський район, село Кругляківка, вулиця Оскільна, будинок 7</t>
  </si>
  <si>
    <t>63753, Харківська обл., Куп'янський район, село Кругляківка, вулиця Оскільна, будинок 8</t>
  </si>
  <si>
    <t>Лозівська районна  організація Аграрної партії України</t>
  </si>
  <si>
    <t>64660, Харківська обл., місто Лозова, село Домаха, вулиця Колгоспна, будинок 2 А</t>
  </si>
  <si>
    <t>Нововодолазька районна  організація Аграрної партії України</t>
  </si>
  <si>
    <t>63200, Харківська обл., Нововодолазький район, селище міського типу Нова Водолага, провулок Дзержинського, будинок 20</t>
  </si>
  <si>
    <t>63200, Харківська обл., Нововодолазький район, селище міського типу Нова Водолага, провулок Дзержинського, будинок 21</t>
  </si>
  <si>
    <t>Печенізька районна  організація Аграрної партії України</t>
  </si>
  <si>
    <t>62822, Харківська обл., Печенізький район, село Новий Бурлук, вулиця Правди, будинок 1</t>
  </si>
  <si>
    <t>62822, Харківська обл., Печенізький район, село Новий Бурлук, вулиця Правди, будинок 2</t>
  </si>
  <si>
    <t>Харківська районна  організація Аграрної партії України</t>
  </si>
  <si>
    <t>62405, Харківська обл., Харківський район, селище Момотове, вулиця Квіткова, будинок 4</t>
  </si>
  <si>
    <t>Чугуївська районна  організація Аграрної партії України</t>
  </si>
  <si>
    <t>63542, Харківська обл., Чугуївський район, село Гракове, вулиця Гвардійська, будинок 12</t>
  </si>
  <si>
    <t>63542, Харківська обл., Чугуївський район, село Гракове, вулиця Гвардійська, будинок 13</t>
  </si>
  <si>
    <t>Херсонська обласна партійна організація Аграрної партії України</t>
  </si>
  <si>
    <t>73485, Херсонська обл., місто Херсон,смт. Антонівка, Дніпровський р-н, вул. Сікалко, буд.14</t>
  </si>
  <si>
    <t>73485, Херсонська обл., місто Херсон, вул. Преображенська, буд.26</t>
  </si>
  <si>
    <t>р/с 26002052207238, МФО 325479, ОКПО 35027927, Публічне Акціонерне Товариство (ПАТ), Комерційний банк (КБ) «Приват Банк»</t>
  </si>
  <si>
    <t>Великолепетиська районна Аграрна партія України</t>
  </si>
  <si>
    <t>Херсонська обл., Великолепетиський район, селище міського типу Велика Лепетиха, вулиця Петровського, будинок 20-А</t>
  </si>
  <si>
    <t>Верхньорогачицька районна організація Аграрної партії України</t>
  </si>
  <si>
    <t xml:space="preserve"> Херсонська обл., Верхньорогачицький район, село Самійлівка, вулиця Степова, будинок 11</t>
  </si>
  <si>
    <t>Голопристанська районна організація Аграрної партії України</t>
  </si>
  <si>
    <t>Херсонська область, Голопристанський район, м. Гола Пристань,</t>
  </si>
  <si>
    <t xml:space="preserve">вулиця Покришева, 45, кв.13 </t>
  </si>
  <si>
    <t>Горностаївська районна організація Аграрної партії України</t>
  </si>
  <si>
    <t>Херсонська обл., Горностаївський район, село Заводівка, вулиця Леніна, будинок 130</t>
  </si>
  <si>
    <t>Іванівська районна організація Аграрної партії України</t>
  </si>
  <si>
    <t>Херсонська обл., Іванівський район, селище міського типу Іванівка, вулиця Івана Франка, будинок 13, квартира 2</t>
  </si>
  <si>
    <t>Каховська районна організація Аграрної партії України</t>
  </si>
  <si>
    <t>74853, Херсонська обл., Каховський район, селище Зелений Під, вулиця Першотравнева, будинок 25, квартира 7</t>
  </si>
  <si>
    <t>Нововоронцовська районна організація Аграрної партії України</t>
  </si>
  <si>
    <t>74200, Херсонська обл., Нововоронцовський район, селище міського типу Нововоронцовка, вулиця Щорса, будинок 3</t>
  </si>
  <si>
    <t xml:space="preserve">Новотроїцька районна організація Аграрної партії України </t>
  </si>
  <si>
    <t>75300, Херсонська обл., Новотроїцький район, селище міського типу Новотроїцьке, вулиця Чапаєва, будинок 4, квартира 17</t>
  </si>
  <si>
    <t>Комсомольська районна у м. Херсоні партійна організація Аграрної партії України</t>
  </si>
  <si>
    <t>73000 Херсонська обл., місто Херсон, вулиця Лугова, будинок 33, квартира 242</t>
  </si>
  <si>
    <t>73000, Херсонська обл., місто Херсон, вулиця Лугова, будинок 33, квартира 242</t>
  </si>
  <si>
    <t>Дніпровська районна у м. Херсоні партійна організація Аграрної партії України</t>
  </si>
  <si>
    <t>73484, Херсонська область, місто Херсон, селище Інженерне, будинок 47, квартира, 2</t>
  </si>
  <si>
    <t>Хмельницька обласна організація Аграрної партії України</t>
  </si>
  <si>
    <t>29000 Хмельницька обл. м. Хмельницький, вул. Шевченка, буд.11</t>
  </si>
  <si>
    <t>29000 Хмельницька обл. м. Хмельницький, вул. Свободи, буд.70</t>
  </si>
  <si>
    <t>АБ Південний                          МФО 328209,                   р/р 26003010007435</t>
  </si>
  <si>
    <t>Волочиська районна партійна організація Аграрної партії України</t>
  </si>
  <si>
    <t>31200, Хмельницька обл. Волочиський р-н, м.Волочиськ,  вул Фридрихівська  буд. 40</t>
  </si>
  <si>
    <t>ПАТ АБ"Приватбанк"          МФО 315405,                     р/р 26008052300339</t>
  </si>
  <si>
    <t>Городоцька районна партійна організація Аграрної партії України</t>
  </si>
  <si>
    <t>32000, Хмельницька обл Городоцький р-н, м. Городок, вул. Грушевського,55</t>
  </si>
  <si>
    <t>Деражнянська районна партійна організація Аграрної партії України</t>
  </si>
  <si>
    <t>32200, Хмельницька обл. Деражнянський р-н, м. Деражня, пров. Піонерський        буд. 4 кв. 11</t>
  </si>
  <si>
    <t>Дунаєвецька районна партійна організація Аграрної партії України</t>
  </si>
  <si>
    <t>32400    Хмельницька обл. Дунаєвецький р-н, с. Воробіївка, вул. Молодіжна, буд 43</t>
  </si>
  <si>
    <t>Ізяславська районна партійна організація Аграрної партії України</t>
  </si>
  <si>
    <t>30300, Хмельницька обл. Ізяславський р-н, м.Ізяслав, вул. Жовтнева, буд. 119</t>
  </si>
  <si>
    <t>Кам'янець-Подільська районна організація Аграрної партії України</t>
  </si>
  <si>
    <t>32300 Хмельницька обл. м. Кам'янець-Подільський, вул. Веліканова буд. 42, кв. 29</t>
  </si>
  <si>
    <t>ТВБВ №10022/0140 філія Хмельницького обласного управління АТ "Ощадбанк" МФО 315784 ,                                                       Рах  26004300814268</t>
  </si>
  <si>
    <t>Летичівська районна партійна організація Аграрної партії Украни</t>
  </si>
  <si>
    <t>31533 Хмельницька обл. Летичівський р-н, с. Головчинці, вул. Шевченка, буд. 2</t>
  </si>
  <si>
    <t>Новоушицька районна  організація Аграрної партії України</t>
  </si>
  <si>
    <t>32600 Хмельницька обл. Новоушицький р-н, смт. Нова Ушиця, вул. Ветеринарна, б.16</t>
  </si>
  <si>
    <t>Старокостянтинівська районна партійна організація Аграрної партії України</t>
  </si>
  <si>
    <t>31100 Хмельницька обл. м.Старокостянтинів, вул. Меджибіжська, буд. 3</t>
  </si>
  <si>
    <t>Старосинявська районна партійна організація Аграрної партії України</t>
  </si>
  <si>
    <t>31414 Хмельницька обл. Старосинявський р-н,  с. Пасічна, вул.Радгоспна,буд3</t>
  </si>
  <si>
    <t>Теофіпольська районна партійна організація Аграрної партії України</t>
  </si>
  <si>
    <t>30600 Хмельницька обл. Теофіпольський р-н. смт. Теофіполь, вул.Небесної сотні , буд.75</t>
  </si>
  <si>
    <t>Хмельницька районна партійна організація Аграрної партії України</t>
  </si>
  <si>
    <t>31315 Хмельницька обл. Хмельницький р-н, с. Осташки, вул. Центральна, буд.1</t>
  </si>
  <si>
    <t>ПОЛІТИЧНА ПАРТІЯ КРАСИЛІВСЬКА РАЙОННА ПАРТІЙНА ОРГАНІЗАЦІЯ АГРАРНОЇ ПАРТІЇ УКРАЇНИ</t>
  </si>
  <si>
    <t>31000, Хмельницька обл., м. Красилів, вул. Грушевського, буд. 2</t>
  </si>
  <si>
    <t>Шепетівська районна партійна організація Аграрної партії України</t>
  </si>
  <si>
    <t>30453, Хмельницька обл. Шепетівський р-н  с.Лотівка</t>
  </si>
  <si>
    <t>Шепетівська міська  партійна організація Аграрної партії України</t>
  </si>
  <si>
    <t>30400 Хмельницька обл. м. Шепетівка,        вул. Воровського, буд. 5  кв. 6</t>
  </si>
  <si>
    <t>Ярмолинецька районна організація Аграрної партії України</t>
  </si>
  <si>
    <t>32100 Хмельницька обл Ярмолинецький р-н, смт. Ярмолинці пров. Подільський, буд. 3/3</t>
  </si>
  <si>
    <t>Кам'янець-Подільська міська партійна організація Аграрної партії України</t>
  </si>
  <si>
    <t>32300 Хмельницька обл м. Кам'янець-Подільський, вул. Шевченка, буд.23 кв. 10</t>
  </si>
  <si>
    <t>Старокостянтинівська міська партійна організація Аграрної партії України</t>
  </si>
  <si>
    <t>31100 Хмельницька обл м. Старокостянтинів, вул. Миру, буд. 15 оф. 1</t>
  </si>
  <si>
    <t>Черкаська</t>
  </si>
  <si>
    <t>18034, Черкаська</t>
  </si>
  <si>
    <t>АТ "Укрсиббанк", МФО 351005, р/р 260095750594400</t>
  </si>
  <si>
    <t>обл., місто Черкаси,</t>
  </si>
  <si>
    <t>ОНОПРІЄНКА,</t>
  </si>
  <si>
    <t>будинок 10</t>
  </si>
  <si>
    <t>Городищенська районна партійна організація Аграрної партії України</t>
  </si>
  <si>
    <t>19511, Черкаська</t>
  </si>
  <si>
    <t>Городищенський</t>
  </si>
  <si>
    <t>район, село Мліїв,ВУЛИЦЯ БУРКУТА,буд. 40</t>
  </si>
  <si>
    <t>Драбівська районна організація Аграрної партії України</t>
  </si>
  <si>
    <t>19851, Черкаська обл.,</t>
  </si>
  <si>
    <t>ТВБВ №10023/01/18 філії- Черкаського облуправління АТ "Ощадбанк",                                                                            02767059, п/р № 26000301160059</t>
  </si>
  <si>
    <t>Драбівський район,</t>
  </si>
  <si>
    <t>село Мехедівка</t>
  </si>
  <si>
    <t>Жашківська районна організація Аграрної партії України</t>
  </si>
  <si>
    <t>19251, Черкаська обл., Жашківський район, село Безпечна</t>
  </si>
  <si>
    <t>ПАТ КБ "ПРИВАТБАНК", МФО 354347, ЄДРПОУ 14360570, розрахунковий рахунок 29033051500665</t>
  </si>
  <si>
    <t>Золотоніська</t>
  </si>
  <si>
    <t>19700, Черкаська обл.,</t>
  </si>
  <si>
    <t>міська партійна</t>
  </si>
  <si>
    <t>місто Золотоноша,</t>
  </si>
  <si>
    <t>СТРУНКІВСЬКА,</t>
  </si>
  <si>
    <t>будинок 79</t>
  </si>
  <si>
    <t>Кам'янська</t>
  </si>
  <si>
    <t>20815, Черкаська</t>
  </si>
  <si>
    <t>ПАТ "Райффайзен Банк "Аваль", МФО 380805, ЄРДПОУ 35051991, розрахунковий рахунок: 26005500138</t>
  </si>
  <si>
    <t>обл., Кам'янський</t>
  </si>
  <si>
    <t>Аграрна партія</t>
  </si>
  <si>
    <t>Тимошівка, ВУЛИЦЯ</t>
  </si>
  <si>
    <t>ЛЕНІНА, будинок 4</t>
  </si>
  <si>
    <t>Канівська міська організація Аграрної партії України</t>
  </si>
  <si>
    <t>19000, Черкаська обл., місто Канів, ВУЛИЦЯ Потужнього, 36</t>
  </si>
  <si>
    <t>Канівська районна організація Аграрної партії України</t>
  </si>
  <si>
    <t>19000, Черкаська обл., місто Канів, ВУЛИЦЯ ЛЕНІНА, будинок 38А</t>
  </si>
  <si>
    <t>Катеринопільська районна організація Аграрної партії України</t>
  </si>
  <si>
    <t>20505, Черкаська обл., Катеринопільський район, селище міського типу Єрки, ВУЛИЦЯ КОЦЮБИНСЬКОГО, будинок 61А</t>
  </si>
  <si>
    <t>Корсунь- Шевченківська районна партійна організація Аграрної партії України</t>
  </si>
  <si>
    <t>19400, Черкаська обл., Корсунь-Шевченківський район, місто Корсунь-Шевченківський, ВУЛ. ЛЕНІНА, будинок 135, квартира 26</t>
  </si>
  <si>
    <t>Маньківська районна організація Аграрної партії України</t>
  </si>
  <si>
    <t>20100, ВУЛ.КУЙБИШЕВА, 2/4, 40, СМТ МАНЬКІВКА, МАНЬКІВСЬКИЙ РАЙОН, ЧЕРКАСЬКА ОБЛАСТЬ</t>
  </si>
  <si>
    <t>Монастирищенська районна партійна організація Аграрної партії України</t>
  </si>
  <si>
    <t>19100, Черкаська обл., Монастирищенський район, місто Монастирище, ВУЛИЦЯ ЛЕНІНА, будинок 89</t>
  </si>
  <si>
    <t>КБ «ПРИВАТ БАНК» МФО 35434, ПОТОЧНИЙ РАХУНОК 26000051527470</t>
  </si>
  <si>
    <t>Смілянська районна організація Аграрної партії України</t>
  </si>
  <si>
    <t>20700, Черкаська обл., місто Сміла, ВУЛИЦЯ 5 ГРУДНЯ, будинок 66</t>
  </si>
  <si>
    <t>Тальнівська</t>
  </si>
  <si>
    <t>20400, Черкаська</t>
  </si>
  <si>
    <t>КБ «ПриватБанк». МФО 354347, поточний рахунок 26001051521204</t>
  </si>
  <si>
    <t>обл., Тальнівський</t>
  </si>
  <si>
    <t>район, місто Тальне,</t>
  </si>
  <si>
    <t>МАЙДАНЕЦЬКА,</t>
  </si>
  <si>
    <t>будинок 17</t>
  </si>
  <si>
    <t>Уманська міська організація Аграрної партії України</t>
  </si>
  <si>
    <t>20300, ВУЛ.ІНТЕРНАЦІОНАЛЬНА, 4, БУД.3, КВ.7, М.УМАНЬ, ЧЕРКАСЬКА ОБЛАСТЬ</t>
  </si>
  <si>
    <t>Уманська</t>
  </si>
  <si>
    <t>20332, Черкаська</t>
  </si>
  <si>
    <t>обл., Уманський</t>
  </si>
  <si>
    <t>Дмитрушки,</t>
  </si>
  <si>
    <t>РАДЯНСЬКА, будинок 78</t>
  </si>
  <si>
    <t>Христинівська</t>
  </si>
  <si>
    <t>20001, Черкаська обл.,</t>
  </si>
  <si>
    <t>районна організація</t>
  </si>
  <si>
    <t>Христинівський район,</t>
  </si>
  <si>
    <t>місто Христинівка,</t>
  </si>
  <si>
    <t>ВУЛИЦЯ ЧУЙКОВА,</t>
  </si>
  <si>
    <t>Черкаська міська</t>
  </si>
  <si>
    <t>18000, Черкаська</t>
  </si>
  <si>
    <t>Чигиринська районна партійна організація Аграрної партії України</t>
  </si>
  <si>
    <t>20901, Черкаська</t>
  </si>
  <si>
    <t>обл., Чигиринський район, місто</t>
  </si>
  <si>
    <t>Чигирин, ВУЛИЦЯ</t>
  </si>
  <si>
    <t>САДОВА, будинок 41</t>
  </si>
  <si>
    <t>Шполянська районна партійна організація Аграрної партії України</t>
  </si>
  <si>
    <t>20603, Черкаська</t>
  </si>
  <si>
    <t>обл., Шполянський</t>
  </si>
  <si>
    <t>район, місто Шпола,</t>
  </si>
  <si>
    <t>Чернівецька обласна партійна організація Аграрної партії України</t>
  </si>
  <si>
    <t>58026, Чернівецька обл., місто Чернівці, вулиця Кузнецова Миколи, буд. 21А</t>
  </si>
  <si>
    <t>58026, Чернівецька обл., місто Чернівці, вулиця Гонти Івана, буд. 20</t>
  </si>
  <si>
    <t>Чернівецька філія ПАТ КБ"ПРИВАТБАНК" м.Чернівці МФО 356282  рах.№26002051503022</t>
  </si>
  <si>
    <t>Чернівецька міська партійна організація Аграрної партії України</t>
  </si>
  <si>
    <t>58000, Чернівецька обл., місто Чернівці, вулиця Кузнецова Миколи, буд. 21А</t>
  </si>
  <si>
    <t>Першотравнева районна в м.Чернівці партійна організація Аграрної партії України</t>
  </si>
  <si>
    <t>58000, Чернівецька обл., місто Чернівці, вулиця Доброго, буд. 4</t>
  </si>
  <si>
    <t>Садгірська районна в м.Чернівці партійна організація Аграрної партії України</t>
  </si>
  <si>
    <t>58000, Чернівецька обл., місто Чернівці, вулиця Васіле Александрі, буд. 38, кв.3</t>
  </si>
  <si>
    <t>Вижницька районна партійна організація Аграрної партії України</t>
  </si>
  <si>
    <t>59214, Чернівецька обл., Вижницький район, село Замостя</t>
  </si>
  <si>
    <t>59214, Чернівецька обл., Вижницький район, смт. Берегомет</t>
  </si>
  <si>
    <t>Заставнівська районна партійна організація Аграрної партії України</t>
  </si>
  <si>
    <t>59413, Чернівецька обл., Заставнівський район, село Звенячин</t>
  </si>
  <si>
    <t>Путильська районна партійна організація Аграрної партії України</t>
  </si>
  <si>
    <t>59100, Чернівецька обл., Путильський район, смт. Путила, вулиця Л.Кобилиці, буд. 10</t>
  </si>
  <si>
    <t>Сторожинецька районна партійна організація Аграрної партії України</t>
  </si>
  <si>
    <t>59000, Чернівецька обл., Сторожинецький район, місто Сторожинець, вулиця О.Кобилянської, буд.1</t>
  </si>
  <si>
    <t>Чернігівська обласна партійна організація Аграрної партії України</t>
  </si>
  <si>
    <t>14000, м.Чернігів, проспект Миру, 49-А</t>
  </si>
  <si>
    <t>ПАТ КБ "ПриватБанк", МФО 353586, р/р26006051410803</t>
  </si>
  <si>
    <t>Прилуцька міська партійна  організація Аграрної партії України</t>
  </si>
  <si>
    <t>17500, Чернігівська обл., м.Прилуки, вул. Вавілова, буд. 16</t>
  </si>
  <si>
    <t>Чернігівська міська організація Аграрної партії України</t>
  </si>
  <si>
    <t>14027, м.Чернігів, вул. Шевченка, буд.97</t>
  </si>
  <si>
    <t>Деснянська районна в місті Чернігові організація Аграрної партії України</t>
  </si>
  <si>
    <t>14000, м.Чернігів, проспект Миру, буд. 49-А, кімната 303</t>
  </si>
  <si>
    <t>Новозаводська районна в місті Чернігові організація Аграрної партії України</t>
  </si>
  <si>
    <t>14020, м.Чернігів, вул. Малиновського, буд. 43-А, кв. 22</t>
  </si>
  <si>
    <t>Бахмацька районна партійна організація Аграрної партії України</t>
  </si>
  <si>
    <t>16500, Чернігівська обл, м. Бахмач, вул. Жовтнева, буд. 42</t>
  </si>
  <si>
    <t>Бобровицька районна партійна організація Аграрної партії України</t>
  </si>
  <si>
    <t>17400, Чернігівська обл., м. Бобровиця, вул. Незалежності, буд. 46</t>
  </si>
  <si>
    <t>Борзнянська районна організація Аграрної партії України</t>
  </si>
  <si>
    <t>16400, Чернігівська обл, м. Борзна, вул. Ганни Барвінок, буд. 13/3</t>
  </si>
  <si>
    <t>ПАТ КБ "ПриватБанк", МФО 353586, р/р26046051402978</t>
  </si>
  <si>
    <t>Варвинська районна партійна організація Аграрної партії України</t>
  </si>
  <si>
    <t>17600, Чернігівська обл., смт. Варва, вул. Горького, буд. 8, кімната 6</t>
  </si>
  <si>
    <t>ЧО АТ «ОЩАДБАНК» МФО 353553,р/р 26006300022110</t>
  </si>
  <si>
    <t>Ічнянська районна партійна організація Аграрної партії України</t>
  </si>
  <si>
    <t>16703, Чернігівська обл, м. Ічня, вул. Вокзальна, буд. 5, кв. 2</t>
  </si>
  <si>
    <t>Козелецька районна партійна організація Аграрної партії України</t>
  </si>
  <si>
    <t>17035, Чернігівська обл., Козелецький район, селище Прогрес, вул. Гедройця, буд. 4</t>
  </si>
  <si>
    <t>Коропська районна партійна організація Аграрної партії України</t>
  </si>
  <si>
    <t>16200, Чернігівська обл, смт. Короп, вул. Незалежності, буд. 12, кв. 10</t>
  </si>
  <si>
    <t xml:space="preserve">                   -</t>
  </si>
  <si>
    <t>Куликівська районна партійна організація Аграрної партії України</t>
  </si>
  <si>
    <t>16311, Чернігівська обл., Куликівський район, смт. Куликівка, вул. Миру, буд. 100</t>
  </si>
  <si>
    <t>Менська районна партійна організація Аграрної партії України</t>
  </si>
  <si>
    <t>15600, Чернігівська обл., м. Мена, вул. Ринкова, буд. 3</t>
  </si>
  <si>
    <t>Новгород-Сіверська районна партійна  організація Аграрної партії України</t>
  </si>
  <si>
    <t>16000, Чернігівська обл., м. Новгород-Сіверський, провулок Школьний, буд. 25-Б</t>
  </si>
  <si>
    <t>Прилуцька районна партійна  організація Аграрної партії України</t>
  </si>
  <si>
    <t>17580, Чернігівська обл., Прилуцький район, с. Івківці, вул. Незалежності, буд. 10</t>
  </si>
  <si>
    <t>Ріпкинська районна партійна  організація Аграрної партії України</t>
  </si>
  <si>
    <t>15000, Чернігівська обл., смт. Ріпки, вул. Святомиколаївська, буд. 37</t>
  </si>
  <si>
    <t>Сосницька  районна організація Аграрної партії України</t>
  </si>
  <si>
    <t>16100, Чернігівська обл., смт. Сосниця, вул. Грушевського, буд. 40 Є, кв.1</t>
  </si>
  <si>
    <t>Талалаївська районна організація Аграрної партії України</t>
  </si>
  <si>
    <t>17200, Чернігівська обл., смт. Талалаївка, вул. Степова, буд. 1</t>
  </si>
  <si>
    <t>14005, м.Чернігів, проспект Миру, 49 А</t>
  </si>
  <si>
    <t>ПАТ КБ "Приватбанк", МФО 353586, р/р26007051411458</t>
  </si>
  <si>
    <t>Київська регіональна міська партійна організація Аграрної партії України</t>
  </si>
  <si>
    <t>03022, м.Київ, ВУЛИЦЯ ЛОМОНОСОВА, будинок 65, квартира 164</t>
  </si>
  <si>
    <t>03022, м.Київ, ВУЛИЦЯ ЛОМОНОСОВА, будинок 65, квартира 165</t>
  </si>
  <si>
    <t>ПАТ КБ "Приватбанк" (ЄДРПОУ 14360570, код банку 320649),   №26001052674419</t>
  </si>
  <si>
    <t>Дарницька районна у м. Києві партійна організація Аграрної партії України</t>
  </si>
  <si>
    <t>02068, м.Київ, ВУЛИЦЯ РЕВУЦЬКОГО, будинок 8, квартира 261</t>
  </si>
  <si>
    <t>02068, м.Київ, ВУЛИЦЯ РЕВУЦЬКОГО, будинок 8, квартира 262</t>
  </si>
  <si>
    <t>Політична партія Деснянська в місті Києві районна організація Аграрна партія України</t>
  </si>
  <si>
    <t>02217, м.Київ, ПРОСП. МАЯКОВСЬКОГО, будинок 20, квартира 16</t>
  </si>
  <si>
    <t>02217, м.Київ, ПРОСП. МАЯКОВСЬКОГО, будинок 20, квартира 17</t>
  </si>
  <si>
    <t>Печерська районна у м. Києві організація Аграрної партії України</t>
  </si>
  <si>
    <t>01010, м.Київ, ВУЛ. СУВОРОВА, будинок 9, кімната 135</t>
  </si>
  <si>
    <t>01010, м.Київ, ВУЛ. СУВОРОВА, будинок 9, кімната 136</t>
  </si>
  <si>
    <t>Святошинська районна організація Аграрної партії України</t>
  </si>
  <si>
    <t>03164, м.Київ, ВУЛ. ОБУХІВСЬКА, будинок 135</t>
  </si>
  <si>
    <t>03164, м.Київ, ВУЛ. ОБУХІВСЬКА, будинок 136</t>
  </si>
  <si>
    <t>Шевченківська районна партійна організація м.Києва Аграрної партії України</t>
  </si>
  <si>
    <t>04086, м.Київ, ВУЛИЦЯ ОЛЬЖИЧА, будинок 6, квартира 57</t>
  </si>
  <si>
    <t>04086, м.Київ, ВУЛИЦЯ ОЛЬЖИЧА, будинок 6, квартира 58</t>
  </si>
  <si>
    <t>Севастопольська міська партійна організація Аграрної партії України</t>
  </si>
  <si>
    <t>99007, м.Севастополь, ВУЛ. КУЛИКОВО ПОЛЕ, будинок 3</t>
  </si>
  <si>
    <t>м Нiжин</t>
  </si>
  <si>
    <t xml:space="preserve">м.Київ, вул. Кутузова, </t>
  </si>
  <si>
    <t xml:space="preserve">ВIННИЦЬКА ОБЛ,с.АГРОНОМIЧНЕ </t>
  </si>
  <si>
    <t xml:space="preserve">м.Київ, вул. Івана Пулюя, </t>
  </si>
  <si>
    <t xml:space="preserve">Київська обл., </t>
  </si>
  <si>
    <t xml:space="preserve">Сновськ, Шкільна, </t>
  </si>
  <si>
    <t>Україна, м.Київ в</t>
  </si>
  <si>
    <t xml:space="preserve">м. Київ вул. Патріса Лумумби </t>
  </si>
  <si>
    <t>К-Святошинський р-н с. Лісники</t>
  </si>
  <si>
    <t xml:space="preserve">Київ, Ів. Пулюя, </t>
  </si>
  <si>
    <t xml:space="preserve">Київська, Центральне, Центральна, будинок </t>
  </si>
  <si>
    <t xml:space="preserve">с.Iвангород Iчнянський р-н </t>
  </si>
  <si>
    <t xml:space="preserve">Дніпро, Магнітогорська, </t>
  </si>
  <si>
    <t xml:space="preserve">Київська обл.с.Романівка </t>
  </si>
  <si>
    <t xml:space="preserve">Київ, Наталії Ужвій, </t>
  </si>
  <si>
    <t>Київська, с.Гатне</t>
  </si>
  <si>
    <t>м.Носiвка,вул.Центральна.</t>
  </si>
  <si>
    <t>м.Носiвка,</t>
  </si>
  <si>
    <t xml:space="preserve">м Нiжин вул Московська, </t>
  </si>
  <si>
    <t xml:space="preserve">Борзна, Г.Кирпоноса, </t>
  </si>
  <si>
    <t>м. Долинська вул Ворошилова</t>
  </si>
  <si>
    <t xml:space="preserve">ОД. ОБЛ, ЛЮБАШIВСЬКИЙ РН. </t>
  </si>
  <si>
    <t>Одеська обл.Любашiвський р-н, смт.Любашiвська,</t>
  </si>
  <si>
    <t xml:space="preserve">Київська обл., с.Чубинське, </t>
  </si>
  <si>
    <t xml:space="preserve">м. Київ вул. Патріса </t>
  </si>
  <si>
    <t xml:space="preserve">Україна, м.Київ вул.В.Ради </t>
  </si>
  <si>
    <t>м.Кіровоград вул. Короленка</t>
  </si>
  <si>
    <t xml:space="preserve">Кіровоград обл, с. Вільне, </t>
  </si>
  <si>
    <t xml:space="preserve">м.Кіровоград </t>
  </si>
  <si>
    <t xml:space="preserve">Украина, Кіровоградська, Новоархангельський, </t>
  </si>
  <si>
    <t xml:space="preserve">смт. Буча, </t>
  </si>
  <si>
    <t xml:space="preserve">Кіровоградська обл смт. Компанієвка </t>
  </si>
  <si>
    <t>Кіровоградська обл смт. Компанієвка в</t>
  </si>
  <si>
    <t>Київ, Ів. Пулюя, б</t>
  </si>
  <si>
    <t>Київська, Центральне, Центральна,</t>
  </si>
  <si>
    <t xml:space="preserve">К-Святошинський р-н с. Лісники </t>
  </si>
  <si>
    <t xml:space="preserve">Київ, Герцена, </t>
  </si>
  <si>
    <t xml:space="preserve">м.Чернігів, 2й пров. Толстого, </t>
  </si>
  <si>
    <t xml:space="preserve">м. Чернігів  вул. Нафтовиків,  </t>
  </si>
  <si>
    <t xml:space="preserve">Чернiгiвська обл. Менський р-н м. Мена, </t>
  </si>
  <si>
    <t xml:space="preserve">Чернiгiвська обл. Менський р-н с. Киселiвка, </t>
  </si>
  <si>
    <t xml:space="preserve">Чернiгiвська обл. Менський р-н м. Мена </t>
  </si>
  <si>
    <t>Сновськ,</t>
  </si>
  <si>
    <t>Чернiгiвська обл. Сосницький р-н,</t>
  </si>
  <si>
    <t xml:space="preserve">м.Чернігів, </t>
  </si>
  <si>
    <t>БОРЗНЯНСЬКИЙ Р-Н, М. БОРЗНА,</t>
  </si>
  <si>
    <t>М КРОПИВНИЦЬКИЙ, ТУРГЕНЄВА,</t>
  </si>
  <si>
    <t xml:space="preserve">Житомир, проспект Миру, </t>
  </si>
  <si>
    <t xml:space="preserve">Житомир, Домбровського, </t>
  </si>
  <si>
    <t xml:space="preserve">м. Долинська </t>
  </si>
  <si>
    <t>К-Святошинський р-н с. Лісники в</t>
  </si>
  <si>
    <t xml:space="preserve">Куликiвський р-н, смт Куликiвка, </t>
  </si>
  <si>
    <t xml:space="preserve">Чернігівська обл, Куликівка, </t>
  </si>
  <si>
    <t xml:space="preserve">м Чернігів пр-т Перемоги </t>
  </si>
  <si>
    <t xml:space="preserve">Черн.обл </t>
  </si>
  <si>
    <t xml:space="preserve">БОРЗНЯНСЬКИЙ, БОРЗНА, КИРПОНОСПА, </t>
  </si>
  <si>
    <t>Київ, Ів. Пулюя,</t>
  </si>
  <si>
    <t xml:space="preserve">Сновськ, </t>
  </si>
  <si>
    <t xml:space="preserve">м.Б-Днiстровський вул.Пiвденна </t>
  </si>
  <si>
    <t xml:space="preserve">ГОРОДНЯ, ПР ЧЕРНIГIВСЬКИЙ, </t>
  </si>
  <si>
    <t>Чернiгiвська обл. Сосницький р-н</t>
  </si>
  <si>
    <t>Чернiгiвська обл. Менський р-н с. Киселiвка,</t>
  </si>
  <si>
    <t xml:space="preserve">Київ, Княжий Затон, </t>
  </si>
  <si>
    <t xml:space="preserve">Київська, с.Гатне, </t>
  </si>
  <si>
    <t xml:space="preserve">,М.ЧЕРНIГIВ, БЄЛОВА, </t>
  </si>
  <si>
    <t xml:space="preserve">Одеська обл. смт.Любашiвка </t>
  </si>
  <si>
    <t>Одеська обл, ЛЮБАШIВКА, СОФIЇВСЬКА</t>
  </si>
  <si>
    <t>м.Носiвка   вул.Центральна.</t>
  </si>
  <si>
    <t xml:space="preserve">с.Iвангород    Iчнянський р-н </t>
  </si>
  <si>
    <t xml:space="preserve">М.ЧЕРНIГIВ, Доценко, </t>
  </si>
  <si>
    <t xml:space="preserve">м. Київ, Мінський пр-т, </t>
  </si>
  <si>
    <t xml:space="preserve">08300, Київська обл., </t>
  </si>
  <si>
    <t>04108, м. Київ, пр-т Свободи, буд.</t>
  </si>
  <si>
    <t>11100, Житомирська обл., м. Овруч,</t>
  </si>
  <si>
    <t>м. Київ,</t>
  </si>
  <si>
    <t xml:space="preserve">Київська обл., м. Буча,
</t>
  </si>
  <si>
    <t xml:space="preserve">Київська, Києво-Святошинський, Тарасівка, </t>
  </si>
  <si>
    <t xml:space="preserve">Волинська, Любешивський, </t>
  </si>
  <si>
    <t xml:space="preserve">Київ, Генерала Родімцева, </t>
  </si>
  <si>
    <t xml:space="preserve">Київ, Багговутівська, </t>
  </si>
  <si>
    <t xml:space="preserve">Київ, Героїв Севастополя,, </t>
  </si>
  <si>
    <t xml:space="preserve">Київська, Обухівський, Українка, </t>
  </si>
  <si>
    <t xml:space="preserve">Рівненська, Володимирецький, Озеро, </t>
  </si>
  <si>
    <t xml:space="preserve">Україна, Луганськ, кв.Героев Брестской Крепости, </t>
  </si>
  <si>
    <t xml:space="preserve">Київ, прсп. Червонозоряний, </t>
  </si>
  <si>
    <t>Київ, Ватутіна,</t>
  </si>
  <si>
    <t xml:space="preserve">Київ, Драйзера, </t>
  </si>
  <si>
    <t xml:space="preserve">Київ, Курська, </t>
  </si>
  <si>
    <t xml:space="preserve">Київ, Урлівська, </t>
  </si>
  <si>
    <t xml:space="preserve">м. Суми, вул. Г. Кондратьєва, </t>
  </si>
  <si>
    <t xml:space="preserve">Херсонська обл, Нова Каховка,, Перемоги, </t>
  </si>
  <si>
    <t xml:space="preserve">Київська обл, Києво-Святошинський, Боярка, Гоголя, </t>
  </si>
  <si>
    <t xml:space="preserve">02140, м. Київ, вул. Ревуцького, </t>
  </si>
  <si>
    <t xml:space="preserve">м. Київ, вул Бальзака, </t>
  </si>
  <si>
    <t xml:space="preserve">08300, м. Бориспіль, вул. Шевченко, </t>
  </si>
  <si>
    <t xml:space="preserve">М. Київ, вул. Дубровицька, </t>
  </si>
  <si>
    <t xml:space="preserve">02222, м. Київ, вул. Висоцького, </t>
  </si>
  <si>
    <t xml:space="preserve">12610, Житомирська обл.,Брусилівський р-н, с Ставище, </t>
  </si>
  <si>
    <t xml:space="preserve">Київська обл., м. Березань, </t>
  </si>
  <si>
    <t>м. Київ, проспект Науки,</t>
  </si>
  <si>
    <t xml:space="preserve">83047, Донецька обл.,вул. Антропова, </t>
  </si>
  <si>
    <t xml:space="preserve">м. Київ, вул. Лятошинського, </t>
  </si>
  <si>
    <t xml:space="preserve">Київська обл., м. Бориспіль, вул. Дзержинського </t>
  </si>
  <si>
    <t xml:space="preserve">Київ, Ак,Заболотного, </t>
  </si>
  <si>
    <t xml:space="preserve">м. Київ, Мінський </t>
  </si>
  <si>
    <t>08300, Київська обл.,</t>
  </si>
  <si>
    <t xml:space="preserve">04108, м. Київ, пр-т Свободи, </t>
  </si>
  <si>
    <t xml:space="preserve">11100, Житомирська обл., м. Овруч, </t>
  </si>
  <si>
    <t xml:space="preserve">м. Київ, </t>
  </si>
  <si>
    <t xml:space="preserve">Київ, Тургенєвська, </t>
  </si>
  <si>
    <t xml:space="preserve">м.Київ, проспект Червонозоряний, будинок </t>
  </si>
  <si>
    <t xml:space="preserve">Київ, Героїв Дніпра, </t>
  </si>
  <si>
    <t xml:space="preserve">Київська, Обухівський, Українка, Соснова, </t>
  </si>
  <si>
    <t xml:space="preserve">Україна, Луганськ, кв.Героев Брестской </t>
  </si>
  <si>
    <t xml:space="preserve">Київ, Ватутіна, </t>
  </si>
  <si>
    <t>Херсонська обл, Нова Каховка,</t>
  </si>
  <si>
    <t xml:space="preserve">Київська обл, Києво-Святошинський, Боярка, </t>
  </si>
  <si>
    <t>02140, м. Київ, вул. Ревуцького,</t>
  </si>
  <si>
    <t>м. Київ, Мінський пр-т,</t>
  </si>
  <si>
    <t>04108, м. Київ, пр-т Свободи,</t>
  </si>
  <si>
    <t>м. Київ, вул. Тулузи,</t>
  </si>
  <si>
    <t>Київська обл., м. Буча,
Нове Шосе</t>
  </si>
  <si>
    <t>м.Київ, проспект Червонозоряний,</t>
  </si>
  <si>
    <t xml:space="preserve">Волинська, Любешивський, Щитинь, </t>
  </si>
  <si>
    <t xml:space="preserve">м. Київ, проспект Науки, </t>
  </si>
  <si>
    <t xml:space="preserve">Київська обл., м. Бориспіль, </t>
  </si>
  <si>
    <t>08300, м. Бориспіль, вул. Шевченко,</t>
  </si>
  <si>
    <t>Рівненська, Володимирецький, Озеро, Лугова,</t>
  </si>
  <si>
    <t xml:space="preserve">Київ, прсп. Червонозоряний, будинок </t>
  </si>
  <si>
    <t>Київська обл., м. Березань, ж/м Садовий,</t>
  </si>
  <si>
    <t xml:space="preserve">м. Київ, проспект Науки,  </t>
  </si>
  <si>
    <t>83047, Донецька обл.,вул. Антропова,</t>
  </si>
  <si>
    <t>Київська обл., м. Бориспіль, вул. Дзержинського</t>
  </si>
  <si>
    <t xml:space="preserve">Київ, Ак,Заболотного, будинок </t>
  </si>
  <si>
    <t>08300, Київська обл.</t>
  </si>
  <si>
    <t xml:space="preserve">м. Київ, вул. Тулузи, </t>
  </si>
  <si>
    <t xml:space="preserve">Київська обл., м. Буча,
Нове Шосе </t>
  </si>
  <si>
    <t>Київ, прсп. Червонозоряний</t>
  </si>
  <si>
    <t>12610, Житомирська обл.,Брусилівський р-н, с Ставище, вул. Житомирська,</t>
  </si>
  <si>
    <t xml:space="preserve">м. Київ, проспект </t>
  </si>
  <si>
    <t>Київська обл., м. Бориспіль, вул.</t>
  </si>
  <si>
    <t xml:space="preserve">м.Київ, проспект Червонозоряний, </t>
  </si>
  <si>
    <t>Київська, Києво-Святошинський, Тарасівка, Чапаєва,</t>
  </si>
  <si>
    <t>Київ, Драйзера,</t>
  </si>
  <si>
    <t>Київ, прсп. Червонозоряний,</t>
  </si>
  <si>
    <t>м. Київ, Мінський пр-т</t>
  </si>
  <si>
    <t xml:space="preserve">Рівненська, Володимирецький, Озеро, Лугова, </t>
  </si>
  <si>
    <t xml:space="preserve">ДНІПРОПЕТРОВСЬКА РЕГІОНАЛЬНА ПАРТІЙНА ОРГАНІЗАЦІЯ АГРАРНОЇ ПАРТІЇ УКРАЇНИ    </t>
  </si>
  <si>
    <t>Дніпропетровська область, місто Дніпро, Соборний район, вулиця Володимира Массаковського, будинок 8</t>
  </si>
  <si>
    <r>
      <t xml:space="preserve">Новомосковська міська організація Аграрної партії України </t>
    </r>
    <r>
      <rPr>
        <sz val="10"/>
        <color indexed="8"/>
        <rFont val="Times New Roman"/>
        <family val="1"/>
        <charset val="204"/>
      </rPr>
      <t>Дніпропетровської області</t>
    </r>
  </si>
  <si>
    <t>ПАТ КБ «ПРИВАТБАНкУ», МФО 303440 р/р 26006055510684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</si>
</sst>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quot;IB8810920&quot;"/>
    <numFmt numFmtId="165" formatCode="0&quot;SB&quot;"/>
    <numFmt numFmtId="166" formatCode="0&quot; &quot;"/>
    <numFmt numFmtId="167" formatCode="00000000"/>
    <numFmt numFmtId="168" formatCode="0.0"/>
  </numFmts>
  <fonts count="40" x14ac:knownFonts="1">
    <font>
      <sz val="11"/>
      <color theme="1"/>
      <name val="Calibri"/>
      <family val="2"/>
      <charset val="204"/>
      <scheme val="minor"/>
    </font>
    <font>
      <sz val="10"/>
      <color rgb="FF000000"/>
      <name val="Times New Roman"/>
      <family val="1"/>
      <charset val="204"/>
    </font>
    <font>
      <sz val="9"/>
      <color rgb="FF000000"/>
      <name val="Times New Roman"/>
      <family val="1"/>
      <charset val="204"/>
    </font>
    <font>
      <sz val="10"/>
      <color rgb="FF000000"/>
      <name val="Calibri"/>
      <family val="2"/>
      <charset val="204"/>
    </font>
    <font>
      <b/>
      <sz val="10"/>
      <color rgb="FF000000"/>
      <name val="Calibri"/>
      <family val="2"/>
      <charset val="204"/>
    </font>
    <font>
      <b/>
      <sz val="10"/>
      <color rgb="FF000000"/>
      <name val="Times New Roman"/>
      <family val="1"/>
      <charset val="204"/>
    </font>
    <font>
      <b/>
      <sz val="9"/>
      <color rgb="FF000000"/>
      <name val="Times New Roman"/>
      <family val="1"/>
      <charset val="204"/>
    </font>
    <font>
      <sz val="11"/>
      <color rgb="FF000000"/>
      <name val="Calibri"/>
      <family val="2"/>
      <charset val="204"/>
    </font>
    <font>
      <sz val="10"/>
      <name val="Times New Roman"/>
      <family val="1"/>
      <charset val="204"/>
    </font>
    <font>
      <sz val="8"/>
      <name val="Times New Roman"/>
      <family val="1"/>
      <charset val="204"/>
    </font>
    <font>
      <sz val="10"/>
      <name val="Times New Roman"/>
      <family val="2"/>
      <charset val="204"/>
    </font>
    <font>
      <b/>
      <sz val="10"/>
      <name val="Times New Roman"/>
      <family val="1"/>
      <charset val="204"/>
    </font>
    <font>
      <sz val="9"/>
      <name val="Times New Roman"/>
      <family val="1"/>
      <charset val="204"/>
    </font>
    <font>
      <u/>
      <sz val="10"/>
      <name val="Times New Roman"/>
      <family val="1"/>
      <charset val="204"/>
    </font>
    <font>
      <sz val="16"/>
      <name val="Times New Roman"/>
      <family val="1"/>
      <charset val="204"/>
    </font>
    <font>
      <sz val="12"/>
      <name val="Times New Roman"/>
      <family val="1"/>
      <charset val="204"/>
    </font>
    <font>
      <u/>
      <sz val="11"/>
      <color theme="10"/>
      <name val="Calibri"/>
      <family val="2"/>
      <charset val="204"/>
      <scheme val="minor"/>
    </font>
    <font>
      <b/>
      <sz val="12"/>
      <name val="Times New Roman"/>
      <family val="1"/>
      <charset val="204"/>
    </font>
    <font>
      <sz val="9"/>
      <name val="Times New Roman"/>
      <family val="2"/>
      <charset val="204"/>
    </font>
    <font>
      <sz val="9"/>
      <color theme="1"/>
      <name val="Times New Roman"/>
      <family val="2"/>
      <charset val="204"/>
    </font>
    <font>
      <sz val="11"/>
      <color rgb="FF000000"/>
      <name val="Times New Roman"/>
      <family val="1"/>
      <charset val="204"/>
    </font>
    <font>
      <sz val="9"/>
      <color theme="1"/>
      <name val="Calibri"/>
      <family val="2"/>
      <charset val="204"/>
      <scheme val="minor"/>
    </font>
    <font>
      <sz val="10"/>
      <color theme="1"/>
      <name val="Times New Roman"/>
      <family val="1"/>
      <charset val="204"/>
    </font>
    <font>
      <sz val="9"/>
      <color rgb="FF000000"/>
      <name val="Times New Roman"/>
      <family val="1"/>
      <charset val="204"/>
    </font>
    <font>
      <sz val="11"/>
      <color indexed="8"/>
      <name val="Times New Roman"/>
      <family val="1"/>
      <charset val="204"/>
    </font>
    <font>
      <b/>
      <sz val="9"/>
      <color rgb="FF000000"/>
      <name val="Times New Roman"/>
      <family val="1"/>
      <charset val="204"/>
    </font>
    <font>
      <sz val="9"/>
      <color theme="1"/>
      <name val="Times New Roman"/>
      <family val="1"/>
      <charset val="204"/>
    </font>
    <font>
      <b/>
      <sz val="9"/>
      <color theme="1"/>
      <name val="Calibri"/>
      <family val="2"/>
      <charset val="204"/>
      <scheme val="minor"/>
    </font>
    <font>
      <sz val="11"/>
      <color theme="1"/>
      <name val="Times New Roman"/>
      <family val="1"/>
      <charset val="204"/>
    </font>
    <font>
      <u/>
      <sz val="11"/>
      <color theme="1"/>
      <name val="Times New Roman"/>
      <family val="1"/>
      <charset val="204"/>
    </font>
    <font>
      <sz val="10.5"/>
      <color theme="1"/>
      <name val="Times New Roman"/>
      <family val="1"/>
      <charset val="204"/>
    </font>
    <font>
      <b/>
      <sz val="10"/>
      <color rgb="FF000000"/>
      <name val="Times New Roman"/>
      <family val="1"/>
      <charset val="204"/>
    </font>
    <font>
      <sz val="10"/>
      <color rgb="FF000000"/>
      <name val="Times New Roman"/>
      <family val="1"/>
      <charset val="204"/>
    </font>
    <font>
      <b/>
      <sz val="10"/>
      <color theme="1"/>
      <name val="Calibri Light"/>
      <family val="1"/>
      <charset val="204"/>
      <scheme val="major"/>
    </font>
    <font>
      <b/>
      <sz val="10"/>
      <color theme="1"/>
      <name val="Times New Roman"/>
      <family val="1"/>
      <charset val="204"/>
    </font>
    <font>
      <b/>
      <sz val="10"/>
      <color rgb="FF1F1F1F"/>
      <name val="Times New Roman"/>
      <family val="1"/>
      <charset val="204"/>
    </font>
    <font>
      <sz val="10"/>
      <color rgb="FF1F1F1F"/>
      <name val="Times New Roman"/>
      <family val="1"/>
      <charset val="204"/>
    </font>
    <font>
      <sz val="10"/>
      <color indexed="8"/>
      <name val="Times New Roman"/>
      <family val="1"/>
      <charset val="204"/>
    </font>
    <font>
      <sz val="8"/>
      <color theme="1"/>
      <name val="Times New Roman"/>
      <family val="1"/>
      <charset val="204"/>
    </font>
    <font>
      <b/>
      <sz val="8"/>
      <color theme="1"/>
      <name val="Times New Roman"/>
      <family val="1"/>
      <charset val="204"/>
    </font>
  </fonts>
  <fills count="6">
    <fill>
      <patternFill patternType="none"/>
    </fill>
    <fill>
      <patternFill patternType="gray125"/>
    </fill>
    <fill>
      <patternFill patternType="solid">
        <fgColor rgb="FFFFFFFF"/>
        <bgColor rgb="FFFFFFFF"/>
      </patternFill>
    </fill>
    <fill>
      <patternFill patternType="solid">
        <fgColor rgb="FFFFFFFF"/>
      </patternFill>
    </fill>
    <fill>
      <patternFill patternType="solid">
        <fgColor theme="0"/>
        <bgColor indexed="64"/>
      </patternFill>
    </fill>
    <fill>
      <patternFill patternType="solid">
        <fgColor rgb="FFFFFFFF"/>
        <bgColor indexed="64"/>
      </patternFill>
    </fill>
  </fills>
  <borders count="73">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bottom/>
      <diagonal/>
    </border>
    <border>
      <left/>
      <right style="medium">
        <color rgb="FF000000"/>
      </right>
      <top style="medium">
        <color rgb="FF000000"/>
      </top>
      <bottom style="medium">
        <color rgb="FF000000"/>
      </bottom>
      <diagonal/>
    </border>
    <border>
      <left style="thin">
        <color rgb="FF000000"/>
      </left>
      <right style="thin">
        <color rgb="FF000000"/>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rgb="FF000000"/>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16" fillId="0" borderId="0" applyNumberFormat="0" applyFill="0" applyBorder="0" applyAlignment="0" applyProtection="0"/>
  </cellStyleXfs>
  <cellXfs count="398">
    <xf numFmtId="0" fontId="0" fillId="0" borderId="0" xfId="0"/>
    <xf numFmtId="0" fontId="1" fillId="2" borderId="0" xfId="0" applyFont="1" applyFill="1" applyAlignment="1">
      <alignment horizontal="left"/>
    </xf>
    <xf numFmtId="0" fontId="0" fillId="0" borderId="0" xfId="0" applyAlignment="1">
      <alignment horizontal="left"/>
    </xf>
    <xf numFmtId="0" fontId="1" fillId="3" borderId="0" xfId="0" applyFont="1" applyFill="1" applyAlignment="1">
      <alignment horizontal="right"/>
    </xf>
    <xf numFmtId="0" fontId="1" fillId="3" borderId="0" xfId="0" applyFont="1" applyFill="1" applyAlignment="1">
      <alignment horizontal="left" vertical="center"/>
    </xf>
    <xf numFmtId="0" fontId="3" fillId="0" borderId="0" xfId="0" applyFont="1" applyAlignment="1">
      <alignment horizontal="right"/>
    </xf>
    <xf numFmtId="0" fontId="3" fillId="0" borderId="0" xfId="0" applyFont="1" applyAlignment="1">
      <alignment horizontal="left"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9" xfId="0" applyFont="1" applyBorder="1" applyAlignment="1">
      <alignment horizontal="center" vertical="center" wrapText="1"/>
    </xf>
    <xf numFmtId="0" fontId="1" fillId="0" borderId="4" xfId="0" applyFont="1" applyBorder="1" applyAlignment="1">
      <alignment horizontal="left" vertical="center" wrapText="1"/>
    </xf>
    <xf numFmtId="0" fontId="1" fillId="0" borderId="4" xfId="0" applyFont="1" applyBorder="1" applyAlignment="1">
      <alignment horizontal="center" vertical="center" wrapText="1"/>
    </xf>
    <xf numFmtId="0" fontId="5" fillId="0" borderId="7" xfId="0" applyFont="1" applyBorder="1" applyAlignment="1">
      <alignment horizontal="center" vertical="center" wrapText="1"/>
    </xf>
    <xf numFmtId="0" fontId="1" fillId="0" borderId="5" xfId="0" applyFont="1" applyBorder="1" applyAlignment="1">
      <alignment horizontal="left" vertical="center" wrapText="1"/>
    </xf>
    <xf numFmtId="0" fontId="1" fillId="0" borderId="5" xfId="0" applyFont="1" applyBorder="1" applyAlignment="1">
      <alignment horizontal="center" vertical="center" wrapText="1"/>
    </xf>
    <xf numFmtId="0" fontId="1" fillId="0" borderId="20" xfId="0" applyFont="1" applyBorder="1" applyAlignment="1">
      <alignment horizontal="left" vertical="center" wrapText="1"/>
    </xf>
    <xf numFmtId="0" fontId="1" fillId="0" borderId="20" xfId="0" applyFont="1" applyBorder="1" applyAlignment="1">
      <alignment horizontal="center" vertical="center" wrapText="1"/>
    </xf>
    <xf numFmtId="0" fontId="5" fillId="0" borderId="21" xfId="0" applyFont="1" applyBorder="1" applyAlignment="1">
      <alignment horizontal="left"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7" fillId="0" borderId="0" xfId="0" applyFont="1" applyAlignment="1">
      <alignment horizontal="right"/>
    </xf>
    <xf numFmtId="0" fontId="10" fillId="4" borderId="0" xfId="0" applyNumberFormat="1" applyFont="1" applyFill="1"/>
    <xf numFmtId="0" fontId="8" fillId="4" borderId="0" xfId="0" applyNumberFormat="1" applyFont="1" applyFill="1" applyAlignment="1">
      <alignment vertical="top" wrapText="1"/>
    </xf>
    <xf numFmtId="0" fontId="10" fillId="4" borderId="0" xfId="0" applyNumberFormat="1" applyFont="1" applyFill="1" applyBorder="1" applyAlignment="1">
      <alignment horizontal="left" vertical="center" wrapText="1"/>
    </xf>
    <xf numFmtId="0" fontId="8" fillId="4" borderId="0" xfId="0" applyNumberFormat="1" applyFont="1" applyFill="1" applyAlignment="1">
      <alignment horizontal="center" vertical="top" wrapText="1"/>
    </xf>
    <xf numFmtId="0" fontId="8" fillId="4" borderId="0" xfId="0" applyNumberFormat="1" applyFont="1" applyFill="1" applyBorder="1" applyAlignment="1">
      <alignment vertical="top" wrapText="1"/>
    </xf>
    <xf numFmtId="0" fontId="8" fillId="4" borderId="0" xfId="0" applyFont="1" applyFill="1" applyBorder="1" applyAlignment="1">
      <alignment horizontal="center" vertical="center" wrapText="1"/>
    </xf>
    <xf numFmtId="0" fontId="10" fillId="4" borderId="0" xfId="0" applyNumberFormat="1" applyFont="1" applyFill="1" applyBorder="1" applyAlignment="1">
      <alignment horizontal="center" wrapText="1"/>
    </xf>
    <xf numFmtId="0" fontId="10" fillId="4" borderId="0" xfId="0" applyNumberFormat="1" applyFont="1" applyFill="1" applyBorder="1"/>
    <xf numFmtId="0" fontId="12" fillId="4" borderId="0" xfId="0" applyFont="1" applyFill="1" applyBorder="1" applyAlignment="1">
      <alignment horizontal="center" vertical="center" wrapText="1"/>
    </xf>
    <xf numFmtId="0" fontId="10" fillId="4" borderId="0" xfId="0" applyNumberFormat="1" applyFont="1" applyFill="1" applyBorder="1" applyAlignment="1">
      <alignment horizontal="left" wrapText="1"/>
    </xf>
    <xf numFmtId="0" fontId="10" fillId="4" borderId="0" xfId="0" applyNumberFormat="1" applyFont="1" applyFill="1" applyAlignment="1">
      <alignment horizontal="center" vertical="center" wrapText="1"/>
    </xf>
    <xf numFmtId="0" fontId="21" fillId="0" borderId="0" xfId="0" applyFont="1" applyBorder="1"/>
    <xf numFmtId="0" fontId="21" fillId="0" borderId="0" xfId="0" applyFont="1"/>
    <xf numFmtId="0" fontId="26" fillId="0" borderId="37"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41" xfId="0" applyFont="1" applyBorder="1" applyAlignment="1">
      <alignment horizontal="center" vertical="center" wrapText="1"/>
    </xf>
    <xf numFmtId="0" fontId="27" fillId="0" borderId="0" xfId="0" applyFont="1"/>
    <xf numFmtId="0" fontId="26" fillId="0" borderId="43" xfId="0" applyFont="1" applyFill="1" applyBorder="1" applyAlignment="1">
      <alignment horizontal="center" vertical="center" wrapText="1"/>
    </xf>
    <xf numFmtId="14" fontId="26" fillId="0" borderId="43" xfId="0" applyNumberFormat="1" applyFont="1" applyFill="1" applyBorder="1" applyAlignment="1">
      <alignment horizontal="center" vertical="center" wrapText="1"/>
    </xf>
    <xf numFmtId="0" fontId="26" fillId="0" borderId="43" xfId="0" quotePrefix="1" applyFont="1" applyFill="1" applyBorder="1" applyAlignment="1">
      <alignment horizontal="center" vertical="center" wrapText="1"/>
    </xf>
    <xf numFmtId="43" fontId="26" fillId="0" borderId="44" xfId="0" applyNumberFormat="1" applyFont="1" applyFill="1" applyBorder="1" applyAlignment="1">
      <alignment horizontal="center" vertical="center" wrapText="1"/>
    </xf>
    <xf numFmtId="0" fontId="26" fillId="0" borderId="46" xfId="0" applyFont="1" applyFill="1" applyBorder="1" applyAlignment="1">
      <alignment horizontal="center" vertical="center" wrapText="1"/>
    </xf>
    <xf numFmtId="49" fontId="26" fillId="0" borderId="46" xfId="0" applyNumberFormat="1" applyFont="1" applyFill="1" applyBorder="1" applyAlignment="1">
      <alignment horizontal="center" vertical="center" wrapText="1"/>
    </xf>
    <xf numFmtId="0" fontId="26" fillId="0" borderId="46" xfId="0" applyFont="1" applyBorder="1" applyAlignment="1">
      <alignment horizontal="center" vertical="center" wrapText="1"/>
    </xf>
    <xf numFmtId="0" fontId="26" fillId="0" borderId="50"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44" xfId="0" applyFont="1" applyBorder="1" applyAlignment="1">
      <alignment horizontal="center" vertical="center" wrapText="1"/>
    </xf>
    <xf numFmtId="0" fontId="26" fillId="0" borderId="51" xfId="0" applyFont="1" applyBorder="1" applyAlignment="1">
      <alignment horizontal="center" vertical="center" wrapText="1"/>
    </xf>
    <xf numFmtId="0" fontId="26" fillId="0" borderId="54" xfId="0" applyFont="1" applyBorder="1" applyAlignment="1">
      <alignment horizontal="center" vertical="center" wrapText="1"/>
    </xf>
    <xf numFmtId="0" fontId="26" fillId="0" borderId="58" xfId="0" applyFont="1" applyBorder="1" applyAlignment="1">
      <alignment horizontal="center" vertical="center" wrapText="1"/>
    </xf>
    <xf numFmtId="0" fontId="23" fillId="0" borderId="58" xfId="0" applyFont="1" applyBorder="1" applyAlignment="1">
      <alignment horizontal="center" vertical="center" wrapText="1"/>
    </xf>
    <xf numFmtId="43" fontId="23" fillId="0" borderId="57" xfId="0" applyNumberFormat="1" applyFont="1" applyFill="1" applyBorder="1" applyAlignment="1">
      <alignment horizontal="center" vertical="center" wrapText="1"/>
    </xf>
    <xf numFmtId="0" fontId="26" fillId="0" borderId="0" xfId="0" applyFont="1" applyAlignment="1">
      <alignment vertical="center"/>
    </xf>
    <xf numFmtId="0" fontId="28" fillId="0" borderId="0" xfId="0" applyFont="1"/>
    <xf numFmtId="0" fontId="26" fillId="0" borderId="0" xfId="0" applyFont="1" applyAlignment="1">
      <alignment wrapText="1"/>
    </xf>
    <xf numFmtId="0" fontId="28" fillId="0" borderId="0" xfId="0" applyFont="1" applyAlignment="1">
      <alignment wrapText="1"/>
    </xf>
    <xf numFmtId="0" fontId="22" fillId="0" borderId="0" xfId="0" applyFont="1" applyAlignment="1">
      <alignment wrapText="1"/>
    </xf>
    <xf numFmtId="43" fontId="5" fillId="0" borderId="7" xfId="0" applyNumberFormat="1" applyFont="1" applyBorder="1" applyAlignment="1">
      <alignment horizontal="center" vertical="center" wrapText="1"/>
    </xf>
    <xf numFmtId="0" fontId="34" fillId="5" borderId="63" xfId="0" applyFont="1" applyFill="1" applyBorder="1" applyAlignment="1">
      <alignment horizontal="center" vertical="center" wrapText="1"/>
    </xf>
    <xf numFmtId="0" fontId="34" fillId="5" borderId="67" xfId="0" applyFont="1" applyFill="1" applyBorder="1" applyAlignment="1">
      <alignment horizontal="center" vertical="center" wrapText="1"/>
    </xf>
    <xf numFmtId="0" fontId="34" fillId="5" borderId="70" xfId="0" applyFont="1" applyFill="1" applyBorder="1" applyAlignment="1">
      <alignment vertical="center" wrapText="1"/>
    </xf>
    <xf numFmtId="0" fontId="22" fillId="5" borderId="72" xfId="0" applyFont="1" applyFill="1" applyBorder="1" applyAlignment="1">
      <alignment horizontal="center" vertical="center" wrapText="1"/>
    </xf>
    <xf numFmtId="0" fontId="34" fillId="0" borderId="43" xfId="0" applyFont="1" applyBorder="1" applyAlignment="1">
      <alignment vertical="center" wrapText="1"/>
    </xf>
    <xf numFmtId="0" fontId="22" fillId="0" borderId="43" xfId="0" applyFont="1" applyBorder="1" applyAlignment="1">
      <alignment horizontal="center" vertical="center" wrapText="1"/>
    </xf>
    <xf numFmtId="0" fontId="22" fillId="0" borderId="43" xfId="0" applyFont="1" applyBorder="1" applyAlignment="1">
      <alignment horizontal="justify" vertical="center" wrapText="1"/>
    </xf>
    <xf numFmtId="0" fontId="22" fillId="0" borderId="43" xfId="0" applyFont="1" applyBorder="1" applyAlignment="1">
      <alignment vertical="center" wrapText="1"/>
    </xf>
    <xf numFmtId="0" fontId="22" fillId="0" borderId="71" xfId="0" applyFont="1" applyBorder="1" applyAlignment="1">
      <alignment horizontal="center" vertical="center" wrapText="1"/>
    </xf>
    <xf numFmtId="0" fontId="22" fillId="5" borderId="25" xfId="0" applyFont="1" applyFill="1" applyBorder="1" applyAlignment="1">
      <alignment horizontal="justify" vertical="center" wrapText="1"/>
    </xf>
    <xf numFmtId="0" fontId="22" fillId="5" borderId="28" xfId="0" applyFont="1" applyFill="1" applyBorder="1" applyAlignment="1">
      <alignment horizontal="justify" vertical="center" wrapText="1"/>
    </xf>
    <xf numFmtId="0" fontId="22" fillId="5" borderId="30" xfId="0" applyFont="1" applyFill="1" applyBorder="1" applyAlignment="1">
      <alignment horizontal="justify" vertical="center" wrapText="1"/>
    </xf>
    <xf numFmtId="0" fontId="22" fillId="5" borderId="71" xfId="0" applyFont="1" applyFill="1" applyBorder="1" applyAlignment="1">
      <alignment horizontal="justify" vertical="center" wrapText="1"/>
    </xf>
    <xf numFmtId="0" fontId="35" fillId="5" borderId="71" xfId="0" applyFont="1" applyFill="1" applyBorder="1" applyAlignment="1">
      <alignment vertical="center" wrapText="1"/>
    </xf>
    <xf numFmtId="0" fontId="35" fillId="5" borderId="72" xfId="0" applyFont="1" applyFill="1" applyBorder="1" applyAlignment="1">
      <alignment vertical="center" wrapText="1"/>
    </xf>
    <xf numFmtId="0" fontId="36" fillId="5" borderId="72" xfId="0" applyFont="1" applyFill="1" applyBorder="1" applyAlignment="1">
      <alignment vertical="center" wrapText="1"/>
    </xf>
    <xf numFmtId="0" fontId="36" fillId="5" borderId="72" xfId="0" applyFont="1" applyFill="1" applyBorder="1" applyAlignment="1">
      <alignment horizontal="justify" vertical="center" wrapText="1"/>
    </xf>
    <xf numFmtId="168" fontId="36" fillId="5" borderId="71" xfId="0" applyNumberFormat="1" applyFont="1" applyFill="1" applyBorder="1" applyAlignment="1">
      <alignment vertical="center" wrapText="1"/>
    </xf>
    <xf numFmtId="168" fontId="36" fillId="5" borderId="72" xfId="0" applyNumberFormat="1" applyFont="1" applyFill="1" applyBorder="1" applyAlignment="1">
      <alignment vertical="center" wrapText="1"/>
    </xf>
    <xf numFmtId="0" fontId="0" fillId="5" borderId="72" xfId="0" applyFill="1" applyBorder="1" applyAlignment="1">
      <alignment vertical="center" wrapText="1"/>
    </xf>
    <xf numFmtId="0" fontId="36" fillId="5" borderId="25" xfId="0" applyFont="1" applyFill="1" applyBorder="1" applyAlignment="1">
      <alignment vertical="center" wrapText="1"/>
    </xf>
    <xf numFmtId="0" fontId="36" fillId="5" borderId="28" xfId="0" applyFont="1" applyFill="1" applyBorder="1" applyAlignment="1">
      <alignment vertical="center" wrapText="1"/>
    </xf>
    <xf numFmtId="0" fontId="0" fillId="5" borderId="28" xfId="0" applyFill="1" applyBorder="1" applyAlignment="1">
      <alignment vertical="center" wrapText="1"/>
    </xf>
    <xf numFmtId="0" fontId="0" fillId="5" borderId="70" xfId="0" applyFill="1" applyBorder="1" applyAlignment="1">
      <alignment vertical="center" wrapText="1"/>
    </xf>
    <xf numFmtId="0" fontId="22" fillId="5" borderId="27" xfId="0" applyFont="1" applyFill="1" applyBorder="1" applyAlignment="1">
      <alignment vertical="center" wrapText="1"/>
    </xf>
    <xf numFmtId="0" fontId="36" fillId="5" borderId="30" xfId="0" applyFont="1" applyFill="1" applyBorder="1" applyAlignment="1">
      <alignment vertical="center" wrapText="1"/>
    </xf>
    <xf numFmtId="0" fontId="22" fillId="5" borderId="70" xfId="0" applyFont="1" applyFill="1" applyBorder="1" applyAlignment="1">
      <alignment horizontal="justify" vertical="center" wrapText="1"/>
    </xf>
    <xf numFmtId="0" fontId="36" fillId="5" borderId="28" xfId="0" applyFont="1" applyFill="1" applyBorder="1" applyAlignment="1">
      <alignment horizontal="justify" vertical="center" wrapText="1"/>
    </xf>
    <xf numFmtId="0" fontId="36" fillId="5" borderId="28" xfId="0" applyFont="1" applyFill="1" applyBorder="1" applyAlignment="1">
      <alignment horizontal="left" vertical="center" wrapText="1"/>
    </xf>
    <xf numFmtId="0" fontId="36" fillId="5" borderId="72" xfId="0" applyFont="1" applyFill="1" applyBorder="1" applyAlignment="1">
      <alignment horizontal="left" vertical="center" wrapText="1"/>
    </xf>
    <xf numFmtId="0" fontId="0" fillId="5" borderId="72" xfId="0" applyFill="1" applyBorder="1" applyAlignment="1">
      <alignment horizontal="left" vertical="center" wrapText="1"/>
    </xf>
    <xf numFmtId="0" fontId="0" fillId="5" borderId="30" xfId="0" applyFill="1" applyBorder="1" applyAlignment="1">
      <alignment vertical="center" wrapText="1"/>
    </xf>
    <xf numFmtId="0" fontId="0" fillId="5" borderId="70" xfId="0" applyFill="1" applyBorder="1" applyAlignment="1">
      <alignment horizontal="left" vertical="center" wrapText="1"/>
    </xf>
    <xf numFmtId="49" fontId="22" fillId="5" borderId="72" xfId="0" applyNumberFormat="1" applyFont="1" applyFill="1" applyBorder="1" applyAlignment="1">
      <alignment horizontal="center" vertical="center" wrapText="1"/>
    </xf>
    <xf numFmtId="0" fontId="22" fillId="5" borderId="72" xfId="0" applyFont="1" applyFill="1" applyBorder="1" applyAlignment="1">
      <alignment horizontal="justify" vertical="center" wrapText="1"/>
    </xf>
    <xf numFmtId="0" fontId="22" fillId="5" borderId="29" xfId="0" applyFont="1" applyFill="1" applyBorder="1" applyAlignment="1">
      <alignment horizontal="justify" vertical="center" wrapText="1"/>
    </xf>
    <xf numFmtId="0" fontId="22" fillId="5" borderId="32" xfId="0" applyFont="1" applyFill="1" applyBorder="1" applyAlignment="1">
      <alignment horizontal="justify" vertical="center" wrapText="1"/>
    </xf>
    <xf numFmtId="0" fontId="22" fillId="5" borderId="43" xfId="0" applyFont="1" applyFill="1" applyBorder="1" applyAlignment="1">
      <alignment horizontal="left" vertical="top" wrapText="1"/>
    </xf>
    <xf numFmtId="0" fontId="34" fillId="5" borderId="71" xfId="0" applyFont="1" applyFill="1" applyBorder="1" applyAlignment="1">
      <alignment vertical="center" wrapText="1"/>
    </xf>
    <xf numFmtId="0" fontId="34" fillId="5" borderId="72" xfId="0" applyFont="1" applyFill="1" applyBorder="1" applyAlignment="1">
      <alignment vertical="center" wrapText="1"/>
    </xf>
    <xf numFmtId="0" fontId="38" fillId="5" borderId="43" xfId="0" applyFont="1" applyFill="1" applyBorder="1" applyAlignment="1">
      <alignment horizontal="center" vertical="center" wrapText="1"/>
    </xf>
    <xf numFmtId="0" fontId="22" fillId="5" borderId="72" xfId="0" applyFont="1" applyFill="1" applyBorder="1" applyAlignment="1">
      <alignment vertical="center" wrapText="1"/>
    </xf>
    <xf numFmtId="0" fontId="36" fillId="5" borderId="30" xfId="0" applyFont="1" applyFill="1" applyBorder="1" applyAlignment="1">
      <alignment horizontal="justify" vertical="center" wrapText="1"/>
    </xf>
    <xf numFmtId="0" fontId="36" fillId="5" borderId="70" xfId="0" applyFont="1" applyFill="1" applyBorder="1" applyAlignment="1">
      <alignment horizontal="justify" vertical="center" wrapText="1"/>
    </xf>
    <xf numFmtId="0" fontId="22" fillId="5" borderId="43" xfId="0" applyFont="1" applyFill="1" applyBorder="1" applyAlignment="1">
      <alignment vertical="top" wrapText="1"/>
    </xf>
    <xf numFmtId="0" fontId="22" fillId="5" borderId="27" xfId="0" applyFont="1" applyFill="1" applyBorder="1" applyAlignment="1">
      <alignment horizontal="justify" vertical="center" wrapText="1"/>
    </xf>
    <xf numFmtId="0" fontId="0" fillId="0" borderId="0" xfId="0" applyAlignment="1">
      <alignment vertical="center"/>
    </xf>
    <xf numFmtId="0" fontId="0" fillId="0" borderId="0" xfId="0" applyAlignment="1">
      <alignment horizontal="center"/>
    </xf>
    <xf numFmtId="0" fontId="22" fillId="5" borderId="43" xfId="0" applyFont="1" applyFill="1" applyBorder="1" applyAlignment="1">
      <alignment vertical="center" wrapText="1"/>
    </xf>
    <xf numFmtId="0" fontId="22" fillId="5" borderId="43" xfId="0" applyFont="1" applyFill="1" applyBorder="1" applyAlignment="1">
      <alignment horizontal="center" vertical="center" wrapText="1"/>
    </xf>
    <xf numFmtId="0" fontId="22" fillId="5" borderId="43" xfId="0" applyFont="1" applyFill="1" applyBorder="1" applyAlignment="1">
      <alignment horizontal="justify" vertical="center" wrapText="1"/>
    </xf>
    <xf numFmtId="0" fontId="36" fillId="5" borderId="70" xfId="0" applyFont="1" applyFill="1" applyBorder="1" applyAlignment="1">
      <alignment vertical="center" wrapText="1"/>
    </xf>
    <xf numFmtId="0" fontId="36" fillId="5" borderId="71" xfId="0" applyFont="1" applyFill="1" applyBorder="1" applyAlignment="1">
      <alignment vertical="center" wrapText="1"/>
    </xf>
    <xf numFmtId="0" fontId="22" fillId="5" borderId="71" xfId="0" applyFont="1" applyFill="1" applyBorder="1" applyAlignment="1">
      <alignment vertical="center" wrapText="1"/>
    </xf>
    <xf numFmtId="0" fontId="22" fillId="5" borderId="71" xfId="0" applyFont="1" applyFill="1" applyBorder="1" applyAlignment="1">
      <alignment horizontal="center" vertical="center" wrapText="1"/>
    </xf>
    <xf numFmtId="0" fontId="22" fillId="5" borderId="70" xfId="0" applyFont="1" applyFill="1" applyBorder="1" applyAlignment="1">
      <alignment horizontal="center" vertical="center" wrapText="1"/>
    </xf>
    <xf numFmtId="0" fontId="22" fillId="5" borderId="32" xfId="0" applyFont="1" applyFill="1" applyBorder="1" applyAlignment="1">
      <alignment horizontal="center" vertical="center" wrapText="1"/>
    </xf>
    <xf numFmtId="0" fontId="34" fillId="5" borderId="43" xfId="0" applyFont="1" applyFill="1" applyBorder="1" applyAlignment="1">
      <alignment vertical="center" wrapText="1"/>
    </xf>
    <xf numFmtId="0" fontId="22" fillId="5" borderId="70" xfId="0" applyFont="1" applyFill="1" applyBorder="1" applyAlignment="1">
      <alignment vertical="center" wrapText="1"/>
    </xf>
    <xf numFmtId="0" fontId="39" fillId="0" borderId="43" xfId="0" applyFont="1" applyBorder="1" applyAlignment="1">
      <alignment vertical="center" wrapText="1"/>
    </xf>
    <xf numFmtId="0" fontId="1" fillId="5" borderId="43" xfId="0" applyFont="1" applyFill="1" applyBorder="1" applyAlignment="1">
      <alignment vertical="center" wrapText="1"/>
    </xf>
    <xf numFmtId="0" fontId="1" fillId="5" borderId="43" xfId="0" applyFont="1" applyFill="1" applyBorder="1" applyAlignment="1">
      <alignment horizontal="center" vertical="center" wrapText="1"/>
    </xf>
    <xf numFmtId="0" fontId="1" fillId="5" borderId="43" xfId="0" applyFont="1" applyFill="1" applyBorder="1" applyAlignment="1">
      <alignment horizontal="justify" vertical="center" wrapText="1"/>
    </xf>
    <xf numFmtId="0" fontId="5" fillId="5" borderId="43" xfId="0" applyFont="1" applyFill="1" applyBorder="1" applyAlignment="1">
      <alignment vertical="center" wrapText="1"/>
    </xf>
    <xf numFmtId="0" fontId="18" fillId="4" borderId="33" xfId="0" applyNumberFormat="1" applyFont="1" applyFill="1" applyBorder="1" applyAlignment="1">
      <alignment horizontal="left" vertical="center" wrapText="1"/>
    </xf>
    <xf numFmtId="0" fontId="18" fillId="4" borderId="34" xfId="0" applyNumberFormat="1" applyFont="1" applyFill="1" applyBorder="1" applyAlignment="1">
      <alignment horizontal="left" vertical="center" wrapText="1"/>
    </xf>
    <xf numFmtId="0" fontId="18" fillId="4" borderId="35" xfId="0" applyNumberFormat="1" applyFont="1" applyFill="1" applyBorder="1" applyAlignment="1">
      <alignment horizontal="left" vertical="center" wrapText="1"/>
    </xf>
    <xf numFmtId="0" fontId="18" fillId="4" borderId="33" xfId="0" applyNumberFormat="1" applyFont="1" applyFill="1" applyBorder="1" applyAlignment="1">
      <alignment horizontal="center" vertical="center" wrapText="1"/>
    </xf>
    <xf numFmtId="0" fontId="18" fillId="4" borderId="34" xfId="0" applyNumberFormat="1" applyFont="1" applyFill="1" applyBorder="1" applyAlignment="1">
      <alignment horizontal="center" vertical="center" wrapText="1"/>
    </xf>
    <xf numFmtId="0" fontId="18" fillId="4" borderId="35" xfId="0" applyNumberFormat="1" applyFont="1" applyFill="1" applyBorder="1" applyAlignment="1">
      <alignment horizontal="center" vertical="center" wrapText="1"/>
    </xf>
    <xf numFmtId="0" fontId="18" fillId="4" borderId="33" xfId="0" applyNumberFormat="1" applyFont="1" applyFill="1" applyBorder="1" applyAlignment="1">
      <alignment horizontal="left" vertical="top" wrapText="1"/>
    </xf>
    <xf numFmtId="0" fontId="18" fillId="4" borderId="34" xfId="0" applyNumberFormat="1" applyFont="1" applyFill="1" applyBorder="1" applyAlignment="1">
      <alignment horizontal="left" vertical="top" wrapText="1"/>
    </xf>
    <xf numFmtId="0" fontId="18" fillId="4" borderId="35" xfId="0" applyNumberFormat="1" applyFont="1" applyFill="1" applyBorder="1" applyAlignment="1">
      <alignment horizontal="left" vertical="top" wrapText="1"/>
    </xf>
    <xf numFmtId="0" fontId="18" fillId="0" borderId="33" xfId="0" applyNumberFormat="1" applyFont="1" applyFill="1" applyBorder="1" applyAlignment="1">
      <alignment horizontal="center" vertical="center" wrapText="1"/>
    </xf>
    <xf numFmtId="0" fontId="18" fillId="0" borderId="34" xfId="0" applyNumberFormat="1" applyFont="1" applyFill="1" applyBorder="1" applyAlignment="1">
      <alignment horizontal="center" vertical="center" wrapText="1"/>
    </xf>
    <xf numFmtId="0" fontId="18" fillId="0" borderId="35" xfId="0" applyNumberFormat="1" applyFont="1" applyFill="1" applyBorder="1" applyAlignment="1">
      <alignment horizontal="center" vertical="center" wrapText="1"/>
    </xf>
    <xf numFmtId="0" fontId="17" fillId="0" borderId="31" xfId="0" applyNumberFormat="1" applyFont="1" applyFill="1" applyBorder="1" applyAlignment="1">
      <alignment horizontal="center" vertical="center" wrapText="1"/>
    </xf>
    <xf numFmtId="0" fontId="19" fillId="4" borderId="33" xfId="0" applyNumberFormat="1" applyFont="1" applyFill="1" applyBorder="1" applyAlignment="1">
      <alignment horizontal="center" vertical="center" wrapText="1"/>
    </xf>
    <xf numFmtId="0" fontId="19" fillId="4" borderId="34" xfId="0" applyNumberFormat="1" applyFont="1" applyFill="1" applyBorder="1" applyAlignment="1">
      <alignment horizontal="center" vertical="center" wrapText="1"/>
    </xf>
    <xf numFmtId="0" fontId="19" fillId="4" borderId="35" xfId="0" applyNumberFormat="1" applyFont="1" applyFill="1" applyBorder="1" applyAlignment="1">
      <alignment horizontal="center" vertical="center" wrapText="1"/>
    </xf>
    <xf numFmtId="0" fontId="8" fillId="4" borderId="33"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10" fillId="4" borderId="33" xfId="0" applyNumberFormat="1" applyFont="1" applyFill="1" applyBorder="1" applyAlignment="1">
      <alignment horizontal="left" vertical="top" wrapText="1"/>
    </xf>
    <xf numFmtId="0" fontId="10" fillId="4" borderId="34" xfId="0" applyNumberFormat="1" applyFont="1" applyFill="1" applyBorder="1" applyAlignment="1">
      <alignment horizontal="left" vertical="top" wrapText="1"/>
    </xf>
    <xf numFmtId="0" fontId="10" fillId="4" borderId="35" xfId="0" applyNumberFormat="1" applyFont="1" applyFill="1" applyBorder="1" applyAlignment="1">
      <alignment horizontal="left" vertical="top" wrapText="1"/>
    </xf>
    <xf numFmtId="0" fontId="10" fillId="4" borderId="33" xfId="0" applyNumberFormat="1" applyFont="1" applyFill="1" applyBorder="1" applyAlignment="1">
      <alignment horizontal="left" wrapText="1"/>
    </xf>
    <xf numFmtId="0" fontId="10" fillId="4" borderId="34" xfId="0" applyNumberFormat="1" applyFont="1" applyFill="1" applyBorder="1" applyAlignment="1">
      <alignment horizontal="left" wrapText="1"/>
    </xf>
    <xf numFmtId="0" fontId="10" fillId="4" borderId="35" xfId="0" applyNumberFormat="1" applyFont="1" applyFill="1" applyBorder="1" applyAlignment="1">
      <alignment horizontal="left" wrapText="1"/>
    </xf>
    <xf numFmtId="0" fontId="15" fillId="4" borderId="33" xfId="0" applyFont="1" applyFill="1" applyBorder="1" applyAlignment="1">
      <alignment horizontal="center" vertical="center" wrapText="1"/>
    </xf>
    <xf numFmtId="0" fontId="15" fillId="4" borderId="35" xfId="0" applyFont="1" applyFill="1" applyBorder="1" applyAlignment="1">
      <alignment horizontal="center" vertical="center" wrapText="1"/>
    </xf>
    <xf numFmtId="0" fontId="8" fillId="4" borderId="34" xfId="0" applyFont="1" applyFill="1" applyBorder="1" applyAlignment="1">
      <alignment horizontal="left" vertical="center" wrapText="1"/>
    </xf>
    <xf numFmtId="0" fontId="8" fillId="4" borderId="35" xfId="0" applyFont="1" applyFill="1" applyBorder="1" applyAlignment="1">
      <alignment horizontal="left" vertical="center" wrapText="1"/>
    </xf>
    <xf numFmtId="0" fontId="8" fillId="4" borderId="34" xfId="0" applyFont="1" applyFill="1" applyBorder="1" applyAlignment="1">
      <alignment horizontal="center" vertical="center" wrapText="1"/>
    </xf>
    <xf numFmtId="49" fontId="15" fillId="4" borderId="33" xfId="0" quotePrefix="1" applyNumberFormat="1" applyFont="1" applyFill="1" applyBorder="1" applyAlignment="1">
      <alignment horizontal="center" vertical="center" wrapText="1"/>
    </xf>
    <xf numFmtId="49" fontId="15" fillId="4" borderId="34" xfId="0" applyNumberFormat="1" applyFont="1" applyFill="1" applyBorder="1" applyAlignment="1">
      <alignment horizontal="center" vertical="center" wrapText="1"/>
    </xf>
    <xf numFmtId="49" fontId="15" fillId="4" borderId="35" xfId="0" applyNumberFormat="1"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4" borderId="32" xfId="0" applyFont="1" applyFill="1" applyBorder="1" applyAlignment="1">
      <alignment horizontal="center" vertical="center" wrapText="1"/>
    </xf>
    <xf numFmtId="0" fontId="8" fillId="4" borderId="33" xfId="0" applyFont="1" applyFill="1" applyBorder="1" applyAlignment="1">
      <alignment horizontal="left" vertical="center" wrapText="1"/>
    </xf>
    <xf numFmtId="0" fontId="16" fillId="4" borderId="33" xfId="1" applyFill="1" applyBorder="1" applyAlignment="1">
      <alignment horizontal="center" vertical="center" wrapText="1"/>
    </xf>
    <xf numFmtId="0" fontId="12" fillId="4" borderId="34" xfId="0" applyFont="1" applyFill="1" applyBorder="1" applyAlignment="1">
      <alignment horizontal="center" vertical="center" wrapText="1"/>
    </xf>
    <xf numFmtId="0" fontId="12" fillId="4" borderId="35" xfId="0" applyFont="1" applyFill="1" applyBorder="1" applyAlignment="1">
      <alignment horizontal="center" vertical="center" wrapText="1"/>
    </xf>
    <xf numFmtId="0" fontId="8" fillId="4" borderId="25" xfId="0" applyFont="1" applyFill="1" applyBorder="1" applyAlignment="1">
      <alignment horizontal="left" vertical="top" wrapText="1"/>
    </xf>
    <xf numFmtId="0" fontId="8" fillId="4" borderId="26" xfId="0" applyFont="1" applyFill="1" applyBorder="1" applyAlignment="1">
      <alignment horizontal="left" vertical="top" wrapText="1"/>
    </xf>
    <xf numFmtId="0" fontId="8" fillId="4" borderId="27" xfId="0" applyFont="1" applyFill="1" applyBorder="1" applyAlignment="1">
      <alignment horizontal="left" vertical="top" wrapText="1"/>
    </xf>
    <xf numFmtId="0" fontId="8" fillId="4" borderId="28" xfId="0" applyFont="1" applyFill="1" applyBorder="1" applyAlignment="1">
      <alignment horizontal="left" vertical="top" wrapText="1"/>
    </xf>
    <xf numFmtId="0" fontId="8" fillId="4" borderId="0" xfId="0" applyFont="1" applyFill="1" applyBorder="1" applyAlignment="1">
      <alignment horizontal="left" vertical="top" wrapText="1"/>
    </xf>
    <xf numFmtId="0" fontId="8" fillId="4" borderId="29" xfId="0" applyFont="1" applyFill="1" applyBorder="1" applyAlignment="1">
      <alignment horizontal="left" vertical="top" wrapText="1"/>
    </xf>
    <xf numFmtId="0" fontId="8" fillId="4" borderId="30" xfId="0" applyFont="1" applyFill="1" applyBorder="1" applyAlignment="1">
      <alignment horizontal="left" vertical="top" wrapText="1"/>
    </xf>
    <xf numFmtId="0" fontId="8" fillId="4" borderId="31" xfId="0" applyFont="1" applyFill="1" applyBorder="1" applyAlignment="1">
      <alignment horizontal="left" vertical="top" wrapText="1"/>
    </xf>
    <xf numFmtId="0" fontId="8" fillId="4" borderId="32" xfId="0" applyFont="1" applyFill="1" applyBorder="1" applyAlignment="1">
      <alignment horizontal="left" vertical="top" wrapText="1"/>
    </xf>
    <xf numFmtId="0" fontId="8" fillId="4" borderId="25" xfId="0" applyFont="1" applyFill="1" applyBorder="1" applyAlignment="1">
      <alignment horizontal="left" vertical="center" wrapText="1"/>
    </xf>
    <xf numFmtId="0" fontId="8" fillId="4" borderId="26" xfId="0" applyFont="1" applyFill="1" applyBorder="1" applyAlignment="1">
      <alignment horizontal="left" vertical="center" wrapText="1"/>
    </xf>
    <xf numFmtId="0" fontId="8" fillId="4" borderId="27" xfId="0" applyFont="1" applyFill="1" applyBorder="1" applyAlignment="1">
      <alignment horizontal="left" vertical="center" wrapText="1"/>
    </xf>
    <xf numFmtId="0" fontId="14" fillId="4" borderId="33" xfId="0" applyFont="1" applyFill="1" applyBorder="1" applyAlignment="1">
      <alignment horizontal="center" vertical="center" wrapText="1"/>
    </xf>
    <xf numFmtId="0" fontId="14" fillId="4" borderId="35" xfId="0" applyFont="1" applyFill="1" applyBorder="1" applyAlignment="1">
      <alignment horizontal="center" vertical="center" wrapText="1"/>
    </xf>
    <xf numFmtId="0" fontId="8" fillId="4" borderId="33" xfId="0" applyFont="1" applyFill="1" applyBorder="1" applyAlignment="1">
      <alignment horizontal="left" vertical="top" wrapText="1"/>
    </xf>
    <xf numFmtId="0" fontId="8" fillId="4" borderId="34" xfId="0" applyFont="1" applyFill="1" applyBorder="1" applyAlignment="1">
      <alignment horizontal="left" vertical="top" wrapText="1"/>
    </xf>
    <xf numFmtId="0" fontId="14" fillId="4" borderId="25" xfId="0" applyFont="1" applyFill="1" applyBorder="1" applyAlignment="1">
      <alignment horizontal="center" vertical="center" wrapText="1"/>
    </xf>
    <xf numFmtId="0" fontId="14" fillId="4" borderId="27"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26" xfId="0" applyFont="1" applyFill="1" applyBorder="1" applyAlignment="1">
      <alignment horizontal="center" vertical="center" wrapText="1"/>
    </xf>
    <xf numFmtId="0" fontId="12" fillId="4" borderId="27" xfId="0" applyFont="1" applyFill="1" applyBorder="1" applyAlignment="1">
      <alignment horizontal="center" vertical="center" wrapText="1"/>
    </xf>
    <xf numFmtId="0" fontId="12" fillId="4" borderId="30"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12" fillId="4" borderId="32" xfId="0" applyFont="1" applyFill="1" applyBorder="1" applyAlignment="1">
      <alignment horizontal="center" vertical="center" wrapText="1"/>
    </xf>
    <xf numFmtId="0" fontId="10" fillId="4" borderId="33" xfId="0" applyNumberFormat="1" applyFont="1" applyFill="1" applyBorder="1" applyAlignment="1">
      <alignment horizontal="center" vertical="center" wrapText="1"/>
    </xf>
    <xf numFmtId="0" fontId="10" fillId="4" borderId="35" xfId="0" applyNumberFormat="1" applyFont="1" applyFill="1" applyBorder="1" applyAlignment="1">
      <alignment horizontal="center" vertical="center" wrapText="1"/>
    </xf>
    <xf numFmtId="0" fontId="10" fillId="4" borderId="34" xfId="0" applyNumberFormat="1" applyFont="1" applyFill="1" applyBorder="1" applyAlignment="1">
      <alignment horizontal="center" vertical="center" wrapText="1"/>
    </xf>
    <xf numFmtId="0" fontId="8" fillId="4" borderId="25" xfId="0" applyNumberFormat="1" applyFont="1" applyFill="1" applyBorder="1" applyAlignment="1">
      <alignment horizontal="center" vertical="center" wrapText="1"/>
    </xf>
    <xf numFmtId="0" fontId="10" fillId="4" borderId="26" xfId="0" applyNumberFormat="1" applyFont="1" applyFill="1" applyBorder="1" applyAlignment="1">
      <alignment horizontal="center" vertical="center" wrapText="1"/>
    </xf>
    <xf numFmtId="0" fontId="10" fillId="4" borderId="27" xfId="0" applyNumberFormat="1" applyFont="1" applyFill="1" applyBorder="1" applyAlignment="1">
      <alignment horizontal="center" vertical="center" wrapText="1"/>
    </xf>
    <xf numFmtId="0" fontId="10" fillId="4" borderId="28" xfId="0" applyNumberFormat="1" applyFont="1" applyFill="1" applyBorder="1" applyAlignment="1">
      <alignment horizontal="center" vertical="center" wrapText="1"/>
    </xf>
    <xf numFmtId="0" fontId="10" fillId="4" borderId="0" xfId="0" applyNumberFormat="1" applyFont="1" applyFill="1" applyBorder="1" applyAlignment="1">
      <alignment horizontal="center" vertical="center" wrapText="1"/>
    </xf>
    <xf numFmtId="0" fontId="10" fillId="4" borderId="29" xfId="0" applyNumberFormat="1" applyFont="1" applyFill="1" applyBorder="1" applyAlignment="1">
      <alignment horizontal="center" vertical="center" wrapText="1"/>
    </xf>
    <xf numFmtId="0" fontId="10" fillId="4" borderId="30" xfId="0" applyNumberFormat="1" applyFont="1" applyFill="1" applyBorder="1" applyAlignment="1">
      <alignment horizontal="center" vertical="center" wrapText="1"/>
    </xf>
    <xf numFmtId="0" fontId="10" fillId="4" borderId="31" xfId="0" applyNumberFormat="1" applyFont="1" applyFill="1" applyBorder="1" applyAlignment="1">
      <alignment horizontal="center" vertical="center" wrapText="1"/>
    </xf>
    <xf numFmtId="0" fontId="10" fillId="4" borderId="32" xfId="0" applyNumberFormat="1" applyFont="1" applyFill="1" applyBorder="1" applyAlignment="1">
      <alignment horizontal="center" vertical="center" wrapText="1"/>
    </xf>
    <xf numFmtId="0" fontId="8" fillId="4" borderId="25" xfId="0" applyNumberFormat="1" applyFont="1" applyFill="1" applyBorder="1" applyAlignment="1">
      <alignment horizontal="center" vertical="top" wrapText="1"/>
    </xf>
    <xf numFmtId="0" fontId="8" fillId="4" borderId="26" xfId="0" applyNumberFormat="1" applyFont="1" applyFill="1" applyBorder="1" applyAlignment="1">
      <alignment horizontal="center" vertical="top" wrapText="1"/>
    </xf>
    <xf numFmtId="0" fontId="8" fillId="4" borderId="27" xfId="0" applyNumberFormat="1" applyFont="1" applyFill="1" applyBorder="1" applyAlignment="1">
      <alignment horizontal="center" vertical="top" wrapText="1"/>
    </xf>
    <xf numFmtId="0" fontId="8" fillId="4" borderId="28" xfId="0" applyNumberFormat="1" applyFont="1" applyFill="1" applyBorder="1" applyAlignment="1">
      <alignment horizontal="center" vertical="top" wrapText="1"/>
    </xf>
    <xf numFmtId="0" fontId="8" fillId="4" borderId="0" xfId="0" applyNumberFormat="1" applyFont="1" applyFill="1" applyBorder="1" applyAlignment="1">
      <alignment horizontal="center" vertical="top" wrapText="1"/>
    </xf>
    <xf numFmtId="0" fontId="8" fillId="4" borderId="29" xfId="0" applyNumberFormat="1" applyFont="1" applyFill="1" applyBorder="1" applyAlignment="1">
      <alignment horizontal="center" vertical="top" wrapText="1"/>
    </xf>
    <xf numFmtId="0" fontId="8" fillId="4" borderId="30" xfId="0" applyNumberFormat="1" applyFont="1" applyFill="1" applyBorder="1" applyAlignment="1">
      <alignment horizontal="center" vertical="top" wrapText="1"/>
    </xf>
    <xf numFmtId="0" fontId="8" fillId="4" borderId="31" xfId="0" applyNumberFormat="1" applyFont="1" applyFill="1" applyBorder="1" applyAlignment="1">
      <alignment horizontal="center" vertical="top" wrapText="1"/>
    </xf>
    <xf numFmtId="0" fontId="8" fillId="4" borderId="32" xfId="0" applyNumberFormat="1" applyFont="1" applyFill="1" applyBorder="1" applyAlignment="1">
      <alignment horizontal="center" vertical="top" wrapText="1"/>
    </xf>
    <xf numFmtId="0" fontId="11" fillId="4" borderId="0" xfId="0" applyNumberFormat="1" applyFont="1" applyFill="1" applyBorder="1" applyAlignment="1">
      <alignment horizontal="center" wrapText="1"/>
    </xf>
    <xf numFmtId="0" fontId="10" fillId="4" borderId="33" xfId="0" applyNumberFormat="1" applyFont="1" applyFill="1" applyBorder="1" applyAlignment="1">
      <alignment horizontal="center" wrapText="1"/>
    </xf>
    <xf numFmtId="0" fontId="10" fillId="4" borderId="34" xfId="0" applyNumberFormat="1" applyFont="1" applyFill="1" applyBorder="1" applyAlignment="1">
      <alignment horizontal="center" wrapText="1"/>
    </xf>
    <xf numFmtId="0" fontId="10" fillId="4" borderId="35" xfId="0" applyNumberFormat="1" applyFont="1" applyFill="1" applyBorder="1" applyAlignment="1">
      <alignment horizontal="center" wrapText="1"/>
    </xf>
    <xf numFmtId="0" fontId="22" fillId="5" borderId="35" xfId="0" applyFont="1" applyFill="1" applyBorder="1" applyAlignment="1">
      <alignment horizontal="center" vertical="center" wrapText="1"/>
    </xf>
    <xf numFmtId="0" fontId="22" fillId="5" borderId="71" xfId="0" applyFont="1" applyFill="1" applyBorder="1" applyAlignment="1">
      <alignment horizontal="left" vertical="center" wrapText="1"/>
    </xf>
    <xf numFmtId="0" fontId="22" fillId="5" borderId="72" xfId="0" applyFont="1" applyFill="1" applyBorder="1" applyAlignment="1">
      <alignment horizontal="left" vertical="center" wrapText="1"/>
    </xf>
    <xf numFmtId="0" fontId="22" fillId="5" borderId="70" xfId="0" applyFont="1" applyFill="1" applyBorder="1" applyAlignment="1">
      <alignment horizontal="left" vertical="center" wrapText="1"/>
    </xf>
    <xf numFmtId="0" fontId="22" fillId="5" borderId="33" xfId="0" applyFont="1" applyFill="1" applyBorder="1" applyAlignment="1">
      <alignment horizontal="center" vertical="center" wrapText="1"/>
    </xf>
    <xf numFmtId="0" fontId="22" fillId="5" borderId="43" xfId="0" applyFont="1" applyFill="1" applyBorder="1" applyAlignment="1">
      <alignment vertical="center" wrapText="1"/>
    </xf>
    <xf numFmtId="0" fontId="22" fillId="5" borderId="43" xfId="0" applyFont="1" applyFill="1" applyBorder="1" applyAlignment="1">
      <alignment horizontal="center" vertical="center" wrapText="1"/>
    </xf>
    <xf numFmtId="0" fontId="22" fillId="5" borderId="43" xfId="0" applyFont="1" applyFill="1" applyBorder="1" applyAlignment="1">
      <alignment horizontal="justify" vertical="center" wrapText="1"/>
    </xf>
    <xf numFmtId="0" fontId="22" fillId="5" borderId="34" xfId="0" applyFont="1" applyFill="1" applyBorder="1" applyAlignment="1">
      <alignment horizontal="center" vertical="center" wrapText="1"/>
    </xf>
    <xf numFmtId="0" fontId="22" fillId="5" borderId="70" xfId="0" applyFont="1" applyFill="1" applyBorder="1" applyAlignment="1">
      <alignment vertical="center" wrapText="1"/>
    </xf>
    <xf numFmtId="0" fontId="22" fillId="5" borderId="71" xfId="0" applyFont="1" applyFill="1" applyBorder="1" applyAlignment="1">
      <alignment horizontal="center" vertical="center" wrapText="1"/>
    </xf>
    <xf numFmtId="0" fontId="22" fillId="5" borderId="70" xfId="0" applyFont="1" applyFill="1" applyBorder="1" applyAlignment="1">
      <alignment horizontal="center" vertical="center" wrapText="1"/>
    </xf>
    <xf numFmtId="0" fontId="22" fillId="5" borderId="33" xfId="0" applyFont="1" applyFill="1" applyBorder="1" applyAlignment="1">
      <alignment horizontal="justify" vertical="center" wrapText="1"/>
    </xf>
    <xf numFmtId="0" fontId="34" fillId="5" borderId="43" xfId="0" applyFont="1" applyFill="1" applyBorder="1" applyAlignment="1">
      <alignment vertical="center" wrapText="1"/>
    </xf>
    <xf numFmtId="0" fontId="22" fillId="5" borderId="71" xfId="0" applyFont="1" applyFill="1" applyBorder="1" applyAlignment="1">
      <alignment vertical="center" wrapText="1"/>
    </xf>
    <xf numFmtId="0" fontId="36" fillId="5" borderId="43" xfId="0" applyFont="1" applyFill="1" applyBorder="1" applyAlignment="1">
      <alignment horizontal="justify" vertical="center" wrapText="1"/>
    </xf>
    <xf numFmtId="0" fontId="36" fillId="5" borderId="71" xfId="0" applyFont="1" applyFill="1" applyBorder="1" applyAlignment="1">
      <alignment horizontal="justify" vertical="center" wrapText="1"/>
    </xf>
    <xf numFmtId="0" fontId="36" fillId="5" borderId="33" xfId="0" applyFont="1" applyFill="1" applyBorder="1" applyAlignment="1">
      <alignment horizontal="justify" vertical="center" wrapText="1"/>
    </xf>
    <xf numFmtId="0" fontId="36" fillId="5" borderId="25" xfId="0" applyFont="1" applyFill="1" applyBorder="1" applyAlignment="1">
      <alignment horizontal="justify" vertical="center" wrapText="1"/>
    </xf>
    <xf numFmtId="0" fontId="36" fillId="5" borderId="34" xfId="0" applyFont="1" applyFill="1" applyBorder="1" applyAlignment="1">
      <alignment horizontal="center" vertical="center" wrapText="1"/>
    </xf>
    <xf numFmtId="0" fontId="22" fillId="5" borderId="32" xfId="0" applyFont="1" applyFill="1" applyBorder="1" applyAlignment="1">
      <alignment horizontal="center" vertical="center" wrapText="1"/>
    </xf>
    <xf numFmtId="0" fontId="33" fillId="0" borderId="55" xfId="0" applyFont="1" applyBorder="1" applyAlignment="1">
      <alignment horizontal="center" wrapText="1"/>
    </xf>
    <xf numFmtId="0" fontId="33" fillId="0" borderId="56" xfId="0" applyFont="1" applyBorder="1" applyAlignment="1">
      <alignment horizontal="center" wrapText="1"/>
    </xf>
    <xf numFmtId="0" fontId="33" fillId="0" borderId="57" xfId="0" applyFont="1" applyBorder="1" applyAlignment="1">
      <alignment horizontal="center" wrapText="1"/>
    </xf>
    <xf numFmtId="0" fontId="34" fillId="5" borderId="62" xfId="0" applyFont="1" applyFill="1" applyBorder="1" applyAlignment="1">
      <alignment horizontal="center" vertical="center" wrapText="1"/>
    </xf>
    <xf numFmtId="0" fontId="34" fillId="5" borderId="66" xfId="0" applyFont="1" applyFill="1" applyBorder="1" applyAlignment="1">
      <alignment horizontal="center" vertical="center" wrapText="1"/>
    </xf>
    <xf numFmtId="0" fontId="34" fillId="5" borderId="64" xfId="0" applyFont="1" applyFill="1" applyBorder="1" applyAlignment="1">
      <alignment horizontal="center" vertical="center" wrapText="1"/>
    </xf>
    <xf numFmtId="0" fontId="34" fillId="5" borderId="68" xfId="0" applyFont="1" applyFill="1" applyBorder="1" applyAlignment="1">
      <alignment horizontal="center" vertical="center" wrapText="1"/>
    </xf>
    <xf numFmtId="0" fontId="34" fillId="5" borderId="65" xfId="0" applyFont="1" applyFill="1" applyBorder="1" applyAlignment="1">
      <alignment horizontal="center" vertical="center" wrapText="1"/>
    </xf>
    <xf numFmtId="0" fontId="34" fillId="5" borderId="69" xfId="0" applyFont="1" applyFill="1" applyBorder="1" applyAlignment="1">
      <alignment horizontal="center" vertical="center" wrapText="1"/>
    </xf>
    <xf numFmtId="0" fontId="36" fillId="5" borderId="43" xfId="0" applyFont="1" applyFill="1" applyBorder="1" applyAlignment="1">
      <alignment horizontal="center" vertical="center" wrapText="1"/>
    </xf>
    <xf numFmtId="0" fontId="36" fillId="5" borderId="70" xfId="0" applyFont="1" applyFill="1" applyBorder="1" applyAlignment="1">
      <alignment vertical="center" wrapText="1"/>
    </xf>
    <xf numFmtId="0" fontId="36" fillId="5" borderId="43" xfId="0" applyFont="1" applyFill="1" applyBorder="1" applyAlignment="1">
      <alignment vertical="center" wrapText="1"/>
    </xf>
    <xf numFmtId="0" fontId="36" fillId="5" borderId="71" xfId="0" applyFont="1" applyFill="1" applyBorder="1" applyAlignment="1">
      <alignment vertical="center" wrapText="1"/>
    </xf>
    <xf numFmtId="0" fontId="36" fillId="5" borderId="33" xfId="0" applyFont="1" applyFill="1" applyBorder="1" applyAlignment="1">
      <alignment horizontal="center" vertical="center" wrapText="1"/>
    </xf>
    <xf numFmtId="0" fontId="36" fillId="5" borderId="35" xfId="0" applyFont="1" applyFill="1" applyBorder="1" applyAlignment="1">
      <alignment horizontal="center" vertical="center" wrapText="1"/>
    </xf>
    <xf numFmtId="0" fontId="36" fillId="5" borderId="72" xfId="0" applyFont="1" applyFill="1" applyBorder="1" applyAlignment="1">
      <alignment horizontal="center" vertical="center" wrapText="1"/>
    </xf>
    <xf numFmtId="0" fontId="22" fillId="5" borderId="27" xfId="0" applyFont="1" applyFill="1" applyBorder="1" applyAlignment="1">
      <alignment horizontal="center" vertical="center" wrapText="1"/>
    </xf>
    <xf numFmtId="0" fontId="36" fillId="5" borderId="25" xfId="0" applyFont="1" applyFill="1" applyBorder="1" applyAlignment="1">
      <alignment horizontal="center" vertical="center" wrapText="1"/>
    </xf>
    <xf numFmtId="0" fontId="36" fillId="5" borderId="30" xfId="0" applyFont="1" applyFill="1" applyBorder="1" applyAlignment="1">
      <alignment horizontal="center" vertical="center" wrapText="1"/>
    </xf>
    <xf numFmtId="0" fontId="36" fillId="5" borderId="26" xfId="0" applyFont="1" applyFill="1" applyBorder="1" applyAlignment="1">
      <alignment horizontal="center" vertical="center" wrapText="1"/>
    </xf>
    <xf numFmtId="0" fontId="36" fillId="5" borderId="70" xfId="0" applyFont="1" applyFill="1" applyBorder="1" applyAlignment="1">
      <alignment horizontal="center" vertical="center" wrapText="1"/>
    </xf>
    <xf numFmtId="0" fontId="5" fillId="5" borderId="43" xfId="0" applyFont="1" applyFill="1" applyBorder="1" applyAlignment="1">
      <alignment vertical="center" wrapText="1"/>
    </xf>
    <xf numFmtId="0" fontId="1" fillId="5" borderId="43" xfId="0" applyFont="1" applyFill="1" applyBorder="1" applyAlignment="1">
      <alignment horizontal="center" vertical="center" wrapText="1"/>
    </xf>
    <xf numFmtId="0" fontId="1" fillId="5" borderId="43" xfId="0" applyFont="1" applyFill="1" applyBorder="1" applyAlignment="1">
      <alignment horizontal="justify" vertical="center" wrapText="1"/>
    </xf>
    <xf numFmtId="0" fontId="4" fillId="0" borderId="18"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center" wrapText="1"/>
    </xf>
    <xf numFmtId="0" fontId="22" fillId="0" borderId="55" xfId="0" applyFont="1" applyBorder="1" applyAlignment="1">
      <alignment horizontal="left" vertical="center" wrapText="1"/>
    </xf>
    <xf numFmtId="0" fontId="22" fillId="0" borderId="56" xfId="0" applyFont="1" applyBorder="1" applyAlignment="1">
      <alignment horizontal="left" vertical="center" wrapText="1"/>
    </xf>
    <xf numFmtId="0" fontId="22" fillId="0" borderId="57" xfId="0" applyFont="1" applyBorder="1" applyAlignment="1">
      <alignment horizontal="left" vertical="center" wrapText="1"/>
    </xf>
    <xf numFmtId="0" fontId="26" fillId="0" borderId="55" xfId="0" applyFont="1" applyBorder="1" applyAlignment="1">
      <alignment horizontal="center" vertical="center" wrapText="1"/>
    </xf>
    <xf numFmtId="0" fontId="26" fillId="0" borderId="56" xfId="0" applyFont="1" applyBorder="1" applyAlignment="1">
      <alignment horizontal="center" vertical="center" wrapText="1"/>
    </xf>
    <xf numFmtId="0" fontId="22" fillId="0" borderId="49"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45" xfId="0" applyFont="1" applyBorder="1" applyAlignment="1">
      <alignment horizontal="center" vertical="center" wrapText="1"/>
    </xf>
    <xf numFmtId="0" fontId="26" fillId="0" borderId="47" xfId="0" applyFont="1" applyBorder="1" applyAlignment="1">
      <alignment horizontal="center" vertical="center" wrapText="1"/>
    </xf>
    <xf numFmtId="0" fontId="26" fillId="0" borderId="48"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52" xfId="0" applyFont="1" applyBorder="1" applyAlignment="1">
      <alignment horizontal="center" vertical="center" wrapText="1"/>
    </xf>
    <xf numFmtId="0" fontId="26" fillId="0" borderId="53" xfId="0" applyFont="1" applyBorder="1" applyAlignment="1">
      <alignment horizontal="center" vertical="center" wrapText="1"/>
    </xf>
    <xf numFmtId="0" fontId="20" fillId="0" borderId="0" xfId="0" applyFont="1" applyAlignment="1">
      <alignment horizontal="center" vertical="center"/>
    </xf>
    <xf numFmtId="0" fontId="22" fillId="0" borderId="0" xfId="0" applyFont="1" applyAlignment="1">
      <alignment horizontal="left" vertical="center"/>
    </xf>
    <xf numFmtId="0" fontId="23" fillId="0" borderId="36" xfId="0" applyFont="1" applyBorder="1" applyAlignment="1">
      <alignment horizontal="left" vertical="center"/>
    </xf>
    <xf numFmtId="0" fontId="25" fillId="0" borderId="36" xfId="0" applyFont="1" applyBorder="1" applyAlignment="1">
      <alignment horizontal="left" vertical="center"/>
    </xf>
    <xf numFmtId="0" fontId="26" fillId="0" borderId="39" xfId="0" applyFont="1" applyBorder="1" applyAlignment="1">
      <alignment horizontal="center" vertical="center" wrapText="1"/>
    </xf>
    <xf numFmtId="0" fontId="26" fillId="0" borderId="40" xfId="0" applyFont="1" applyBorder="1" applyAlignment="1">
      <alignment horizontal="center" vertical="center" wrapText="1"/>
    </xf>
    <xf numFmtId="0" fontId="26" fillId="0" borderId="30" xfId="0" applyFont="1" applyFill="1" applyBorder="1" applyAlignment="1">
      <alignment horizontal="center" vertical="center" wrapText="1"/>
    </xf>
    <xf numFmtId="0" fontId="26" fillId="0" borderId="32" xfId="0" applyFont="1" applyFill="1" applyBorder="1" applyAlignment="1">
      <alignment horizontal="center" vertical="center" wrapText="1"/>
    </xf>
    <xf numFmtId="0" fontId="26" fillId="0" borderId="47" xfId="0" applyFont="1" applyFill="1" applyBorder="1" applyAlignment="1">
      <alignment horizontal="center" vertical="center" wrapText="1"/>
    </xf>
    <xf numFmtId="0" fontId="26" fillId="0" borderId="48" xfId="0" applyFont="1" applyFill="1" applyBorder="1" applyAlignment="1">
      <alignment horizontal="center" vertical="center" wrapText="1"/>
    </xf>
    <xf numFmtId="0" fontId="1" fillId="2" borderId="5" xfId="0" applyFont="1" applyFill="1" applyBorder="1" applyAlignment="1">
      <alignment horizontal="left" vertical="center" wrapText="1"/>
    </xf>
    <xf numFmtId="0" fontId="1" fillId="2" borderId="5" xfId="0" applyFont="1" applyFill="1" applyBorder="1" applyAlignment="1">
      <alignment horizontal="center" vertical="center"/>
    </xf>
    <xf numFmtId="0" fontId="1" fillId="2" borderId="5" xfId="0" applyFont="1" applyFill="1" applyBorder="1" applyAlignment="1">
      <alignment horizontal="center"/>
    </xf>
    <xf numFmtId="0" fontId="1" fillId="2" borderId="5" xfId="0" applyFont="1" applyFill="1" applyBorder="1" applyAlignment="1">
      <alignment horizontal="center" vertical="center" wrapText="1"/>
    </xf>
    <xf numFmtId="3" fontId="1" fillId="2" borderId="5" xfId="0" applyNumberFormat="1" applyFont="1" applyFill="1" applyBorder="1" applyAlignment="1">
      <alignment horizontal="center"/>
    </xf>
    <xf numFmtId="0" fontId="1" fillId="2" borderId="0" xfId="0" applyFont="1" applyFill="1" applyBorder="1" applyAlignment="1">
      <alignment horizontal="left"/>
    </xf>
    <xf numFmtId="0" fontId="1" fillId="2" borderId="6" xfId="0" applyFont="1" applyFill="1" applyBorder="1" applyAlignment="1">
      <alignment horizontal="center" vertical="center" wrapText="1"/>
    </xf>
    <xf numFmtId="0" fontId="1" fillId="2" borderId="9" xfId="0" applyFont="1" applyFill="1" applyBorder="1" applyAlignment="1">
      <alignment horizontal="center" wrapText="1"/>
    </xf>
    <xf numFmtId="0" fontId="1" fillId="2" borderId="12" xfId="0" applyFont="1" applyFill="1" applyBorder="1" applyAlignment="1">
      <alignment horizontal="center" wrapText="1"/>
    </xf>
    <xf numFmtId="1" fontId="1" fillId="2" borderId="4" xfId="0" applyNumberFormat="1" applyFont="1" applyFill="1" applyBorder="1" applyAlignment="1">
      <alignment horizontal="center" wrapText="1"/>
    </xf>
    <xf numFmtId="2" fontId="1" fillId="2" borderId="10" xfId="0" applyNumberFormat="1" applyFont="1" applyFill="1" applyBorder="1" applyAlignment="1">
      <alignment horizontal="center" wrapText="1"/>
    </xf>
    <xf numFmtId="0" fontId="1" fillId="2" borderId="24" xfId="0" applyFont="1" applyFill="1" applyBorder="1" applyAlignment="1">
      <alignment horizontal="left" wrapText="1"/>
    </xf>
    <xf numFmtId="2" fontId="1" fillId="2" borderId="8" xfId="0" applyNumberFormat="1" applyFont="1" applyFill="1" applyBorder="1" applyAlignment="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0" xfId="0" applyFont="1" applyFill="1" applyBorder="1" applyAlignment="1">
      <alignment horizontal="left" vertical="center"/>
    </xf>
    <xf numFmtId="0" fontId="1" fillId="2" borderId="23" xfId="0" applyFont="1" applyFill="1" applyBorder="1" applyAlignment="1">
      <alignment horizontal="left" vertical="center"/>
    </xf>
    <xf numFmtId="2" fontId="1" fillId="2" borderId="5" xfId="0" applyNumberFormat="1" applyFont="1" applyFill="1" applyBorder="1" applyAlignment="1">
      <alignment horizontal="center"/>
    </xf>
    <xf numFmtId="0" fontId="5" fillId="2" borderId="0" xfId="0" applyFont="1" applyFill="1" applyBorder="1" applyAlignment="1">
      <alignment horizontal="left"/>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xf>
    <xf numFmtId="4" fontId="1" fillId="3" borderId="15" xfId="0" applyNumberFormat="1" applyFont="1" applyFill="1" applyBorder="1" applyAlignment="1">
      <alignment horizontal="right" vertical="center" wrapText="1"/>
    </xf>
    <xf numFmtId="0" fontId="1" fillId="2" borderId="16" xfId="0" applyFont="1" applyFill="1" applyBorder="1" applyAlignment="1">
      <alignment horizontal="left"/>
    </xf>
    <xf numFmtId="4" fontId="1" fillId="2" borderId="17" xfId="0" applyNumberFormat="1" applyFont="1" applyFill="1" applyBorder="1" applyAlignment="1">
      <alignment horizontal="right" vertical="center" wrapText="1"/>
    </xf>
    <xf numFmtId="0" fontId="1" fillId="3" borderId="14" xfId="0" applyFont="1" applyFill="1" applyBorder="1" applyAlignment="1">
      <alignment horizontal="center" vertical="center" wrapText="1"/>
    </xf>
    <xf numFmtId="0" fontId="1" fillId="2" borderId="5" xfId="0" applyFont="1" applyFill="1" applyBorder="1" applyAlignment="1">
      <alignment horizontal="center" wrapText="1"/>
    </xf>
    <xf numFmtId="1" fontId="1" fillId="3" borderId="5" xfId="0" applyNumberFormat="1" applyFont="1" applyFill="1" applyBorder="1" applyAlignment="1">
      <alignment horizontal="center" vertical="center" wrapText="1"/>
    </xf>
    <xf numFmtId="0" fontId="1" fillId="3" borderId="5" xfId="0" applyFont="1" applyFill="1" applyBorder="1" applyAlignment="1">
      <alignment horizontal="center" vertical="center" wrapText="1"/>
    </xf>
    <xf numFmtId="2" fontId="1" fillId="3" borderId="10" xfId="0" applyNumberFormat="1" applyFont="1" applyFill="1" applyBorder="1" applyAlignment="1">
      <alignment horizontal="right" vertical="center" wrapText="1"/>
    </xf>
    <xf numFmtId="0" fontId="1" fillId="2" borderId="1" xfId="0" applyFont="1" applyFill="1" applyBorder="1" applyAlignment="1">
      <alignment horizontal="left"/>
    </xf>
    <xf numFmtId="4" fontId="1" fillId="2" borderId="3" xfId="0" applyNumberFormat="1" applyFont="1" applyFill="1" applyBorder="1" applyAlignment="1">
      <alignment horizontal="right"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2" xfId="0" applyFont="1" applyFill="1" applyBorder="1" applyAlignment="1">
      <alignment horizontal="center" wrapText="1"/>
    </xf>
    <xf numFmtId="0" fontId="2" fillId="2" borderId="13"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2" borderId="4" xfId="0" applyFont="1" applyFill="1" applyBorder="1" applyAlignment="1">
      <alignment horizontal="center" vertical="center" wrapText="1"/>
    </xf>
    <xf numFmtId="165" fontId="1" fillId="3" borderId="4" xfId="0" applyNumberFormat="1" applyFont="1" applyFill="1" applyBorder="1" applyAlignment="1">
      <alignment horizontal="center" vertical="center" wrapText="1"/>
    </xf>
    <xf numFmtId="0" fontId="1" fillId="3" borderId="4" xfId="0" applyFont="1" applyFill="1" applyBorder="1" applyAlignment="1">
      <alignment horizontal="center" vertical="center" wrapText="1"/>
    </xf>
    <xf numFmtId="1" fontId="1" fillId="3" borderId="4" xfId="0" applyNumberFormat="1" applyFont="1" applyFill="1" applyBorder="1" applyAlignment="1">
      <alignment horizontal="center" vertical="center"/>
    </xf>
    <xf numFmtId="0" fontId="1" fillId="3" borderId="4" xfId="0" applyFont="1" applyFill="1" applyBorder="1" applyAlignment="1">
      <alignment horizontal="center" vertical="center"/>
    </xf>
    <xf numFmtId="4" fontId="1" fillId="3" borderId="10" xfId="0" applyNumberFormat="1" applyFont="1" applyFill="1" applyBorder="1" applyAlignment="1">
      <alignment horizontal="right" vertical="center" wrapText="1"/>
    </xf>
    <xf numFmtId="1" fontId="1" fillId="3" borderId="4" xfId="0" applyNumberFormat="1" applyFont="1" applyFill="1" applyBorder="1" applyAlignment="1">
      <alignment horizontal="center" vertical="center" wrapText="1"/>
    </xf>
    <xf numFmtId="166" fontId="1" fillId="3" borderId="4" xfId="0" applyNumberFormat="1" applyFont="1" applyFill="1" applyBorder="1" applyAlignment="1">
      <alignment horizontal="center" vertical="center"/>
    </xf>
    <xf numFmtId="164" fontId="1" fillId="3" borderId="4" xfId="0" applyNumberFormat="1"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8" xfId="0" applyFont="1" applyFill="1" applyBorder="1" applyAlignment="1">
      <alignment horizontal="center" wrapText="1"/>
    </xf>
    <xf numFmtId="4" fontId="1" fillId="2" borderId="4" xfId="0" applyNumberFormat="1" applyFont="1" applyFill="1" applyBorder="1" applyAlignment="1">
      <alignment horizontal="center"/>
    </xf>
    <xf numFmtId="0" fontId="1" fillId="2" borderId="4" xfId="0" applyFont="1" applyFill="1" applyBorder="1" applyAlignment="1">
      <alignment horizontal="center"/>
    </xf>
    <xf numFmtId="0" fontId="1" fillId="2" borderId="4"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2" fillId="3" borderId="1" xfId="0" applyFont="1" applyFill="1" applyBorder="1" applyAlignment="1">
      <alignment horizontal="left" vertical="center" wrapText="1"/>
    </xf>
    <xf numFmtId="4" fontId="5" fillId="3" borderId="3" xfId="0" applyNumberFormat="1" applyFont="1" applyFill="1" applyBorder="1" applyAlignment="1">
      <alignment horizontal="right" vertical="center" wrapText="1"/>
    </xf>
    <xf numFmtId="0" fontId="6" fillId="3" borderId="9" xfId="0" applyFont="1" applyFill="1" applyBorder="1" applyAlignment="1">
      <alignment horizontal="center" vertical="center" wrapText="1"/>
    </xf>
    <xf numFmtId="0" fontId="5" fillId="3" borderId="5" xfId="0" applyFont="1" applyFill="1" applyBorder="1" applyAlignment="1">
      <alignment horizontal="center" vertical="center" wrapText="1"/>
    </xf>
    <xf numFmtId="4" fontId="5" fillId="3" borderId="5"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167" fontId="1" fillId="3" borderId="4"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5" fillId="3" borderId="9" xfId="0" applyFont="1" applyFill="1" applyBorder="1" applyAlignment="1">
      <alignment horizontal="center" vertical="center" wrapText="1"/>
    </xf>
    <xf numFmtId="0" fontId="1" fillId="3" borderId="1" xfId="0" applyFont="1" applyFill="1" applyBorder="1" applyAlignment="1">
      <alignment horizontal="center" vertical="center" wrapText="1"/>
    </xf>
    <xf numFmtId="14" fontId="5" fillId="3" borderId="5" xfId="0" applyNumberFormat="1" applyFont="1" applyFill="1" applyBorder="1" applyAlignment="1">
      <alignment horizontal="center" vertical="center" wrapText="1"/>
    </xf>
    <xf numFmtId="4" fontId="5" fillId="3" borderId="4" xfId="0" applyNumberFormat="1" applyFont="1" applyFill="1" applyBorder="1" applyAlignment="1">
      <alignment horizontal="center" vertical="center" wrapText="1"/>
    </xf>
    <xf numFmtId="0" fontId="32" fillId="3" borderId="4" xfId="0" applyFont="1" applyFill="1" applyBorder="1" applyAlignment="1">
      <alignment horizontal="center" vertical="center" wrapText="1"/>
    </xf>
    <xf numFmtId="14" fontId="5" fillId="3" borderId="59" xfId="0" applyNumberFormat="1" applyFont="1" applyFill="1" applyBorder="1" applyAlignment="1">
      <alignment horizontal="center" vertical="center" wrapText="1"/>
    </xf>
    <xf numFmtId="14" fontId="5" fillId="3" borderId="60" xfId="0" applyNumberFormat="1" applyFont="1" applyFill="1" applyBorder="1" applyAlignment="1">
      <alignment horizontal="center" vertical="center" wrapText="1"/>
    </xf>
    <xf numFmtId="14" fontId="5" fillId="3" borderId="61" xfId="0" applyNumberFormat="1" applyFont="1" applyFill="1" applyBorder="1" applyAlignment="1">
      <alignment horizontal="center" vertical="center" wrapText="1"/>
    </xf>
    <xf numFmtId="14" fontId="31" fillId="3" borderId="5" xfId="0" applyNumberFormat="1" applyFont="1" applyFill="1" applyBorder="1" applyAlignment="1">
      <alignment horizontal="center" vertical="center" wrapText="1"/>
    </xf>
    <xf numFmtId="0" fontId="31" fillId="3" borderId="4" xfId="0" applyFont="1" applyFill="1" applyBorder="1" applyAlignment="1">
      <alignment horizontal="center" vertical="center" wrapText="1"/>
    </xf>
    <xf numFmtId="4" fontId="1" fillId="3" borderId="3" xfId="0" applyNumberFormat="1" applyFont="1" applyFill="1" applyBorder="1" applyAlignment="1">
      <alignment horizontal="right" vertical="center" wrapText="1"/>
    </xf>
    <xf numFmtId="0" fontId="1" fillId="3" borderId="0" xfId="0" applyFont="1" applyFill="1" applyBorder="1" applyAlignment="1">
      <alignment horizontal="left" wrapText="1"/>
    </xf>
    <xf numFmtId="0" fontId="2" fillId="3" borderId="9" xfId="0" applyFont="1" applyFill="1" applyBorder="1" applyAlignment="1">
      <alignment horizontal="center" vertical="center" wrapText="1"/>
    </xf>
    <xf numFmtId="0" fontId="1" fillId="3" borderId="12" xfId="0" applyFont="1" applyFill="1" applyBorder="1" applyAlignment="1">
      <alignment horizontal="center" vertical="center" wrapText="1"/>
    </xf>
    <xf numFmtId="1" fontId="1" fillId="3" borderId="12"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3" borderId="1" xfId="0" applyFont="1" applyFill="1" applyBorder="1" applyAlignment="1">
      <alignment horizontal="center" vertical="top" wrapText="1"/>
    </xf>
    <xf numFmtId="0" fontId="1" fillId="0" borderId="8" xfId="0" applyFont="1" applyBorder="1" applyAlignment="1">
      <alignment horizontal="center" vertical="center" wrapText="1"/>
    </xf>
    <xf numFmtId="0" fontId="26" fillId="0" borderId="26" xfId="0" applyFont="1" applyBorder="1" applyAlignment="1">
      <alignment horizontal="center" wrapText="1"/>
    </xf>
    <xf numFmtId="0" fontId="28" fillId="0" borderId="26" xfId="0" applyFont="1" applyBorder="1" applyAlignment="1">
      <alignment horizontal="center"/>
    </xf>
    <xf numFmtId="0" fontId="22" fillId="0" borderId="43" xfId="0" applyFont="1" applyBorder="1" applyAlignment="1">
      <alignment horizontal="center" wrapText="1"/>
    </xf>
    <xf numFmtId="0" fontId="28" fillId="0" borderId="43" xfId="0" applyFont="1" applyBorder="1" applyAlignment="1">
      <alignment horizontal="center"/>
    </xf>
    <xf numFmtId="0" fontId="28" fillId="0" borderId="43" xfId="0" applyFont="1" applyBorder="1" applyAlignment="1">
      <alignment horizontal="center" wrapText="1"/>
    </xf>
    <xf numFmtId="0" fontId="28" fillId="0" borderId="0" xfId="0" applyFont="1" applyAlignment="1">
      <alignment horizontal="center" wrapText="1"/>
    </xf>
    <xf numFmtId="0" fontId="22" fillId="0" borderId="43" xfId="0" applyFont="1" applyBorder="1" applyAlignment="1">
      <alignment horizontal="center"/>
    </xf>
    <xf numFmtId="0" fontId="28" fillId="0" borderId="25" xfId="0" applyFont="1" applyBorder="1" applyAlignment="1">
      <alignment horizontal="center" wrapText="1"/>
    </xf>
    <xf numFmtId="0" fontId="28" fillId="0" borderId="26" xfId="0" applyFont="1" applyBorder="1" applyAlignment="1">
      <alignment horizontal="center" wrapText="1"/>
    </xf>
    <xf numFmtId="0" fontId="28" fillId="0" borderId="27" xfId="0" applyFont="1" applyBorder="1" applyAlignment="1">
      <alignment horizontal="center" wrapText="1"/>
    </xf>
    <xf numFmtId="0" fontId="28" fillId="0" borderId="30" xfId="0" applyFont="1" applyBorder="1" applyAlignment="1">
      <alignment horizontal="center" wrapText="1"/>
    </xf>
    <xf numFmtId="0" fontId="28" fillId="0" borderId="31" xfId="0" applyFont="1" applyBorder="1" applyAlignment="1">
      <alignment horizontal="center" wrapText="1"/>
    </xf>
    <xf numFmtId="0" fontId="28" fillId="0" borderId="32" xfId="0" applyFont="1" applyBorder="1" applyAlignment="1">
      <alignment horizontal="center" wrapText="1"/>
    </xf>
    <xf numFmtId="0" fontId="28" fillId="0" borderId="33" xfId="0" applyFont="1" applyBorder="1" applyAlignment="1">
      <alignment horizontal="center" wrapText="1"/>
    </xf>
    <xf numFmtId="0" fontId="28" fillId="0" borderId="34" xfId="0" applyFont="1" applyBorder="1" applyAlignment="1">
      <alignment horizontal="center" wrapText="1"/>
    </xf>
    <xf numFmtId="0" fontId="28" fillId="0" borderId="35" xfId="0" applyFont="1" applyBorder="1" applyAlignment="1">
      <alignment horizontal="center" wrapText="1"/>
    </xf>
    <xf numFmtId="0" fontId="28" fillId="0" borderId="33"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35" xfId="0" applyFont="1" applyBorder="1" applyAlignment="1">
      <alignment horizontal="center" vertical="center" wrapText="1"/>
    </xf>
    <xf numFmtId="0" fontId="29" fillId="0" borderId="31" xfId="0" applyFont="1" applyBorder="1" applyAlignment="1">
      <alignment horizontal="center"/>
    </xf>
    <xf numFmtId="0" fontId="28" fillId="0" borderId="31" xfId="0" applyFont="1" applyBorder="1" applyAlignment="1">
      <alignment horizontal="center"/>
    </xf>
    <xf numFmtId="0" fontId="26" fillId="0" borderId="26" xfId="0" applyFont="1" applyBorder="1" applyAlignment="1">
      <alignment horizontal="center" vertical="top" wrapText="1"/>
    </xf>
    <xf numFmtId="0" fontId="26" fillId="0" borderId="0" xfId="0" applyFont="1" applyAlignment="1">
      <alignment horizontal="center" vertical="top" wrapText="1"/>
    </xf>
    <xf numFmtId="0" fontId="28" fillId="0" borderId="0" xfId="0" applyFont="1" applyAlignment="1">
      <alignment horizontal="center"/>
    </xf>
    <xf numFmtId="0" fontId="22" fillId="0" borderId="31" xfId="0" applyFont="1" applyBorder="1" applyAlignment="1">
      <alignment vertical="top" wrapText="1"/>
    </xf>
    <xf numFmtId="0" fontId="22" fillId="0" borderId="31" xfId="0" applyFont="1" applyBorder="1" applyAlignment="1">
      <alignment vertical="top"/>
    </xf>
    <xf numFmtId="0" fontId="28" fillId="0" borderId="0" xfId="0" applyFont="1"/>
    <xf numFmtId="0" fontId="30" fillId="0" borderId="0" xfId="0" applyFont="1" applyAlignment="1">
      <alignment wrapText="1"/>
    </xf>
    <xf numFmtId="0" fontId="28" fillId="0" borderId="43" xfId="0" applyFont="1" applyBorder="1"/>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ccounting@agroparty.org.ua" TargetMode="External"/><Relationship Id="rId1" Type="http://schemas.openxmlformats.org/officeDocument/2006/relationships/hyperlink" Target="mailto:accounting@agroparty.org.u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L66"/>
  <sheetViews>
    <sheetView view="pageBreakPreview" topLeftCell="A26" zoomScaleNormal="100" zoomScaleSheetLayoutView="100" workbookViewId="0">
      <selection activeCell="AA33" sqref="AA33:AF33"/>
    </sheetView>
  </sheetViews>
  <sheetFormatPr defaultColWidth="1.42578125" defaultRowHeight="12.75" x14ac:dyDescent="0.2"/>
  <cols>
    <col min="1" max="36" width="2.28515625" style="21" customWidth="1"/>
    <col min="37" max="37" width="2" style="21" customWidth="1"/>
    <col min="38" max="38" width="0.42578125" style="21" customWidth="1"/>
    <col min="39" max="61" width="2.28515625" style="21" customWidth="1"/>
    <col min="62" max="62" width="4.28515625" style="21" customWidth="1"/>
    <col min="63" max="63" width="0.85546875" style="21" customWidth="1"/>
    <col min="64" max="16384" width="1.42578125" style="21"/>
  </cols>
  <sheetData>
    <row r="1" spans="1:38" ht="14.1" customHeight="1" x14ac:dyDescent="0.2">
      <c r="A1" s="192" t="s">
        <v>634</v>
      </c>
      <c r="B1" s="193"/>
      <c r="C1" s="193"/>
      <c r="D1" s="193"/>
      <c r="E1" s="193"/>
      <c r="F1" s="193"/>
      <c r="G1" s="193"/>
      <c r="H1" s="193"/>
      <c r="I1" s="193"/>
      <c r="J1" s="193"/>
      <c r="K1" s="194"/>
      <c r="T1" s="201" t="s">
        <v>635</v>
      </c>
      <c r="U1" s="202"/>
      <c r="V1" s="202"/>
      <c r="W1" s="202"/>
      <c r="X1" s="202"/>
      <c r="Y1" s="202"/>
      <c r="Z1" s="202"/>
      <c r="AA1" s="202"/>
      <c r="AB1" s="202"/>
      <c r="AC1" s="202"/>
      <c r="AD1" s="202"/>
      <c r="AE1" s="202"/>
      <c r="AF1" s="202"/>
      <c r="AG1" s="202"/>
      <c r="AH1" s="202"/>
      <c r="AI1" s="202"/>
      <c r="AJ1" s="202"/>
      <c r="AK1" s="203"/>
    </row>
    <row r="2" spans="1:38" ht="14.1" customHeight="1" x14ac:dyDescent="0.2">
      <c r="A2" s="195"/>
      <c r="B2" s="196"/>
      <c r="C2" s="196"/>
      <c r="D2" s="196"/>
      <c r="E2" s="196"/>
      <c r="F2" s="196"/>
      <c r="G2" s="196"/>
      <c r="H2" s="196"/>
      <c r="I2" s="196"/>
      <c r="J2" s="196"/>
      <c r="K2" s="197"/>
      <c r="Q2" s="22"/>
      <c r="S2" s="22"/>
      <c r="T2" s="204"/>
      <c r="U2" s="205"/>
      <c r="V2" s="205"/>
      <c r="W2" s="205"/>
      <c r="X2" s="205"/>
      <c r="Y2" s="205"/>
      <c r="Z2" s="205"/>
      <c r="AA2" s="205"/>
      <c r="AB2" s="205"/>
      <c r="AC2" s="205"/>
      <c r="AD2" s="205"/>
      <c r="AE2" s="205"/>
      <c r="AF2" s="205"/>
      <c r="AG2" s="205"/>
      <c r="AH2" s="205"/>
      <c r="AI2" s="205"/>
      <c r="AJ2" s="205"/>
      <c r="AK2" s="206"/>
    </row>
    <row r="3" spans="1:38" ht="14.1" customHeight="1" x14ac:dyDescent="0.2">
      <c r="A3" s="195"/>
      <c r="B3" s="196"/>
      <c r="C3" s="196"/>
      <c r="D3" s="196"/>
      <c r="E3" s="196"/>
      <c r="F3" s="196"/>
      <c r="G3" s="196"/>
      <c r="H3" s="196"/>
      <c r="I3" s="196"/>
      <c r="J3" s="196"/>
      <c r="K3" s="197"/>
      <c r="P3" s="22"/>
      <c r="Q3" s="22"/>
      <c r="R3" s="22"/>
      <c r="S3" s="22"/>
      <c r="T3" s="204"/>
      <c r="U3" s="205"/>
      <c r="V3" s="205"/>
      <c r="W3" s="205"/>
      <c r="X3" s="205"/>
      <c r="Y3" s="205"/>
      <c r="Z3" s="205"/>
      <c r="AA3" s="205"/>
      <c r="AB3" s="205"/>
      <c r="AC3" s="205"/>
      <c r="AD3" s="205"/>
      <c r="AE3" s="205"/>
      <c r="AF3" s="205"/>
      <c r="AG3" s="205"/>
      <c r="AH3" s="205"/>
      <c r="AI3" s="205"/>
      <c r="AJ3" s="205"/>
      <c r="AK3" s="206"/>
    </row>
    <row r="4" spans="1:38" ht="14.1" customHeight="1" x14ac:dyDescent="0.2">
      <c r="A4" s="198"/>
      <c r="B4" s="199"/>
      <c r="C4" s="199"/>
      <c r="D4" s="199"/>
      <c r="E4" s="199"/>
      <c r="F4" s="199"/>
      <c r="G4" s="199"/>
      <c r="H4" s="199"/>
      <c r="I4" s="199"/>
      <c r="J4" s="199"/>
      <c r="K4" s="200"/>
      <c r="P4" s="22"/>
      <c r="Q4" s="22"/>
      <c r="R4" s="22"/>
      <c r="S4" s="22"/>
      <c r="T4" s="207"/>
      <c r="U4" s="208"/>
      <c r="V4" s="208"/>
      <c r="W4" s="208"/>
      <c r="X4" s="208"/>
      <c r="Y4" s="208"/>
      <c r="Z4" s="208"/>
      <c r="AA4" s="208"/>
      <c r="AB4" s="208"/>
      <c r="AC4" s="208"/>
      <c r="AD4" s="208"/>
      <c r="AE4" s="208"/>
      <c r="AF4" s="208"/>
      <c r="AG4" s="208"/>
      <c r="AH4" s="208"/>
      <c r="AI4" s="208"/>
      <c r="AJ4" s="208"/>
      <c r="AK4" s="209"/>
    </row>
    <row r="5" spans="1:38" ht="12" customHeight="1" x14ac:dyDescent="0.2">
      <c r="A5" s="23"/>
      <c r="B5" s="23"/>
      <c r="C5" s="23"/>
      <c r="D5" s="23"/>
      <c r="E5" s="23"/>
      <c r="F5" s="23"/>
      <c r="G5" s="23"/>
      <c r="H5" s="23"/>
      <c r="I5" s="23"/>
      <c r="J5" s="23"/>
      <c r="K5" s="23"/>
      <c r="R5" s="24"/>
      <c r="S5" s="24"/>
      <c r="T5" s="24"/>
      <c r="U5" s="24"/>
      <c r="V5" s="24"/>
      <c r="W5" s="24"/>
      <c r="X5" s="24"/>
      <c r="Y5" s="24"/>
      <c r="Z5" s="24"/>
      <c r="AA5" s="24"/>
      <c r="AB5" s="25"/>
      <c r="AC5" s="25"/>
      <c r="AD5" s="25"/>
      <c r="AE5" s="22"/>
      <c r="AF5" s="22"/>
      <c r="AG5" s="22"/>
      <c r="AH5" s="22"/>
      <c r="AI5" s="22"/>
      <c r="AJ5" s="22"/>
      <c r="AK5" s="22"/>
      <c r="AL5" s="22"/>
    </row>
    <row r="6" spans="1:38" ht="45" customHeight="1" x14ac:dyDescent="0.2">
      <c r="A6" s="210" t="s">
        <v>636</v>
      </c>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2"/>
    </row>
    <row r="7" spans="1:38" ht="14.25" customHeight="1" x14ac:dyDescent="0.2">
      <c r="A7" s="139" t="s">
        <v>407</v>
      </c>
      <c r="B7" s="151"/>
      <c r="C7" s="151"/>
      <c r="D7" s="151"/>
      <c r="E7" s="151"/>
      <c r="F7" s="151"/>
      <c r="G7" s="151"/>
      <c r="H7" s="151"/>
      <c r="I7" s="151"/>
      <c r="J7" s="151"/>
      <c r="K7" s="151"/>
      <c r="L7" s="151"/>
      <c r="M7" s="151"/>
      <c r="N7" s="151"/>
      <c r="O7" s="140"/>
      <c r="P7" s="211" t="s">
        <v>637</v>
      </c>
      <c r="Q7" s="212"/>
      <c r="R7" s="212"/>
      <c r="S7" s="213"/>
      <c r="T7" s="211" t="s">
        <v>408</v>
      </c>
      <c r="U7" s="212"/>
      <c r="V7" s="212"/>
      <c r="W7" s="212"/>
      <c r="X7" s="212"/>
      <c r="Y7" s="212"/>
      <c r="Z7" s="212"/>
      <c r="AA7" s="212"/>
      <c r="AB7" s="212"/>
      <c r="AC7" s="212"/>
      <c r="AD7" s="212"/>
      <c r="AE7" s="212"/>
      <c r="AF7" s="212"/>
      <c r="AG7" s="213"/>
      <c r="AH7" s="211"/>
      <c r="AI7" s="212"/>
      <c r="AJ7" s="212"/>
      <c r="AK7" s="213"/>
      <c r="AL7" s="22"/>
    </row>
    <row r="8" spans="1:38" ht="14.25" customHeight="1" x14ac:dyDescent="0.2">
      <c r="A8" s="26"/>
      <c r="B8" s="26"/>
      <c r="C8" s="26"/>
      <c r="D8" s="26"/>
      <c r="E8" s="26"/>
      <c r="F8" s="26"/>
      <c r="G8" s="26"/>
      <c r="H8" s="26"/>
      <c r="I8" s="26"/>
      <c r="J8" s="26"/>
      <c r="K8" s="26"/>
      <c r="L8" s="26"/>
      <c r="M8" s="26"/>
      <c r="N8" s="26"/>
      <c r="O8" s="26"/>
      <c r="P8" s="27"/>
      <c r="Q8" s="27"/>
      <c r="R8" s="27"/>
      <c r="S8" s="27"/>
      <c r="T8" s="27"/>
      <c r="U8" s="27"/>
      <c r="V8" s="27"/>
      <c r="W8" s="27"/>
      <c r="X8" s="27"/>
      <c r="Y8" s="27"/>
      <c r="Z8" s="27"/>
      <c r="AA8" s="27"/>
      <c r="AB8" s="27"/>
      <c r="AC8" s="27"/>
      <c r="AD8" s="27"/>
      <c r="AE8" s="27"/>
      <c r="AF8" s="27"/>
      <c r="AG8" s="27"/>
      <c r="AH8" s="27"/>
      <c r="AI8" s="27"/>
      <c r="AJ8" s="27"/>
      <c r="AK8" s="27"/>
      <c r="AL8" s="22"/>
    </row>
    <row r="9" spans="1:38" ht="14.25" customHeight="1" x14ac:dyDescent="0.2">
      <c r="A9" s="26"/>
      <c r="B9" s="26"/>
      <c r="C9" s="26"/>
      <c r="D9" s="26"/>
      <c r="E9" s="26"/>
      <c r="F9" s="26"/>
      <c r="G9" s="26"/>
      <c r="H9" s="26"/>
      <c r="I9" s="26"/>
      <c r="J9" s="26"/>
      <c r="K9" s="26"/>
      <c r="L9" s="26"/>
      <c r="M9" s="26"/>
      <c r="N9" s="26"/>
      <c r="O9" s="26"/>
      <c r="P9" s="27"/>
      <c r="Q9" s="27"/>
      <c r="R9" s="27"/>
      <c r="S9" s="27"/>
      <c r="T9" s="27"/>
      <c r="U9" s="27"/>
      <c r="V9" s="27"/>
      <c r="W9" s="27"/>
      <c r="X9" s="27"/>
      <c r="Y9" s="27"/>
      <c r="Z9" s="27"/>
      <c r="AA9" s="27"/>
      <c r="AB9" s="27"/>
      <c r="AC9" s="27"/>
      <c r="AD9" s="27"/>
      <c r="AE9" s="27"/>
      <c r="AF9" s="27"/>
      <c r="AG9" s="27"/>
      <c r="AH9" s="27"/>
      <c r="AI9" s="27"/>
      <c r="AJ9" s="27"/>
      <c r="AK9" s="27"/>
      <c r="AL9" s="22"/>
    </row>
    <row r="10" spans="1:38" s="28" customFormat="1" ht="22.5" customHeight="1" x14ac:dyDescent="0.2">
      <c r="A10" s="183" t="s">
        <v>638</v>
      </c>
      <c r="B10" s="184"/>
      <c r="C10" s="184"/>
      <c r="D10" s="184"/>
      <c r="E10" s="184"/>
      <c r="F10" s="184"/>
      <c r="G10" s="184"/>
      <c r="H10" s="184"/>
      <c r="I10" s="185"/>
      <c r="J10" s="139"/>
      <c r="K10" s="140"/>
      <c r="L10" s="139" t="s">
        <v>409</v>
      </c>
      <c r="M10" s="151"/>
      <c r="N10" s="151"/>
      <c r="O10" s="151"/>
      <c r="P10" s="140"/>
      <c r="Q10" s="189" t="s">
        <v>637</v>
      </c>
      <c r="R10" s="190"/>
      <c r="S10" s="189" t="s">
        <v>410</v>
      </c>
      <c r="T10" s="191"/>
      <c r="U10" s="191"/>
      <c r="V10" s="191"/>
      <c r="W10" s="190"/>
      <c r="X10" s="189"/>
      <c r="Y10" s="190"/>
      <c r="Z10" s="189" t="s">
        <v>411</v>
      </c>
      <c r="AA10" s="191"/>
      <c r="AB10" s="191"/>
      <c r="AC10" s="191"/>
      <c r="AD10" s="190"/>
      <c r="AE10" s="189"/>
      <c r="AF10" s="190"/>
      <c r="AG10" s="189" t="s">
        <v>412</v>
      </c>
      <c r="AH10" s="191"/>
      <c r="AI10" s="191"/>
      <c r="AJ10" s="191"/>
      <c r="AK10" s="190"/>
      <c r="AL10" s="25"/>
    </row>
    <row r="11" spans="1:38" ht="22.5" customHeight="1" x14ac:dyDescent="0.2">
      <c r="A11" s="186"/>
      <c r="B11" s="187"/>
      <c r="C11" s="187"/>
      <c r="D11" s="187"/>
      <c r="E11" s="187"/>
      <c r="F11" s="187"/>
      <c r="G11" s="187"/>
      <c r="H11" s="187"/>
      <c r="I11" s="188"/>
      <c r="J11" s="139" t="s">
        <v>413</v>
      </c>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40"/>
      <c r="AL11" s="22"/>
    </row>
    <row r="12" spans="1:38" ht="22.5" customHeight="1" x14ac:dyDescent="0.2">
      <c r="A12" s="29"/>
      <c r="B12" s="29"/>
      <c r="C12" s="29"/>
      <c r="D12" s="29"/>
      <c r="E12" s="29"/>
      <c r="F12" s="29"/>
      <c r="G12" s="29"/>
      <c r="H12" s="29"/>
      <c r="I12" s="29"/>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2"/>
    </row>
    <row r="13" spans="1:38" ht="60" customHeight="1" x14ac:dyDescent="0.2">
      <c r="A13" s="161" t="s">
        <v>639</v>
      </c>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50"/>
      <c r="AL13" s="22"/>
    </row>
    <row r="14" spans="1:38" ht="31.5" customHeight="1" x14ac:dyDescent="0.2">
      <c r="A14" s="139">
        <v>1</v>
      </c>
      <c r="B14" s="140"/>
      <c r="C14" s="179" t="s">
        <v>640</v>
      </c>
      <c r="D14" s="180"/>
      <c r="E14" s="180"/>
      <c r="F14" s="180"/>
      <c r="G14" s="180"/>
      <c r="H14" s="180"/>
      <c r="I14" s="180"/>
      <c r="J14" s="180"/>
      <c r="K14" s="180"/>
      <c r="L14" s="180"/>
      <c r="M14" s="180"/>
      <c r="N14" s="180"/>
      <c r="O14" s="180"/>
      <c r="P14" s="180"/>
      <c r="Q14" s="180"/>
      <c r="R14" s="180"/>
      <c r="S14" s="180"/>
      <c r="T14" s="166"/>
      <c r="U14" s="167"/>
      <c r="V14" s="181">
        <v>3</v>
      </c>
      <c r="W14" s="182"/>
      <c r="X14" s="181">
        <v>4</v>
      </c>
      <c r="Y14" s="182"/>
      <c r="Z14" s="181">
        <v>7</v>
      </c>
      <c r="AA14" s="182"/>
      <c r="AB14" s="177">
        <v>6</v>
      </c>
      <c r="AC14" s="178"/>
      <c r="AD14" s="177">
        <v>3</v>
      </c>
      <c r="AE14" s="178"/>
      <c r="AF14" s="177">
        <v>4</v>
      </c>
      <c r="AG14" s="178"/>
      <c r="AH14" s="177">
        <v>0</v>
      </c>
      <c r="AI14" s="178"/>
      <c r="AJ14" s="177">
        <v>1</v>
      </c>
      <c r="AK14" s="178"/>
      <c r="AL14" s="22"/>
    </row>
    <row r="15" spans="1:38" ht="23.25" customHeight="1" x14ac:dyDescent="0.2">
      <c r="A15" s="155">
        <v>2</v>
      </c>
      <c r="B15" s="156"/>
      <c r="C15" s="165" t="s">
        <v>641</v>
      </c>
      <c r="D15" s="166"/>
      <c r="E15" s="166"/>
      <c r="F15" s="166"/>
      <c r="G15" s="166"/>
      <c r="H15" s="166"/>
      <c r="I15" s="166"/>
      <c r="J15" s="166"/>
      <c r="K15" s="166"/>
      <c r="L15" s="166"/>
      <c r="M15" s="166"/>
      <c r="N15" s="166"/>
      <c r="O15" s="166"/>
      <c r="P15" s="166"/>
      <c r="Q15" s="166"/>
      <c r="R15" s="166"/>
      <c r="S15" s="167"/>
      <c r="T15" s="161" t="s">
        <v>414</v>
      </c>
      <c r="U15" s="149"/>
      <c r="V15" s="149"/>
      <c r="W15" s="149"/>
      <c r="X15" s="149"/>
      <c r="Y15" s="149"/>
      <c r="Z15" s="149"/>
      <c r="AA15" s="150"/>
      <c r="AB15" s="147">
        <v>0</v>
      </c>
      <c r="AC15" s="148"/>
      <c r="AD15" s="147">
        <v>3</v>
      </c>
      <c r="AE15" s="148"/>
      <c r="AF15" s="147">
        <v>0</v>
      </c>
      <c r="AG15" s="148"/>
      <c r="AH15" s="147">
        <v>5</v>
      </c>
      <c r="AI15" s="148"/>
      <c r="AJ15" s="147">
        <v>5</v>
      </c>
      <c r="AK15" s="148"/>
      <c r="AL15" s="22"/>
    </row>
    <row r="16" spans="1:38" ht="24.75" customHeight="1" x14ac:dyDescent="0.2">
      <c r="A16" s="157"/>
      <c r="B16" s="158"/>
      <c r="C16" s="168"/>
      <c r="D16" s="169"/>
      <c r="E16" s="169"/>
      <c r="F16" s="169"/>
      <c r="G16" s="169"/>
      <c r="H16" s="169"/>
      <c r="I16" s="169"/>
      <c r="J16" s="169"/>
      <c r="K16" s="169"/>
      <c r="L16" s="169"/>
      <c r="M16" s="169"/>
      <c r="N16" s="169"/>
      <c r="O16" s="169"/>
      <c r="P16" s="169"/>
      <c r="Q16" s="169"/>
      <c r="R16" s="169"/>
      <c r="S16" s="170"/>
      <c r="T16" s="161" t="s">
        <v>415</v>
      </c>
      <c r="U16" s="149"/>
      <c r="V16" s="149"/>
      <c r="W16" s="149"/>
      <c r="X16" s="149"/>
      <c r="Y16" s="149"/>
      <c r="Z16" s="149"/>
      <c r="AA16" s="150"/>
      <c r="AB16" s="139" t="s">
        <v>15</v>
      </c>
      <c r="AC16" s="151"/>
      <c r="AD16" s="151"/>
      <c r="AE16" s="151"/>
      <c r="AF16" s="151"/>
      <c r="AG16" s="151"/>
      <c r="AH16" s="151"/>
      <c r="AI16" s="151"/>
      <c r="AJ16" s="151"/>
      <c r="AK16" s="140"/>
      <c r="AL16" s="22"/>
    </row>
    <row r="17" spans="1:38" ht="25.5" customHeight="1" x14ac:dyDescent="0.2">
      <c r="A17" s="157"/>
      <c r="B17" s="158"/>
      <c r="C17" s="168"/>
      <c r="D17" s="169"/>
      <c r="E17" s="169"/>
      <c r="F17" s="169"/>
      <c r="G17" s="169"/>
      <c r="H17" s="169"/>
      <c r="I17" s="169"/>
      <c r="J17" s="169"/>
      <c r="K17" s="169"/>
      <c r="L17" s="169"/>
      <c r="M17" s="169"/>
      <c r="N17" s="169"/>
      <c r="O17" s="169"/>
      <c r="P17" s="169"/>
      <c r="Q17" s="169"/>
      <c r="R17" s="169"/>
      <c r="S17" s="170"/>
      <c r="T17" s="161" t="s">
        <v>416</v>
      </c>
      <c r="U17" s="149"/>
      <c r="V17" s="149"/>
      <c r="W17" s="149"/>
      <c r="X17" s="149"/>
      <c r="Y17" s="149"/>
      <c r="Z17" s="149"/>
      <c r="AA17" s="150"/>
      <c r="AB17" s="152" t="s">
        <v>642</v>
      </c>
      <c r="AC17" s="153"/>
      <c r="AD17" s="153"/>
      <c r="AE17" s="153"/>
      <c r="AF17" s="153"/>
      <c r="AG17" s="153"/>
      <c r="AH17" s="153"/>
      <c r="AI17" s="153"/>
      <c r="AJ17" s="153"/>
      <c r="AK17" s="154"/>
      <c r="AL17" s="22"/>
    </row>
    <row r="18" spans="1:38" ht="24" customHeight="1" x14ac:dyDescent="0.2">
      <c r="A18" s="157"/>
      <c r="B18" s="158"/>
      <c r="C18" s="168"/>
      <c r="D18" s="169"/>
      <c r="E18" s="169"/>
      <c r="F18" s="169"/>
      <c r="G18" s="169"/>
      <c r="H18" s="169"/>
      <c r="I18" s="169"/>
      <c r="J18" s="169"/>
      <c r="K18" s="169"/>
      <c r="L18" s="169"/>
      <c r="M18" s="169"/>
      <c r="N18" s="169"/>
      <c r="O18" s="169"/>
      <c r="P18" s="169"/>
      <c r="Q18" s="169"/>
      <c r="R18" s="169"/>
      <c r="S18" s="170"/>
      <c r="T18" s="161" t="s">
        <v>417</v>
      </c>
      <c r="U18" s="149"/>
      <c r="V18" s="149"/>
      <c r="W18" s="149"/>
      <c r="X18" s="149"/>
      <c r="Y18" s="149"/>
      <c r="Z18" s="149"/>
      <c r="AA18" s="150"/>
      <c r="AB18" s="139" t="s">
        <v>15</v>
      </c>
      <c r="AC18" s="151"/>
      <c r="AD18" s="151"/>
      <c r="AE18" s="151"/>
      <c r="AF18" s="151"/>
      <c r="AG18" s="151"/>
      <c r="AH18" s="151"/>
      <c r="AI18" s="151"/>
      <c r="AJ18" s="151"/>
      <c r="AK18" s="140"/>
      <c r="AL18" s="22"/>
    </row>
    <row r="19" spans="1:38" ht="24.75" customHeight="1" x14ac:dyDescent="0.2">
      <c r="A19" s="157"/>
      <c r="B19" s="158"/>
      <c r="C19" s="171"/>
      <c r="D19" s="172"/>
      <c r="E19" s="172"/>
      <c r="F19" s="172"/>
      <c r="G19" s="172"/>
      <c r="H19" s="172"/>
      <c r="I19" s="172"/>
      <c r="J19" s="172"/>
      <c r="K19" s="172"/>
      <c r="L19" s="172"/>
      <c r="M19" s="172"/>
      <c r="N19" s="172"/>
      <c r="O19" s="172"/>
      <c r="P19" s="172"/>
      <c r="Q19" s="172"/>
      <c r="R19" s="172"/>
      <c r="S19" s="173"/>
      <c r="T19" s="161" t="s">
        <v>418</v>
      </c>
      <c r="U19" s="149"/>
      <c r="V19" s="149"/>
      <c r="W19" s="149"/>
      <c r="X19" s="149"/>
      <c r="Y19" s="149"/>
      <c r="Z19" s="149"/>
      <c r="AA19" s="150"/>
      <c r="AB19" s="162" t="s">
        <v>643</v>
      </c>
      <c r="AC19" s="163"/>
      <c r="AD19" s="163"/>
      <c r="AE19" s="163"/>
      <c r="AF19" s="163"/>
      <c r="AG19" s="163"/>
      <c r="AH19" s="163"/>
      <c r="AI19" s="163"/>
      <c r="AJ19" s="163"/>
      <c r="AK19" s="164"/>
      <c r="AL19" s="22"/>
    </row>
    <row r="20" spans="1:38" ht="26.25" customHeight="1" x14ac:dyDescent="0.2">
      <c r="A20" s="157"/>
      <c r="B20" s="158"/>
      <c r="C20" s="165" t="s">
        <v>644</v>
      </c>
      <c r="D20" s="166"/>
      <c r="E20" s="166"/>
      <c r="F20" s="166"/>
      <c r="G20" s="166"/>
      <c r="H20" s="166"/>
      <c r="I20" s="166"/>
      <c r="J20" s="166"/>
      <c r="K20" s="166"/>
      <c r="L20" s="166"/>
      <c r="M20" s="166"/>
      <c r="N20" s="166"/>
      <c r="O20" s="166"/>
      <c r="P20" s="166"/>
      <c r="Q20" s="166"/>
      <c r="R20" s="166"/>
      <c r="S20" s="167"/>
      <c r="T20" s="149" t="s">
        <v>414</v>
      </c>
      <c r="U20" s="149"/>
      <c r="V20" s="149"/>
      <c r="W20" s="149"/>
      <c r="X20" s="149"/>
      <c r="Y20" s="149"/>
      <c r="Z20" s="149"/>
      <c r="AA20" s="150"/>
      <c r="AB20" s="147">
        <v>0</v>
      </c>
      <c r="AC20" s="148"/>
      <c r="AD20" s="147">
        <v>3</v>
      </c>
      <c r="AE20" s="148"/>
      <c r="AF20" s="147">
        <v>0</v>
      </c>
      <c r="AG20" s="148"/>
      <c r="AH20" s="147">
        <v>2</v>
      </c>
      <c r="AI20" s="148"/>
      <c r="AJ20" s="147">
        <v>2</v>
      </c>
      <c r="AK20" s="148"/>
      <c r="AL20" s="22"/>
    </row>
    <row r="21" spans="1:38" ht="24" customHeight="1" x14ac:dyDescent="0.2">
      <c r="A21" s="157"/>
      <c r="B21" s="158"/>
      <c r="C21" s="168"/>
      <c r="D21" s="169"/>
      <c r="E21" s="169"/>
      <c r="F21" s="169"/>
      <c r="G21" s="169"/>
      <c r="H21" s="169"/>
      <c r="I21" s="169"/>
      <c r="J21" s="169"/>
      <c r="K21" s="169"/>
      <c r="L21" s="169"/>
      <c r="M21" s="169"/>
      <c r="N21" s="169"/>
      <c r="O21" s="169"/>
      <c r="P21" s="169"/>
      <c r="Q21" s="169"/>
      <c r="R21" s="169"/>
      <c r="S21" s="170"/>
      <c r="T21" s="149" t="s">
        <v>415</v>
      </c>
      <c r="U21" s="149"/>
      <c r="V21" s="149"/>
      <c r="W21" s="149"/>
      <c r="X21" s="149"/>
      <c r="Y21" s="149"/>
      <c r="Z21" s="149"/>
      <c r="AA21" s="150"/>
      <c r="AB21" s="139" t="s">
        <v>15</v>
      </c>
      <c r="AC21" s="151"/>
      <c r="AD21" s="151"/>
      <c r="AE21" s="151"/>
      <c r="AF21" s="151"/>
      <c r="AG21" s="151"/>
      <c r="AH21" s="151"/>
      <c r="AI21" s="151"/>
      <c r="AJ21" s="151"/>
      <c r="AK21" s="140"/>
      <c r="AL21" s="22"/>
    </row>
    <row r="22" spans="1:38" ht="25.5" customHeight="1" x14ac:dyDescent="0.2">
      <c r="A22" s="157"/>
      <c r="B22" s="158"/>
      <c r="C22" s="168"/>
      <c r="D22" s="169"/>
      <c r="E22" s="169"/>
      <c r="F22" s="169"/>
      <c r="G22" s="169"/>
      <c r="H22" s="169"/>
      <c r="I22" s="169"/>
      <c r="J22" s="169"/>
      <c r="K22" s="169"/>
      <c r="L22" s="169"/>
      <c r="M22" s="169"/>
      <c r="N22" s="169"/>
      <c r="O22" s="169"/>
      <c r="P22" s="169"/>
      <c r="Q22" s="169"/>
      <c r="R22" s="169"/>
      <c r="S22" s="170"/>
      <c r="T22" s="149" t="s">
        <v>416</v>
      </c>
      <c r="U22" s="149"/>
      <c r="V22" s="149"/>
      <c r="W22" s="149"/>
      <c r="X22" s="149"/>
      <c r="Y22" s="149"/>
      <c r="Z22" s="149"/>
      <c r="AA22" s="150"/>
      <c r="AB22" s="152" t="s">
        <v>642</v>
      </c>
      <c r="AC22" s="153"/>
      <c r="AD22" s="153"/>
      <c r="AE22" s="153"/>
      <c r="AF22" s="153"/>
      <c r="AG22" s="153"/>
      <c r="AH22" s="153"/>
      <c r="AI22" s="153"/>
      <c r="AJ22" s="153"/>
      <c r="AK22" s="154"/>
      <c r="AL22" s="22"/>
    </row>
    <row r="23" spans="1:38" ht="25.5" customHeight="1" x14ac:dyDescent="0.2">
      <c r="A23" s="157"/>
      <c r="B23" s="158"/>
      <c r="C23" s="168"/>
      <c r="D23" s="169"/>
      <c r="E23" s="169"/>
      <c r="F23" s="169"/>
      <c r="G23" s="169"/>
      <c r="H23" s="169"/>
      <c r="I23" s="169"/>
      <c r="J23" s="169"/>
      <c r="K23" s="169"/>
      <c r="L23" s="169"/>
      <c r="M23" s="169"/>
      <c r="N23" s="169"/>
      <c r="O23" s="169"/>
      <c r="P23" s="169"/>
      <c r="Q23" s="169"/>
      <c r="R23" s="169"/>
      <c r="S23" s="170"/>
      <c r="T23" s="149" t="s">
        <v>417</v>
      </c>
      <c r="U23" s="149"/>
      <c r="V23" s="149"/>
      <c r="W23" s="149"/>
      <c r="X23" s="149"/>
      <c r="Y23" s="149"/>
      <c r="Z23" s="149"/>
      <c r="AA23" s="150"/>
      <c r="AB23" s="139" t="s">
        <v>15</v>
      </c>
      <c r="AC23" s="151"/>
      <c r="AD23" s="151"/>
      <c r="AE23" s="151"/>
      <c r="AF23" s="151"/>
      <c r="AG23" s="151"/>
      <c r="AH23" s="151"/>
      <c r="AI23" s="151"/>
      <c r="AJ23" s="151"/>
      <c r="AK23" s="140"/>
      <c r="AL23" s="22"/>
    </row>
    <row r="24" spans="1:38" ht="25.5" customHeight="1" x14ac:dyDescent="0.2">
      <c r="A24" s="159"/>
      <c r="B24" s="160"/>
      <c r="C24" s="168"/>
      <c r="D24" s="169"/>
      <c r="E24" s="169"/>
      <c r="F24" s="169"/>
      <c r="G24" s="169"/>
      <c r="H24" s="169"/>
      <c r="I24" s="169"/>
      <c r="J24" s="169"/>
      <c r="K24" s="169"/>
      <c r="L24" s="169"/>
      <c r="M24" s="169"/>
      <c r="N24" s="169"/>
      <c r="O24" s="169"/>
      <c r="P24" s="169"/>
      <c r="Q24" s="169"/>
      <c r="R24" s="169"/>
      <c r="S24" s="170"/>
      <c r="T24" s="174" t="s">
        <v>418</v>
      </c>
      <c r="U24" s="175"/>
      <c r="V24" s="175"/>
      <c r="W24" s="175"/>
      <c r="X24" s="175"/>
      <c r="Y24" s="175"/>
      <c r="Z24" s="175"/>
      <c r="AA24" s="176"/>
      <c r="AB24" s="162" t="s">
        <v>643</v>
      </c>
      <c r="AC24" s="163"/>
      <c r="AD24" s="163"/>
      <c r="AE24" s="163"/>
      <c r="AF24" s="163"/>
      <c r="AG24" s="163"/>
      <c r="AH24" s="163"/>
      <c r="AI24" s="163"/>
      <c r="AJ24" s="163"/>
      <c r="AK24" s="164"/>
      <c r="AL24" s="22"/>
    </row>
    <row r="25" spans="1:38" ht="81" customHeight="1" x14ac:dyDescent="0.2">
      <c r="A25" s="139">
        <v>3</v>
      </c>
      <c r="B25" s="140"/>
      <c r="C25" s="141" t="s">
        <v>645</v>
      </c>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3"/>
      <c r="AL25" s="22"/>
    </row>
    <row r="26" spans="1:38" ht="65.25" customHeight="1" x14ac:dyDescent="0.2">
      <c r="A26" s="139">
        <v>4</v>
      </c>
      <c r="B26" s="140"/>
      <c r="C26" s="144" t="s">
        <v>646</v>
      </c>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6"/>
      <c r="AL26" s="22"/>
    </row>
    <row r="27" spans="1:38" ht="17.25" customHeight="1" x14ac:dyDescent="0.2">
      <c r="A27" s="26"/>
      <c r="B27" s="26"/>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22"/>
    </row>
    <row r="28" spans="1:38" ht="17.25" customHeight="1" x14ac:dyDescent="0.2">
      <c r="A28" s="26"/>
      <c r="B28" s="26"/>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22"/>
    </row>
    <row r="29" spans="1:38" ht="18.75" customHeight="1" x14ac:dyDescent="0.2">
      <c r="A29" s="135" t="s">
        <v>647</v>
      </c>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row>
    <row r="30" spans="1:38" ht="54.75" customHeight="1" x14ac:dyDescent="0.2">
      <c r="A30" s="126" t="s">
        <v>431</v>
      </c>
      <c r="B30" s="127"/>
      <c r="C30" s="127"/>
      <c r="D30" s="127"/>
      <c r="E30" s="127"/>
      <c r="F30" s="127"/>
      <c r="G30" s="128"/>
      <c r="H30" s="126" t="s">
        <v>648</v>
      </c>
      <c r="I30" s="127"/>
      <c r="J30" s="127"/>
      <c r="K30" s="127"/>
      <c r="L30" s="127"/>
      <c r="M30" s="127"/>
      <c r="N30" s="128"/>
      <c r="O30" s="126" t="s">
        <v>649</v>
      </c>
      <c r="P30" s="127"/>
      <c r="Q30" s="127"/>
      <c r="R30" s="127"/>
      <c r="S30" s="127"/>
      <c r="T30" s="128"/>
      <c r="U30" s="136" t="s">
        <v>650</v>
      </c>
      <c r="V30" s="137"/>
      <c r="W30" s="137"/>
      <c r="X30" s="137"/>
      <c r="Y30" s="137"/>
      <c r="Z30" s="138"/>
      <c r="AA30" s="126" t="s">
        <v>651</v>
      </c>
      <c r="AB30" s="127"/>
      <c r="AC30" s="127"/>
      <c r="AD30" s="127"/>
      <c r="AE30" s="127"/>
      <c r="AF30" s="128"/>
      <c r="AG30" s="126" t="s">
        <v>652</v>
      </c>
      <c r="AH30" s="127"/>
      <c r="AI30" s="127"/>
      <c r="AJ30" s="127"/>
      <c r="AK30" s="128"/>
    </row>
    <row r="31" spans="1:38" ht="36.75" customHeight="1" x14ac:dyDescent="0.2">
      <c r="A31" s="123" t="s">
        <v>653</v>
      </c>
      <c r="B31" s="124"/>
      <c r="C31" s="124"/>
      <c r="D31" s="124"/>
      <c r="E31" s="124"/>
      <c r="F31" s="124"/>
      <c r="G31" s="125"/>
      <c r="H31" s="132">
        <v>34</v>
      </c>
      <c r="I31" s="133"/>
      <c r="J31" s="133"/>
      <c r="K31" s="133"/>
      <c r="L31" s="133"/>
      <c r="M31" s="133"/>
      <c r="N31" s="134"/>
      <c r="O31" s="132">
        <v>28</v>
      </c>
      <c r="P31" s="133"/>
      <c r="Q31" s="133"/>
      <c r="R31" s="133"/>
      <c r="S31" s="133"/>
      <c r="T31" s="134"/>
      <c r="U31" s="132" t="s">
        <v>15</v>
      </c>
      <c r="V31" s="133"/>
      <c r="W31" s="133"/>
      <c r="X31" s="133"/>
      <c r="Y31" s="133"/>
      <c r="Z31" s="134"/>
      <c r="AA31" s="126" t="s">
        <v>15</v>
      </c>
      <c r="AB31" s="127"/>
      <c r="AC31" s="127"/>
      <c r="AD31" s="127"/>
      <c r="AE31" s="127"/>
      <c r="AF31" s="128"/>
      <c r="AG31" s="126" t="s">
        <v>15</v>
      </c>
      <c r="AH31" s="127"/>
      <c r="AI31" s="127"/>
      <c r="AJ31" s="127"/>
      <c r="AK31" s="128"/>
    </row>
    <row r="32" spans="1:38" ht="71.25" customHeight="1" x14ac:dyDescent="0.2">
      <c r="A32" s="123" t="s">
        <v>654</v>
      </c>
      <c r="B32" s="124"/>
      <c r="C32" s="124"/>
      <c r="D32" s="124"/>
      <c r="E32" s="124"/>
      <c r="F32" s="124"/>
      <c r="G32" s="125"/>
      <c r="H32" s="126" t="s">
        <v>15</v>
      </c>
      <c r="I32" s="127"/>
      <c r="J32" s="127"/>
      <c r="K32" s="127"/>
      <c r="L32" s="127"/>
      <c r="M32" s="127"/>
      <c r="N32" s="128"/>
      <c r="O32" s="126" t="s">
        <v>15</v>
      </c>
      <c r="P32" s="127"/>
      <c r="Q32" s="127"/>
      <c r="R32" s="127"/>
      <c r="S32" s="127"/>
      <c r="T32" s="128"/>
      <c r="U32" s="126" t="s">
        <v>15</v>
      </c>
      <c r="V32" s="127"/>
      <c r="W32" s="127"/>
      <c r="X32" s="127"/>
      <c r="Y32" s="127"/>
      <c r="Z32" s="128"/>
      <c r="AA32" s="126" t="s">
        <v>15</v>
      </c>
      <c r="AB32" s="127"/>
      <c r="AC32" s="127"/>
      <c r="AD32" s="127"/>
      <c r="AE32" s="127"/>
      <c r="AF32" s="128"/>
      <c r="AG32" s="126" t="s">
        <v>15</v>
      </c>
      <c r="AH32" s="127"/>
      <c r="AI32" s="127"/>
      <c r="AJ32" s="127"/>
      <c r="AK32" s="128"/>
    </row>
    <row r="33" spans="1:37" ht="74.25" customHeight="1" x14ac:dyDescent="0.2">
      <c r="A33" s="123" t="s">
        <v>655</v>
      </c>
      <c r="B33" s="124"/>
      <c r="C33" s="124"/>
      <c r="D33" s="124"/>
      <c r="E33" s="124"/>
      <c r="F33" s="124"/>
      <c r="G33" s="125"/>
      <c r="H33" s="126" t="s">
        <v>15</v>
      </c>
      <c r="I33" s="127"/>
      <c r="J33" s="127"/>
      <c r="K33" s="127"/>
      <c r="L33" s="127"/>
      <c r="M33" s="127"/>
      <c r="N33" s="128"/>
      <c r="O33" s="126" t="s">
        <v>15</v>
      </c>
      <c r="P33" s="127"/>
      <c r="Q33" s="127"/>
      <c r="R33" s="127"/>
      <c r="S33" s="127"/>
      <c r="T33" s="128"/>
      <c r="U33" s="126" t="s">
        <v>15</v>
      </c>
      <c r="V33" s="127"/>
      <c r="W33" s="127"/>
      <c r="X33" s="127"/>
      <c r="Y33" s="127"/>
      <c r="Z33" s="128"/>
      <c r="AA33" s="126">
        <v>573</v>
      </c>
      <c r="AB33" s="127"/>
      <c r="AC33" s="127"/>
      <c r="AD33" s="127"/>
      <c r="AE33" s="127"/>
      <c r="AF33" s="128"/>
      <c r="AG33" s="126" t="s">
        <v>15</v>
      </c>
      <c r="AH33" s="127"/>
      <c r="AI33" s="127"/>
      <c r="AJ33" s="127"/>
      <c r="AK33" s="128"/>
    </row>
    <row r="34" spans="1:37" ht="34.5" customHeight="1" x14ac:dyDescent="0.2">
      <c r="A34" s="123" t="s">
        <v>656</v>
      </c>
      <c r="B34" s="124"/>
      <c r="C34" s="124"/>
      <c r="D34" s="124"/>
      <c r="E34" s="124"/>
      <c r="F34" s="124"/>
      <c r="G34" s="125"/>
      <c r="H34" s="126" t="s">
        <v>15</v>
      </c>
      <c r="I34" s="127"/>
      <c r="J34" s="127"/>
      <c r="K34" s="127"/>
      <c r="L34" s="127"/>
      <c r="M34" s="127"/>
      <c r="N34" s="128"/>
      <c r="O34" s="126" t="s">
        <v>15</v>
      </c>
      <c r="P34" s="127"/>
      <c r="Q34" s="127"/>
      <c r="R34" s="127"/>
      <c r="S34" s="127"/>
      <c r="T34" s="128"/>
      <c r="U34" s="126" t="s">
        <v>15</v>
      </c>
      <c r="V34" s="127"/>
      <c r="W34" s="127"/>
      <c r="X34" s="127"/>
      <c r="Y34" s="127"/>
      <c r="Z34" s="128"/>
      <c r="AA34" s="126"/>
      <c r="AB34" s="127"/>
      <c r="AC34" s="127"/>
      <c r="AD34" s="127"/>
      <c r="AE34" s="127"/>
      <c r="AF34" s="128"/>
      <c r="AG34" s="126" t="s">
        <v>15</v>
      </c>
      <c r="AH34" s="127"/>
      <c r="AI34" s="127"/>
      <c r="AJ34" s="127"/>
      <c r="AK34" s="128"/>
    </row>
    <row r="35" spans="1:37" ht="35.25" customHeight="1" x14ac:dyDescent="0.2">
      <c r="A35" s="123" t="s">
        <v>657</v>
      </c>
      <c r="B35" s="124"/>
      <c r="C35" s="124"/>
      <c r="D35" s="124"/>
      <c r="E35" s="124"/>
      <c r="F35" s="124"/>
      <c r="G35" s="125"/>
      <c r="H35" s="126" t="s">
        <v>15</v>
      </c>
      <c r="I35" s="127"/>
      <c r="J35" s="127"/>
      <c r="K35" s="127"/>
      <c r="L35" s="127"/>
      <c r="M35" s="127"/>
      <c r="N35" s="128"/>
      <c r="O35" s="126" t="s">
        <v>15</v>
      </c>
      <c r="P35" s="127"/>
      <c r="Q35" s="127"/>
      <c r="R35" s="127"/>
      <c r="S35" s="127"/>
      <c r="T35" s="128"/>
      <c r="U35" s="126" t="s">
        <v>15</v>
      </c>
      <c r="V35" s="127"/>
      <c r="W35" s="127"/>
      <c r="X35" s="127"/>
      <c r="Y35" s="127"/>
      <c r="Z35" s="128"/>
      <c r="AA35" s="126"/>
      <c r="AB35" s="127"/>
      <c r="AC35" s="127"/>
      <c r="AD35" s="127"/>
      <c r="AE35" s="127"/>
      <c r="AF35" s="128"/>
      <c r="AG35" s="126" t="s">
        <v>15</v>
      </c>
      <c r="AH35" s="127"/>
      <c r="AI35" s="127"/>
      <c r="AJ35" s="127"/>
      <c r="AK35" s="128"/>
    </row>
    <row r="36" spans="1:37" ht="54.75" customHeight="1" x14ac:dyDescent="0.2">
      <c r="A36" s="123" t="s">
        <v>658</v>
      </c>
      <c r="B36" s="124"/>
      <c r="C36" s="124"/>
      <c r="D36" s="124"/>
      <c r="E36" s="124"/>
      <c r="F36" s="124"/>
      <c r="G36" s="125"/>
      <c r="H36" s="126" t="s">
        <v>15</v>
      </c>
      <c r="I36" s="127"/>
      <c r="J36" s="127"/>
      <c r="K36" s="127"/>
      <c r="L36" s="127"/>
      <c r="M36" s="127"/>
      <c r="N36" s="128"/>
      <c r="O36" s="126" t="s">
        <v>15</v>
      </c>
      <c r="P36" s="127"/>
      <c r="Q36" s="127"/>
      <c r="R36" s="127"/>
      <c r="S36" s="127"/>
      <c r="T36" s="128"/>
      <c r="U36" s="126" t="s">
        <v>15</v>
      </c>
      <c r="V36" s="127"/>
      <c r="W36" s="127"/>
      <c r="X36" s="127"/>
      <c r="Y36" s="127"/>
      <c r="Z36" s="128"/>
      <c r="AA36" s="126">
        <v>573</v>
      </c>
      <c r="AB36" s="127"/>
      <c r="AC36" s="127"/>
      <c r="AD36" s="127"/>
      <c r="AE36" s="127"/>
      <c r="AF36" s="128"/>
      <c r="AG36" s="126" t="s">
        <v>15</v>
      </c>
      <c r="AH36" s="127"/>
      <c r="AI36" s="127"/>
      <c r="AJ36" s="127"/>
      <c r="AK36" s="128"/>
    </row>
    <row r="37" spans="1:37" ht="20.25" customHeight="1" x14ac:dyDescent="0.2">
      <c r="A37" s="123" t="s">
        <v>659</v>
      </c>
      <c r="B37" s="124"/>
      <c r="C37" s="124"/>
      <c r="D37" s="124"/>
      <c r="E37" s="124"/>
      <c r="F37" s="124"/>
      <c r="G37" s="125"/>
      <c r="H37" s="126" t="s">
        <v>15</v>
      </c>
      <c r="I37" s="127"/>
      <c r="J37" s="127"/>
      <c r="K37" s="127"/>
      <c r="L37" s="127"/>
      <c r="M37" s="127"/>
      <c r="N37" s="128"/>
      <c r="O37" s="126" t="s">
        <v>15</v>
      </c>
      <c r="P37" s="127"/>
      <c r="Q37" s="127"/>
      <c r="R37" s="127"/>
      <c r="S37" s="127"/>
      <c r="T37" s="128"/>
      <c r="U37" s="126" t="s">
        <v>15</v>
      </c>
      <c r="V37" s="127"/>
      <c r="W37" s="127"/>
      <c r="X37" s="127"/>
      <c r="Y37" s="127"/>
      <c r="Z37" s="128"/>
      <c r="AA37" s="126"/>
      <c r="AB37" s="127"/>
      <c r="AC37" s="127"/>
      <c r="AD37" s="127"/>
      <c r="AE37" s="127"/>
      <c r="AF37" s="128"/>
      <c r="AG37" s="126" t="s">
        <v>15</v>
      </c>
      <c r="AH37" s="127"/>
      <c r="AI37" s="127"/>
      <c r="AJ37" s="127"/>
      <c r="AK37" s="128"/>
    </row>
    <row r="38" spans="1:37" ht="29.25" customHeight="1" x14ac:dyDescent="0.2">
      <c r="A38" s="123" t="s">
        <v>660</v>
      </c>
      <c r="B38" s="124"/>
      <c r="C38" s="124"/>
      <c r="D38" s="124"/>
      <c r="E38" s="124"/>
      <c r="F38" s="124"/>
      <c r="G38" s="125"/>
      <c r="H38" s="126" t="s">
        <v>15</v>
      </c>
      <c r="I38" s="127"/>
      <c r="J38" s="127"/>
      <c r="K38" s="127"/>
      <c r="L38" s="127"/>
      <c r="M38" s="127"/>
      <c r="N38" s="128"/>
      <c r="O38" s="126" t="s">
        <v>15</v>
      </c>
      <c r="P38" s="127"/>
      <c r="Q38" s="127"/>
      <c r="R38" s="127"/>
      <c r="S38" s="127"/>
      <c r="T38" s="128"/>
      <c r="U38" s="126" t="s">
        <v>15</v>
      </c>
      <c r="V38" s="127"/>
      <c r="W38" s="127"/>
      <c r="X38" s="127"/>
      <c r="Y38" s="127"/>
      <c r="Z38" s="128"/>
      <c r="AA38" s="126"/>
      <c r="AB38" s="127"/>
      <c r="AC38" s="127"/>
      <c r="AD38" s="127"/>
      <c r="AE38" s="127"/>
      <c r="AF38" s="128"/>
      <c r="AG38" s="126" t="s">
        <v>15</v>
      </c>
      <c r="AH38" s="127"/>
      <c r="AI38" s="127"/>
      <c r="AJ38" s="127"/>
      <c r="AK38" s="128"/>
    </row>
    <row r="39" spans="1:37" ht="28.5" customHeight="1" x14ac:dyDescent="0.2">
      <c r="A39" s="123" t="s">
        <v>661</v>
      </c>
      <c r="B39" s="124"/>
      <c r="C39" s="124"/>
      <c r="D39" s="124"/>
      <c r="E39" s="124"/>
      <c r="F39" s="124"/>
      <c r="G39" s="125"/>
      <c r="H39" s="126" t="s">
        <v>15</v>
      </c>
      <c r="I39" s="127"/>
      <c r="J39" s="127"/>
      <c r="K39" s="127"/>
      <c r="L39" s="127"/>
      <c r="M39" s="127"/>
      <c r="N39" s="128"/>
      <c r="O39" s="126" t="s">
        <v>15</v>
      </c>
      <c r="P39" s="127"/>
      <c r="Q39" s="127"/>
      <c r="R39" s="127"/>
      <c r="S39" s="127"/>
      <c r="T39" s="128"/>
      <c r="U39" s="126" t="s">
        <v>15</v>
      </c>
      <c r="V39" s="127"/>
      <c r="W39" s="127"/>
      <c r="X39" s="127"/>
      <c r="Y39" s="127"/>
      <c r="Z39" s="128"/>
      <c r="AA39" s="126">
        <v>103</v>
      </c>
      <c r="AB39" s="127"/>
      <c r="AC39" s="127"/>
      <c r="AD39" s="127"/>
      <c r="AE39" s="127"/>
      <c r="AF39" s="128"/>
      <c r="AG39" s="126" t="s">
        <v>15</v>
      </c>
      <c r="AH39" s="127"/>
      <c r="AI39" s="127"/>
      <c r="AJ39" s="127"/>
      <c r="AK39" s="128"/>
    </row>
    <row r="40" spans="1:37" ht="54.75" customHeight="1" x14ac:dyDescent="0.2">
      <c r="A40" s="123" t="s">
        <v>662</v>
      </c>
      <c r="B40" s="124"/>
      <c r="C40" s="124"/>
      <c r="D40" s="124"/>
      <c r="E40" s="124"/>
      <c r="F40" s="124"/>
      <c r="G40" s="125"/>
      <c r="H40" s="126" t="s">
        <v>15</v>
      </c>
      <c r="I40" s="127"/>
      <c r="J40" s="127"/>
      <c r="K40" s="127"/>
      <c r="L40" s="127"/>
      <c r="M40" s="127"/>
      <c r="N40" s="128"/>
      <c r="O40" s="126" t="s">
        <v>15</v>
      </c>
      <c r="P40" s="127"/>
      <c r="Q40" s="127"/>
      <c r="R40" s="127"/>
      <c r="S40" s="127"/>
      <c r="T40" s="128"/>
      <c r="U40" s="126" t="s">
        <v>15</v>
      </c>
      <c r="V40" s="127"/>
      <c r="W40" s="127"/>
      <c r="X40" s="127"/>
      <c r="Y40" s="127"/>
      <c r="Z40" s="128"/>
      <c r="AA40" s="126"/>
      <c r="AB40" s="127"/>
      <c r="AC40" s="127"/>
      <c r="AD40" s="127"/>
      <c r="AE40" s="127"/>
      <c r="AF40" s="128"/>
      <c r="AG40" s="126" t="s">
        <v>15</v>
      </c>
      <c r="AH40" s="127"/>
      <c r="AI40" s="127"/>
      <c r="AJ40" s="127"/>
      <c r="AK40" s="128"/>
    </row>
    <row r="41" spans="1:37" ht="35.25" customHeight="1" x14ac:dyDescent="0.2">
      <c r="A41" s="123" t="s">
        <v>663</v>
      </c>
      <c r="B41" s="124"/>
      <c r="C41" s="124"/>
      <c r="D41" s="124"/>
      <c r="E41" s="124"/>
      <c r="F41" s="124"/>
      <c r="G41" s="125"/>
      <c r="H41" s="126" t="s">
        <v>15</v>
      </c>
      <c r="I41" s="127"/>
      <c r="J41" s="127"/>
      <c r="K41" s="127"/>
      <c r="L41" s="127"/>
      <c r="M41" s="127"/>
      <c r="N41" s="128"/>
      <c r="O41" s="126" t="s">
        <v>15</v>
      </c>
      <c r="P41" s="127"/>
      <c r="Q41" s="127"/>
      <c r="R41" s="127"/>
      <c r="S41" s="127"/>
      <c r="T41" s="128"/>
      <c r="U41" s="126" t="s">
        <v>15</v>
      </c>
      <c r="V41" s="127"/>
      <c r="W41" s="127"/>
      <c r="X41" s="127"/>
      <c r="Y41" s="127"/>
      <c r="Z41" s="128"/>
      <c r="AA41" s="126">
        <v>470</v>
      </c>
      <c r="AB41" s="127"/>
      <c r="AC41" s="127"/>
      <c r="AD41" s="127"/>
      <c r="AE41" s="127"/>
      <c r="AF41" s="128"/>
      <c r="AG41" s="126" t="s">
        <v>15</v>
      </c>
      <c r="AH41" s="127"/>
      <c r="AI41" s="127"/>
      <c r="AJ41" s="127"/>
      <c r="AK41" s="128"/>
    </row>
    <row r="42" spans="1:37" ht="54" customHeight="1" x14ac:dyDescent="0.2">
      <c r="A42" s="129" t="s">
        <v>664</v>
      </c>
      <c r="B42" s="130"/>
      <c r="C42" s="130"/>
      <c r="D42" s="130"/>
      <c r="E42" s="130"/>
      <c r="F42" s="130"/>
      <c r="G42" s="131"/>
      <c r="H42" s="126" t="s">
        <v>15</v>
      </c>
      <c r="I42" s="127"/>
      <c r="J42" s="127"/>
      <c r="K42" s="127"/>
      <c r="L42" s="127"/>
      <c r="M42" s="127"/>
      <c r="N42" s="128"/>
      <c r="O42" s="126" t="s">
        <v>15</v>
      </c>
      <c r="P42" s="127"/>
      <c r="Q42" s="127"/>
      <c r="R42" s="127"/>
      <c r="S42" s="127"/>
      <c r="T42" s="128"/>
      <c r="U42" s="126" t="s">
        <v>15</v>
      </c>
      <c r="V42" s="127"/>
      <c r="W42" s="127"/>
      <c r="X42" s="127"/>
      <c r="Y42" s="127"/>
      <c r="Z42" s="128"/>
      <c r="AA42" s="126">
        <v>91</v>
      </c>
      <c r="AB42" s="127"/>
      <c r="AC42" s="127"/>
      <c r="AD42" s="127"/>
      <c r="AE42" s="127"/>
      <c r="AF42" s="128"/>
      <c r="AG42" s="126" t="s">
        <v>15</v>
      </c>
      <c r="AH42" s="127"/>
      <c r="AI42" s="127"/>
      <c r="AJ42" s="127"/>
      <c r="AK42" s="128"/>
    </row>
    <row r="43" spans="1:37" ht="28.5" customHeight="1" x14ac:dyDescent="0.2">
      <c r="A43" s="123" t="s">
        <v>665</v>
      </c>
      <c r="B43" s="124"/>
      <c r="C43" s="124"/>
      <c r="D43" s="124"/>
      <c r="E43" s="124"/>
      <c r="F43" s="124"/>
      <c r="G43" s="125"/>
      <c r="H43" s="126" t="s">
        <v>15</v>
      </c>
      <c r="I43" s="127"/>
      <c r="J43" s="127"/>
      <c r="K43" s="127"/>
      <c r="L43" s="127"/>
      <c r="M43" s="127"/>
      <c r="N43" s="128"/>
      <c r="O43" s="126" t="s">
        <v>15</v>
      </c>
      <c r="P43" s="127"/>
      <c r="Q43" s="127"/>
      <c r="R43" s="127"/>
      <c r="S43" s="127"/>
      <c r="T43" s="128"/>
      <c r="U43" s="126" t="s">
        <v>15</v>
      </c>
      <c r="V43" s="127"/>
      <c r="W43" s="127"/>
      <c r="X43" s="127"/>
      <c r="Y43" s="127"/>
      <c r="Z43" s="128"/>
      <c r="AA43" s="126"/>
      <c r="AB43" s="127"/>
      <c r="AC43" s="127"/>
      <c r="AD43" s="127"/>
      <c r="AE43" s="127"/>
      <c r="AF43" s="128"/>
      <c r="AG43" s="126" t="s">
        <v>15</v>
      </c>
      <c r="AH43" s="127"/>
      <c r="AI43" s="127"/>
      <c r="AJ43" s="127"/>
      <c r="AK43" s="128"/>
    </row>
    <row r="44" spans="1:37" ht="32.25" customHeight="1" x14ac:dyDescent="0.2">
      <c r="A44" s="123" t="s">
        <v>666</v>
      </c>
      <c r="B44" s="124"/>
      <c r="C44" s="124"/>
      <c r="D44" s="124"/>
      <c r="E44" s="124"/>
      <c r="F44" s="124"/>
      <c r="G44" s="125"/>
      <c r="H44" s="126" t="s">
        <v>15</v>
      </c>
      <c r="I44" s="127"/>
      <c r="J44" s="127"/>
      <c r="K44" s="127"/>
      <c r="L44" s="127"/>
      <c r="M44" s="127"/>
      <c r="N44" s="128"/>
      <c r="O44" s="126" t="s">
        <v>15</v>
      </c>
      <c r="P44" s="127"/>
      <c r="Q44" s="127"/>
      <c r="R44" s="127"/>
      <c r="S44" s="127"/>
      <c r="T44" s="128"/>
      <c r="U44" s="126" t="s">
        <v>15</v>
      </c>
      <c r="V44" s="127"/>
      <c r="W44" s="127"/>
      <c r="X44" s="127"/>
      <c r="Y44" s="127"/>
      <c r="Z44" s="128"/>
      <c r="AA44" s="126">
        <v>89</v>
      </c>
      <c r="AB44" s="127"/>
      <c r="AC44" s="127"/>
      <c r="AD44" s="127"/>
      <c r="AE44" s="127"/>
      <c r="AF44" s="128"/>
      <c r="AG44" s="126" t="s">
        <v>15</v>
      </c>
      <c r="AH44" s="127"/>
      <c r="AI44" s="127"/>
      <c r="AJ44" s="127"/>
      <c r="AK44" s="128"/>
    </row>
    <row r="45" spans="1:37" ht="35.25" customHeight="1" x14ac:dyDescent="0.2">
      <c r="A45" s="123" t="s">
        <v>667</v>
      </c>
      <c r="B45" s="124"/>
      <c r="C45" s="124"/>
      <c r="D45" s="124"/>
      <c r="E45" s="124"/>
      <c r="F45" s="124"/>
      <c r="G45" s="125"/>
      <c r="H45" s="126" t="s">
        <v>15</v>
      </c>
      <c r="I45" s="127"/>
      <c r="J45" s="127"/>
      <c r="K45" s="127"/>
      <c r="L45" s="127"/>
      <c r="M45" s="127"/>
      <c r="N45" s="128"/>
      <c r="O45" s="126" t="s">
        <v>15</v>
      </c>
      <c r="P45" s="127"/>
      <c r="Q45" s="127"/>
      <c r="R45" s="127"/>
      <c r="S45" s="127"/>
      <c r="T45" s="128"/>
      <c r="U45" s="126" t="s">
        <v>15</v>
      </c>
      <c r="V45" s="127"/>
      <c r="W45" s="127"/>
      <c r="X45" s="127"/>
      <c r="Y45" s="127"/>
      <c r="Z45" s="128"/>
      <c r="AA45" s="126">
        <v>2</v>
      </c>
      <c r="AB45" s="127"/>
      <c r="AC45" s="127"/>
      <c r="AD45" s="127"/>
      <c r="AE45" s="127"/>
      <c r="AF45" s="128"/>
      <c r="AG45" s="126" t="s">
        <v>15</v>
      </c>
      <c r="AH45" s="127"/>
      <c r="AI45" s="127"/>
      <c r="AJ45" s="127"/>
      <c r="AK45" s="128"/>
    </row>
    <row r="47" spans="1:37" ht="12" customHeight="1" x14ac:dyDescent="0.2"/>
    <row r="50" ht="38.25" customHeight="1" x14ac:dyDescent="0.2"/>
    <row r="51" s="31" customFormat="1" ht="49.5" customHeight="1" x14ac:dyDescent="0.25"/>
    <row r="52" s="31" customFormat="1" ht="42.75" customHeight="1" x14ac:dyDescent="0.25"/>
    <row r="53" s="31" customFormat="1" ht="42.75" customHeight="1" x14ac:dyDescent="0.25"/>
    <row r="54" s="31" customFormat="1" ht="42.75" customHeight="1" x14ac:dyDescent="0.25"/>
    <row r="55" s="31" customFormat="1" ht="42.75" customHeight="1" x14ac:dyDescent="0.25"/>
    <row r="56" s="31" customFormat="1" ht="42.75" customHeight="1" x14ac:dyDescent="0.25"/>
    <row r="57" s="31" customFormat="1" ht="42.75" customHeight="1" x14ac:dyDescent="0.25"/>
    <row r="58" s="31" customFormat="1" ht="42.75" customHeight="1" x14ac:dyDescent="0.25"/>
    <row r="59" s="31" customFormat="1" ht="42.75" customHeight="1" x14ac:dyDescent="0.25"/>
    <row r="60" s="31" customFormat="1" ht="42.75" customHeight="1" x14ac:dyDescent="0.25"/>
    <row r="61" s="31" customFormat="1" ht="42.75" customHeight="1" x14ac:dyDescent="0.25"/>
    <row r="62" s="31" customFormat="1" ht="42.75" customHeight="1" x14ac:dyDescent="0.25"/>
    <row r="63" s="31" customFormat="1" ht="42.75" customHeight="1" x14ac:dyDescent="0.25"/>
    <row r="64" s="31" customFormat="1" ht="42.75" customHeight="1" x14ac:dyDescent="0.25"/>
    <row r="65" s="31" customFormat="1" ht="42.75" customHeight="1" x14ac:dyDescent="0.25"/>
    <row r="66" s="31" customFormat="1" ht="42.75" customHeight="1" x14ac:dyDescent="0.25"/>
  </sheetData>
  <dataConsolidate/>
  <mergeCells count="160">
    <mergeCell ref="A1:K4"/>
    <mergeCell ref="T1:AK4"/>
    <mergeCell ref="A6:AK6"/>
    <mergeCell ref="A7:O7"/>
    <mergeCell ref="P7:S7"/>
    <mergeCell ref="T7:AG7"/>
    <mergeCell ref="AH7:AK7"/>
    <mergeCell ref="Z10:AD10"/>
    <mergeCell ref="AE10:AF10"/>
    <mergeCell ref="AG10:AK10"/>
    <mergeCell ref="J11:AK11"/>
    <mergeCell ref="A13:AK13"/>
    <mergeCell ref="A14:B14"/>
    <mergeCell ref="C14:U14"/>
    <mergeCell ref="V14:W14"/>
    <mergeCell ref="X14:Y14"/>
    <mergeCell ref="Z14:AA14"/>
    <mergeCell ref="A10:I11"/>
    <mergeCell ref="J10:K10"/>
    <mergeCell ref="L10:P10"/>
    <mergeCell ref="Q10:R10"/>
    <mergeCell ref="S10:W10"/>
    <mergeCell ref="X10:Y10"/>
    <mergeCell ref="AB24:AK24"/>
    <mergeCell ref="AF15:AG15"/>
    <mergeCell ref="AH15:AI15"/>
    <mergeCell ref="AJ15:AK15"/>
    <mergeCell ref="T16:AA16"/>
    <mergeCell ref="AB16:AK16"/>
    <mergeCell ref="T17:AA17"/>
    <mergeCell ref="AB17:AK17"/>
    <mergeCell ref="AB14:AC14"/>
    <mergeCell ref="AD14:AE14"/>
    <mergeCell ref="AF14:AG14"/>
    <mergeCell ref="AH14:AI14"/>
    <mergeCell ref="AJ14:AK14"/>
    <mergeCell ref="T15:AA15"/>
    <mergeCell ref="AB15:AC15"/>
    <mergeCell ref="AD15:AE15"/>
    <mergeCell ref="A25:B25"/>
    <mergeCell ref="C25:AK25"/>
    <mergeCell ref="A26:B26"/>
    <mergeCell ref="C26:AK26"/>
    <mergeCell ref="AJ20:AK20"/>
    <mergeCell ref="T21:AA21"/>
    <mergeCell ref="AB21:AK21"/>
    <mergeCell ref="T22:AA22"/>
    <mergeCell ref="AB22:AK22"/>
    <mergeCell ref="T23:AA23"/>
    <mergeCell ref="AB23:AK23"/>
    <mergeCell ref="A15:B24"/>
    <mergeCell ref="T18:AA18"/>
    <mergeCell ref="AB18:AK18"/>
    <mergeCell ref="T19:AA19"/>
    <mergeCell ref="AB19:AK19"/>
    <mergeCell ref="C20:S24"/>
    <mergeCell ref="T20:AA20"/>
    <mergeCell ref="AB20:AC20"/>
    <mergeCell ref="AD20:AE20"/>
    <mergeCell ref="AF20:AG20"/>
    <mergeCell ref="AH20:AI20"/>
    <mergeCell ref="C15:S19"/>
    <mergeCell ref="T24:AA24"/>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33:G33"/>
    <mergeCell ref="H33:N33"/>
    <mergeCell ref="O33:T33"/>
    <mergeCell ref="U33:Z33"/>
    <mergeCell ref="AA33:AF33"/>
    <mergeCell ref="AG33:AK33"/>
    <mergeCell ref="A32:G32"/>
    <mergeCell ref="H32:N32"/>
    <mergeCell ref="O32:T32"/>
    <mergeCell ref="U32:Z32"/>
    <mergeCell ref="AA32:AF32"/>
    <mergeCell ref="AG32:AK32"/>
    <mergeCell ref="A35:G35"/>
    <mergeCell ref="H35:N35"/>
    <mergeCell ref="O35:T35"/>
    <mergeCell ref="U35:Z35"/>
    <mergeCell ref="AA35:AF35"/>
    <mergeCell ref="AG35:AK35"/>
    <mergeCell ref="A34:G34"/>
    <mergeCell ref="H34:N34"/>
    <mergeCell ref="O34:T34"/>
    <mergeCell ref="U34:Z34"/>
    <mergeCell ref="AA34:AF34"/>
    <mergeCell ref="AG34:AK34"/>
    <mergeCell ref="A37:G37"/>
    <mergeCell ref="H37:N37"/>
    <mergeCell ref="O37:T37"/>
    <mergeCell ref="U37:Z37"/>
    <mergeCell ref="AA37:AF37"/>
    <mergeCell ref="AG37:AK37"/>
    <mergeCell ref="A36:G36"/>
    <mergeCell ref="H36:N36"/>
    <mergeCell ref="O36:T36"/>
    <mergeCell ref="U36:Z36"/>
    <mergeCell ref="AA36:AF36"/>
    <mergeCell ref="AG36:AK36"/>
    <mergeCell ref="A39:G39"/>
    <mergeCell ref="H39:N39"/>
    <mergeCell ref="O39:T39"/>
    <mergeCell ref="U39:Z39"/>
    <mergeCell ref="AA39:AF39"/>
    <mergeCell ref="AG39:AK39"/>
    <mergeCell ref="A38:G38"/>
    <mergeCell ref="H38:N38"/>
    <mergeCell ref="O38:T38"/>
    <mergeCell ref="U38:Z38"/>
    <mergeCell ref="AA38:AF38"/>
    <mergeCell ref="AG38:AK38"/>
    <mergeCell ref="A41:G41"/>
    <mergeCell ref="H41:N41"/>
    <mergeCell ref="O41:T41"/>
    <mergeCell ref="U41:Z41"/>
    <mergeCell ref="AA41:AF41"/>
    <mergeCell ref="AG41:AK41"/>
    <mergeCell ref="A40:G40"/>
    <mergeCell ref="H40:N40"/>
    <mergeCell ref="O40:T40"/>
    <mergeCell ref="U40:Z40"/>
    <mergeCell ref="AA40:AF40"/>
    <mergeCell ref="AG40:AK40"/>
    <mergeCell ref="A43:G43"/>
    <mergeCell ref="H43:N43"/>
    <mergeCell ref="O43:T43"/>
    <mergeCell ref="U43:Z43"/>
    <mergeCell ref="AA43:AF43"/>
    <mergeCell ref="AG43:AK43"/>
    <mergeCell ref="A42:G42"/>
    <mergeCell ref="H42:N42"/>
    <mergeCell ref="O42:T42"/>
    <mergeCell ref="U42:Z42"/>
    <mergeCell ref="AA42:AF42"/>
    <mergeCell ref="AG42:AK42"/>
    <mergeCell ref="A45:G45"/>
    <mergeCell ref="H45:N45"/>
    <mergeCell ref="O45:T45"/>
    <mergeCell ref="U45:Z45"/>
    <mergeCell ref="AA45:AF45"/>
    <mergeCell ref="AG45:AK45"/>
    <mergeCell ref="A44:G44"/>
    <mergeCell ref="H44:N44"/>
    <mergeCell ref="O44:T44"/>
    <mergeCell ref="U44:Z44"/>
    <mergeCell ref="AA44:AF44"/>
    <mergeCell ref="AG44:AK44"/>
  </mergeCells>
  <hyperlinks>
    <hyperlink ref="AB19" r:id="rId1"/>
    <hyperlink ref="AB24" r:id="rId2"/>
  </hyperlinks>
  <pageMargins left="0.7" right="0.7" top="0.75" bottom="0.75" header="0.3" footer="0.3"/>
  <pageSetup paperSize="9" fitToHeight="0" orientation="portrait" r:id="rId3"/>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28"/>
  <sheetViews>
    <sheetView tabSelected="1" view="pageBreakPreview" topLeftCell="A27" zoomScaleNormal="100" zoomScaleSheetLayoutView="100" workbookViewId="0">
      <selection activeCell="F29" sqref="F29:H29"/>
    </sheetView>
  </sheetViews>
  <sheetFormatPr defaultColWidth="1.42578125" defaultRowHeight="15" x14ac:dyDescent="0.25"/>
  <cols>
    <col min="1" max="1" width="18.7109375" customWidth="1"/>
    <col min="2" max="2" width="16" customWidth="1"/>
    <col min="3" max="3" width="19.7109375" customWidth="1"/>
    <col min="4" max="5" width="18.5703125" customWidth="1"/>
    <col min="6" max="16384" width="1.42578125" style="21"/>
  </cols>
  <sheetData>
    <row r="1" spans="1:5" ht="33.75" customHeight="1" thickBot="1" x14ac:dyDescent="0.25">
      <c r="A1" s="235" t="s">
        <v>713</v>
      </c>
      <c r="B1" s="236"/>
      <c r="C1" s="236"/>
      <c r="D1" s="236"/>
      <c r="E1" s="237"/>
    </row>
    <row r="2" spans="1:5" ht="69.75" customHeight="1" x14ac:dyDescent="0.2">
      <c r="A2" s="238" t="s">
        <v>714</v>
      </c>
      <c r="B2" s="59" t="s">
        <v>715</v>
      </c>
      <c r="C2" s="240" t="s">
        <v>716</v>
      </c>
      <c r="D2" s="240" t="s">
        <v>717</v>
      </c>
      <c r="E2" s="242" t="s">
        <v>718</v>
      </c>
    </row>
    <row r="3" spans="1:5" ht="26.25" thickBot="1" x14ac:dyDescent="0.25">
      <c r="A3" s="239"/>
      <c r="B3" s="60" t="s">
        <v>719</v>
      </c>
      <c r="C3" s="241"/>
      <c r="D3" s="241"/>
      <c r="E3" s="243"/>
    </row>
    <row r="4" spans="1:5" ht="63.75" x14ac:dyDescent="0.2">
      <c r="A4" s="61" t="s">
        <v>720</v>
      </c>
      <c r="B4" s="114">
        <v>35111112</v>
      </c>
      <c r="C4" s="114" t="s">
        <v>721</v>
      </c>
      <c r="D4" s="114" t="s">
        <v>721</v>
      </c>
      <c r="E4" s="114" t="s">
        <v>722</v>
      </c>
    </row>
    <row r="5" spans="1:5" ht="63.75" x14ac:dyDescent="0.2">
      <c r="A5" s="107" t="s">
        <v>723</v>
      </c>
      <c r="B5" s="108">
        <v>35054615</v>
      </c>
      <c r="C5" s="108" t="s">
        <v>724</v>
      </c>
      <c r="D5" s="108" t="s">
        <v>724</v>
      </c>
      <c r="E5" s="108" t="s">
        <v>15</v>
      </c>
    </row>
    <row r="6" spans="1:5" ht="51" x14ac:dyDescent="0.2">
      <c r="A6" s="107" t="s">
        <v>725</v>
      </c>
      <c r="B6" s="108">
        <v>35111086</v>
      </c>
      <c r="C6" s="108" t="s">
        <v>726</v>
      </c>
      <c r="D6" s="108" t="s">
        <v>726</v>
      </c>
      <c r="E6" s="108" t="s">
        <v>15</v>
      </c>
    </row>
    <row r="7" spans="1:5" ht="51" x14ac:dyDescent="0.2">
      <c r="A7" s="107" t="s">
        <v>727</v>
      </c>
      <c r="B7" s="108">
        <v>35111149</v>
      </c>
      <c r="C7" s="108" t="s">
        <v>721</v>
      </c>
      <c r="D7" s="108" t="s">
        <v>721</v>
      </c>
      <c r="E7" s="108" t="s">
        <v>15</v>
      </c>
    </row>
    <row r="8" spans="1:5" ht="63.75" x14ac:dyDescent="0.2">
      <c r="A8" s="107" t="s">
        <v>728</v>
      </c>
      <c r="B8" s="108">
        <v>35097486</v>
      </c>
      <c r="C8" s="108" t="s">
        <v>729</v>
      </c>
      <c r="D8" s="108" t="s">
        <v>729</v>
      </c>
      <c r="E8" s="108" t="s">
        <v>15</v>
      </c>
    </row>
    <row r="9" spans="1:5" ht="76.5" x14ac:dyDescent="0.2">
      <c r="A9" s="107" t="s">
        <v>730</v>
      </c>
      <c r="B9" s="108">
        <v>35298017</v>
      </c>
      <c r="C9" s="108" t="s">
        <v>731</v>
      </c>
      <c r="D9" s="108" t="s">
        <v>731</v>
      </c>
      <c r="E9" s="108" t="s">
        <v>732</v>
      </c>
    </row>
    <row r="10" spans="1:5" ht="63.75" x14ac:dyDescent="0.2">
      <c r="A10" s="107" t="s">
        <v>733</v>
      </c>
      <c r="B10" s="108">
        <v>37187073</v>
      </c>
      <c r="C10" s="108" t="s">
        <v>734</v>
      </c>
      <c r="D10" s="108" t="s">
        <v>734</v>
      </c>
      <c r="E10" s="108" t="s">
        <v>15</v>
      </c>
    </row>
    <row r="11" spans="1:5" ht="63.75" x14ac:dyDescent="0.2">
      <c r="A11" s="107" t="s">
        <v>735</v>
      </c>
      <c r="B11" s="108">
        <v>35041281</v>
      </c>
      <c r="C11" s="108" t="s">
        <v>736</v>
      </c>
      <c r="D11" s="108" t="s">
        <v>736</v>
      </c>
      <c r="E11" s="108" t="s">
        <v>15</v>
      </c>
    </row>
    <row r="12" spans="1:5" ht="63.75" x14ac:dyDescent="0.2">
      <c r="A12" s="107" t="s">
        <v>737</v>
      </c>
      <c r="B12" s="108">
        <v>34246146</v>
      </c>
      <c r="C12" s="108" t="s">
        <v>738</v>
      </c>
      <c r="D12" s="108" t="s">
        <v>738</v>
      </c>
      <c r="E12" s="108" t="s">
        <v>15</v>
      </c>
    </row>
    <row r="13" spans="1:5" ht="102" x14ac:dyDescent="0.2">
      <c r="A13" s="107" t="s">
        <v>739</v>
      </c>
      <c r="B13" s="108">
        <v>35213181</v>
      </c>
      <c r="C13" s="108" t="s">
        <v>740</v>
      </c>
      <c r="D13" s="108" t="s">
        <v>740</v>
      </c>
      <c r="E13" s="108" t="s">
        <v>15</v>
      </c>
    </row>
    <row r="14" spans="1:5" ht="66" customHeight="1" x14ac:dyDescent="0.2">
      <c r="A14" s="107" t="s">
        <v>741</v>
      </c>
      <c r="B14" s="108">
        <v>35168074</v>
      </c>
      <c r="C14" s="108" t="s">
        <v>742</v>
      </c>
      <c r="D14" s="108" t="s">
        <v>742</v>
      </c>
      <c r="E14" s="108" t="s">
        <v>15</v>
      </c>
    </row>
    <row r="15" spans="1:5" ht="76.5" x14ac:dyDescent="0.2">
      <c r="A15" s="107" t="s">
        <v>743</v>
      </c>
      <c r="B15" s="108">
        <v>34364350</v>
      </c>
      <c r="C15" s="108" t="s">
        <v>744</v>
      </c>
      <c r="D15" s="108" t="s">
        <v>744</v>
      </c>
      <c r="E15" s="108" t="s">
        <v>15</v>
      </c>
    </row>
    <row r="16" spans="1:5" ht="61.5" customHeight="1" x14ac:dyDescent="0.2">
      <c r="A16" s="107" t="s">
        <v>745</v>
      </c>
      <c r="B16" s="108">
        <v>34886766</v>
      </c>
      <c r="C16" s="108" t="s">
        <v>746</v>
      </c>
      <c r="D16" s="108" t="s">
        <v>746</v>
      </c>
      <c r="E16" s="113" t="s">
        <v>15</v>
      </c>
    </row>
    <row r="17" spans="1:5" ht="51" customHeight="1" x14ac:dyDescent="0.2">
      <c r="A17" s="219" t="s">
        <v>747</v>
      </c>
      <c r="B17" s="220">
        <v>34988532</v>
      </c>
      <c r="C17" s="220" t="s">
        <v>748</v>
      </c>
      <c r="D17" s="218" t="s">
        <v>748</v>
      </c>
      <c r="E17" s="113" t="s">
        <v>749</v>
      </c>
    </row>
    <row r="18" spans="1:5" ht="12.75" x14ac:dyDescent="0.2">
      <c r="A18" s="219"/>
      <c r="B18" s="220"/>
      <c r="C18" s="220"/>
      <c r="D18" s="218"/>
      <c r="E18" s="62" t="s">
        <v>750</v>
      </c>
    </row>
    <row r="19" spans="1:5" ht="25.5" x14ac:dyDescent="0.2">
      <c r="A19" s="219"/>
      <c r="B19" s="220"/>
      <c r="C19" s="220"/>
      <c r="D19" s="218"/>
      <c r="E19" s="114" t="s">
        <v>751</v>
      </c>
    </row>
    <row r="20" spans="1:5" ht="102" x14ac:dyDescent="0.2">
      <c r="A20" s="107" t="s">
        <v>752</v>
      </c>
      <c r="B20" s="108">
        <v>34246392</v>
      </c>
      <c r="C20" s="108" t="s">
        <v>753</v>
      </c>
      <c r="D20" s="108" t="s">
        <v>753</v>
      </c>
      <c r="E20" s="114" t="s">
        <v>754</v>
      </c>
    </row>
    <row r="21" spans="1:5" ht="89.25" x14ac:dyDescent="0.2">
      <c r="A21" s="107" t="s">
        <v>755</v>
      </c>
      <c r="B21" s="108">
        <v>39936863</v>
      </c>
      <c r="C21" s="108" t="s">
        <v>756</v>
      </c>
      <c r="D21" s="108" t="s">
        <v>756</v>
      </c>
      <c r="E21" s="108" t="s">
        <v>757</v>
      </c>
    </row>
    <row r="22" spans="1:5" ht="89.25" x14ac:dyDescent="0.2">
      <c r="A22" s="107" t="s">
        <v>758</v>
      </c>
      <c r="B22" s="108">
        <v>40041613</v>
      </c>
      <c r="C22" s="108" t="s">
        <v>759</v>
      </c>
      <c r="D22" s="108" t="s">
        <v>759</v>
      </c>
      <c r="E22" s="108" t="s">
        <v>760</v>
      </c>
    </row>
    <row r="23" spans="1:5" ht="89.25" x14ac:dyDescent="0.2">
      <c r="A23" s="107" t="s">
        <v>761</v>
      </c>
      <c r="B23" s="108">
        <v>34886572</v>
      </c>
      <c r="C23" s="108" t="s">
        <v>762</v>
      </c>
      <c r="D23" s="108" t="s">
        <v>762</v>
      </c>
      <c r="E23" s="108" t="s">
        <v>15</v>
      </c>
    </row>
    <row r="24" spans="1:5" ht="89.25" x14ac:dyDescent="0.2">
      <c r="A24" s="107" t="s">
        <v>763</v>
      </c>
      <c r="B24" s="108">
        <v>34989533</v>
      </c>
      <c r="C24" s="108" t="s">
        <v>764</v>
      </c>
      <c r="D24" s="108" t="s">
        <v>764</v>
      </c>
      <c r="E24" s="108" t="s">
        <v>15</v>
      </c>
    </row>
    <row r="25" spans="1:5" ht="50.25" customHeight="1" x14ac:dyDescent="0.2">
      <c r="A25" s="219" t="s">
        <v>765</v>
      </c>
      <c r="B25" s="220">
        <v>34261185</v>
      </c>
      <c r="C25" s="220" t="s">
        <v>766</v>
      </c>
      <c r="D25" s="220" t="s">
        <v>766</v>
      </c>
      <c r="E25" s="220" t="s">
        <v>15</v>
      </c>
    </row>
    <row r="26" spans="1:5" ht="12.75" x14ac:dyDescent="0.2">
      <c r="A26" s="219"/>
      <c r="B26" s="220"/>
      <c r="C26" s="220"/>
      <c r="D26" s="220"/>
      <c r="E26" s="220"/>
    </row>
    <row r="27" spans="1:5" ht="63.75" x14ac:dyDescent="0.2">
      <c r="A27" s="107" t="s">
        <v>767</v>
      </c>
      <c r="B27" s="108">
        <v>34243983</v>
      </c>
      <c r="C27" s="108" t="s">
        <v>768</v>
      </c>
      <c r="D27" s="108" t="s">
        <v>769</v>
      </c>
      <c r="E27" s="108" t="s">
        <v>15</v>
      </c>
    </row>
    <row r="28" spans="1:5" ht="51" x14ac:dyDescent="0.2">
      <c r="A28" s="63" t="s">
        <v>770</v>
      </c>
      <c r="B28" s="64">
        <v>35123683</v>
      </c>
      <c r="C28" s="65" t="s">
        <v>771</v>
      </c>
      <c r="D28" s="65" t="s">
        <v>772</v>
      </c>
      <c r="E28" s="64" t="s">
        <v>1737</v>
      </c>
    </row>
    <row r="29" spans="1:5" ht="38.25" x14ac:dyDescent="0.2">
      <c r="A29" s="66" t="s">
        <v>773</v>
      </c>
      <c r="B29" s="64">
        <v>35041517</v>
      </c>
      <c r="C29" s="65" t="s">
        <v>774</v>
      </c>
      <c r="D29" s="65" t="s">
        <v>774</v>
      </c>
      <c r="E29" s="64" t="s">
        <v>15</v>
      </c>
    </row>
    <row r="30" spans="1:5" ht="76.5" customHeight="1" x14ac:dyDescent="0.2">
      <c r="A30" s="118" t="s">
        <v>1734</v>
      </c>
      <c r="B30" s="64">
        <v>42078603</v>
      </c>
      <c r="C30" s="65" t="s">
        <v>1735</v>
      </c>
      <c r="D30" s="65" t="s">
        <v>1735</v>
      </c>
      <c r="E30" s="64" t="s">
        <v>15</v>
      </c>
    </row>
    <row r="31" spans="1:5" ht="76.5" x14ac:dyDescent="0.2">
      <c r="A31" s="66" t="s">
        <v>1736</v>
      </c>
      <c r="B31" s="64">
        <v>35204112</v>
      </c>
      <c r="C31" s="64" t="s">
        <v>775</v>
      </c>
      <c r="D31" s="64" t="s">
        <v>775</v>
      </c>
      <c r="E31" s="64" t="s">
        <v>15</v>
      </c>
    </row>
    <row r="32" spans="1:5" ht="76.5" x14ac:dyDescent="0.2">
      <c r="A32" s="66" t="s">
        <v>776</v>
      </c>
      <c r="B32" s="64">
        <v>34550247</v>
      </c>
      <c r="C32" s="64" t="s">
        <v>777</v>
      </c>
      <c r="D32" s="64" t="s">
        <v>777</v>
      </c>
      <c r="E32" s="64" t="s">
        <v>15</v>
      </c>
    </row>
    <row r="33" spans="1:5" ht="102" x14ac:dyDescent="0.2">
      <c r="A33" s="66" t="s">
        <v>778</v>
      </c>
      <c r="B33" s="64">
        <v>33893091</v>
      </c>
      <c r="C33" s="64" t="s">
        <v>779</v>
      </c>
      <c r="D33" s="64" t="s">
        <v>779</v>
      </c>
      <c r="E33" s="64" t="s">
        <v>15</v>
      </c>
    </row>
    <row r="34" spans="1:5" ht="76.5" x14ac:dyDescent="0.2">
      <c r="A34" s="66" t="s">
        <v>780</v>
      </c>
      <c r="B34" s="64">
        <v>35323378</v>
      </c>
      <c r="C34" s="64" t="s">
        <v>781</v>
      </c>
      <c r="D34" s="64" t="s">
        <v>781</v>
      </c>
      <c r="E34" s="64" t="s">
        <v>15</v>
      </c>
    </row>
    <row r="35" spans="1:5" ht="89.25" x14ac:dyDescent="0.2">
      <c r="A35" s="66" t="s">
        <v>782</v>
      </c>
      <c r="B35" s="64">
        <v>34701429</v>
      </c>
      <c r="C35" s="64" t="s">
        <v>783</v>
      </c>
      <c r="D35" s="64" t="s">
        <v>783</v>
      </c>
      <c r="E35" s="64" t="s">
        <v>15</v>
      </c>
    </row>
    <row r="36" spans="1:5" ht="63.75" x14ac:dyDescent="0.2">
      <c r="A36" s="66" t="s">
        <v>784</v>
      </c>
      <c r="B36" s="64">
        <v>35004687</v>
      </c>
      <c r="C36" s="64" t="s">
        <v>785</v>
      </c>
      <c r="D36" s="64" t="s">
        <v>785</v>
      </c>
      <c r="E36" s="64" t="s">
        <v>15</v>
      </c>
    </row>
    <row r="37" spans="1:5" ht="114.75" x14ac:dyDescent="0.2">
      <c r="A37" s="66" t="s">
        <v>786</v>
      </c>
      <c r="B37" s="64">
        <v>34649626</v>
      </c>
      <c r="C37" s="64" t="s">
        <v>787</v>
      </c>
      <c r="D37" s="64" t="s">
        <v>787</v>
      </c>
      <c r="E37" s="64" t="s">
        <v>15</v>
      </c>
    </row>
    <row r="38" spans="1:5" ht="127.5" x14ac:dyDescent="0.2">
      <c r="A38" s="66" t="s">
        <v>788</v>
      </c>
      <c r="B38" s="64">
        <v>36679558</v>
      </c>
      <c r="C38" s="64" t="s">
        <v>789</v>
      </c>
      <c r="D38" s="64" t="s">
        <v>789</v>
      </c>
      <c r="E38" s="64" t="s">
        <v>15</v>
      </c>
    </row>
    <row r="39" spans="1:5" ht="114.75" x14ac:dyDescent="0.2">
      <c r="A39" s="66" t="s">
        <v>790</v>
      </c>
      <c r="B39" s="64">
        <v>34837022</v>
      </c>
      <c r="C39" s="64" t="s">
        <v>791</v>
      </c>
      <c r="D39" s="64" t="s">
        <v>791</v>
      </c>
      <c r="E39" s="64" t="s">
        <v>15</v>
      </c>
    </row>
    <row r="40" spans="1:5" ht="114.75" x14ac:dyDescent="0.2">
      <c r="A40" s="66" t="s">
        <v>792</v>
      </c>
      <c r="B40" s="64">
        <v>34974034</v>
      </c>
      <c r="C40" s="64" t="s">
        <v>793</v>
      </c>
      <c r="D40" s="64" t="s">
        <v>793</v>
      </c>
      <c r="E40" s="64" t="s">
        <v>15</v>
      </c>
    </row>
    <row r="41" spans="1:5" ht="91.5" customHeight="1" x14ac:dyDescent="0.2">
      <c r="A41" s="66" t="s">
        <v>794</v>
      </c>
      <c r="B41" s="64">
        <v>35055446</v>
      </c>
      <c r="C41" s="64" t="s">
        <v>795</v>
      </c>
      <c r="D41" s="64" t="s">
        <v>796</v>
      </c>
      <c r="E41" s="64" t="s">
        <v>15</v>
      </c>
    </row>
    <row r="42" spans="1:5" ht="102" x14ac:dyDescent="0.2">
      <c r="A42" s="66" t="s">
        <v>797</v>
      </c>
      <c r="B42" s="64">
        <v>37004409</v>
      </c>
      <c r="C42" s="64" t="s">
        <v>798</v>
      </c>
      <c r="D42" s="64" t="s">
        <v>798</v>
      </c>
      <c r="E42" s="64" t="s">
        <v>15</v>
      </c>
    </row>
    <row r="43" spans="1:5" ht="89.25" x14ac:dyDescent="0.2">
      <c r="A43" s="66" t="s">
        <v>799</v>
      </c>
      <c r="B43" s="64">
        <v>35055729</v>
      </c>
      <c r="C43" s="64" t="s">
        <v>800</v>
      </c>
      <c r="D43" s="64" t="s">
        <v>801</v>
      </c>
      <c r="E43" s="67" t="s">
        <v>15</v>
      </c>
    </row>
    <row r="44" spans="1:5" ht="51" customHeight="1" x14ac:dyDescent="0.2">
      <c r="A44" s="219" t="s">
        <v>802</v>
      </c>
      <c r="B44" s="220">
        <v>40267750</v>
      </c>
      <c r="C44" s="221" t="s">
        <v>803</v>
      </c>
      <c r="D44" s="226" t="s">
        <v>804</v>
      </c>
      <c r="E44" s="68" t="s">
        <v>805</v>
      </c>
    </row>
    <row r="45" spans="1:5" ht="43.5" customHeight="1" x14ac:dyDescent="0.2">
      <c r="A45" s="219"/>
      <c r="B45" s="220"/>
      <c r="C45" s="221"/>
      <c r="D45" s="226"/>
      <c r="E45" s="69" t="s">
        <v>806</v>
      </c>
    </row>
    <row r="46" spans="1:5" ht="12.75" customHeight="1" x14ac:dyDescent="0.2">
      <c r="A46" s="219"/>
      <c r="B46" s="220"/>
      <c r="C46" s="221"/>
      <c r="D46" s="226"/>
      <c r="E46" s="69" t="s">
        <v>807</v>
      </c>
    </row>
    <row r="47" spans="1:5" ht="12.75" x14ac:dyDescent="0.2">
      <c r="A47" s="219"/>
      <c r="B47" s="220"/>
      <c r="C47" s="221"/>
      <c r="D47" s="226"/>
      <c r="E47" s="69" t="s">
        <v>808</v>
      </c>
    </row>
    <row r="48" spans="1:5" ht="12.75" x14ac:dyDescent="0.2">
      <c r="A48" s="219"/>
      <c r="B48" s="220"/>
      <c r="C48" s="221"/>
      <c r="D48" s="226"/>
      <c r="E48" s="69" t="s">
        <v>809</v>
      </c>
    </row>
    <row r="49" spans="1:5" ht="51" customHeight="1" x14ac:dyDescent="0.2">
      <c r="A49" s="219" t="s">
        <v>810</v>
      </c>
      <c r="B49" s="220">
        <v>34898221</v>
      </c>
      <c r="C49" s="221" t="s">
        <v>811</v>
      </c>
      <c r="D49" s="226" t="s">
        <v>812</v>
      </c>
      <c r="E49" s="68" t="s">
        <v>813</v>
      </c>
    </row>
    <row r="50" spans="1:5" ht="12.75" x14ac:dyDescent="0.2">
      <c r="A50" s="219"/>
      <c r="B50" s="220"/>
      <c r="C50" s="221"/>
      <c r="D50" s="226"/>
      <c r="E50" s="69" t="s">
        <v>806</v>
      </c>
    </row>
    <row r="51" spans="1:5" ht="34.5" customHeight="1" x14ac:dyDescent="0.2">
      <c r="A51" s="219"/>
      <c r="B51" s="220"/>
      <c r="C51" s="221"/>
      <c r="D51" s="226"/>
      <c r="E51" s="69" t="s">
        <v>807</v>
      </c>
    </row>
    <row r="52" spans="1:5" ht="12.75" x14ac:dyDescent="0.2">
      <c r="A52" s="219"/>
      <c r="B52" s="220"/>
      <c r="C52" s="221"/>
      <c r="D52" s="226"/>
      <c r="E52" s="69" t="s">
        <v>808</v>
      </c>
    </row>
    <row r="53" spans="1:5" ht="12.75" customHeight="1" x14ac:dyDescent="0.2">
      <c r="A53" s="219"/>
      <c r="B53" s="220"/>
      <c r="C53" s="221"/>
      <c r="D53" s="226"/>
      <c r="E53" s="69" t="s">
        <v>814</v>
      </c>
    </row>
    <row r="54" spans="1:5" ht="12.75" x14ac:dyDescent="0.2">
      <c r="A54" s="219"/>
      <c r="B54" s="220"/>
      <c r="C54" s="221"/>
      <c r="D54" s="226"/>
      <c r="E54" s="70">
        <v>26000300560291</v>
      </c>
    </row>
    <row r="55" spans="1:5" ht="102" x14ac:dyDescent="0.2">
      <c r="A55" s="107" t="s">
        <v>815</v>
      </c>
      <c r="B55" s="108">
        <v>34894122</v>
      </c>
      <c r="C55" s="109" t="s">
        <v>816</v>
      </c>
      <c r="D55" s="109" t="s">
        <v>817</v>
      </c>
      <c r="E55" s="108" t="s">
        <v>15</v>
      </c>
    </row>
    <row r="56" spans="1:5" ht="102" x14ac:dyDescent="0.2">
      <c r="A56" s="112" t="s">
        <v>818</v>
      </c>
      <c r="B56" s="108">
        <v>40413384</v>
      </c>
      <c r="C56" s="71" t="s">
        <v>819</v>
      </c>
      <c r="D56" s="71" t="s">
        <v>820</v>
      </c>
      <c r="E56" s="108" t="s">
        <v>821</v>
      </c>
    </row>
    <row r="57" spans="1:5" ht="12.75" customHeight="1" x14ac:dyDescent="0.2">
      <c r="A57" s="72" t="s">
        <v>822</v>
      </c>
      <c r="B57" s="244">
        <v>35175265</v>
      </c>
      <c r="C57" s="111" t="s">
        <v>823</v>
      </c>
      <c r="D57" s="111" t="s">
        <v>823</v>
      </c>
      <c r="E57" s="214" t="s">
        <v>824</v>
      </c>
    </row>
    <row r="58" spans="1:5" ht="12.75" customHeight="1" x14ac:dyDescent="0.2">
      <c r="A58" s="73" t="s">
        <v>825</v>
      </c>
      <c r="B58" s="244"/>
      <c r="C58" s="74" t="s">
        <v>826</v>
      </c>
      <c r="D58" s="74" t="s">
        <v>826</v>
      </c>
      <c r="E58" s="214"/>
    </row>
    <row r="59" spans="1:5" ht="12.75" x14ac:dyDescent="0.2">
      <c r="A59" s="73" t="s">
        <v>827</v>
      </c>
      <c r="B59" s="244"/>
      <c r="C59" s="74" t="s">
        <v>828</v>
      </c>
      <c r="D59" s="74" t="s">
        <v>828</v>
      </c>
      <c r="E59" s="214"/>
    </row>
    <row r="60" spans="1:5" ht="25.5" x14ac:dyDescent="0.2">
      <c r="A60" s="73" t="s">
        <v>848</v>
      </c>
      <c r="B60" s="244"/>
      <c r="C60" s="74" t="s">
        <v>829</v>
      </c>
      <c r="D60" s="74" t="s">
        <v>829</v>
      </c>
      <c r="E60" s="214"/>
    </row>
    <row r="61" spans="1:5" ht="12.75" x14ac:dyDescent="0.2">
      <c r="A61" s="73" t="s">
        <v>830</v>
      </c>
      <c r="B61" s="244"/>
      <c r="C61" s="75" t="s">
        <v>831</v>
      </c>
      <c r="D61" s="75" t="s">
        <v>831</v>
      </c>
      <c r="E61" s="214"/>
    </row>
    <row r="62" spans="1:5" ht="12.75" x14ac:dyDescent="0.2">
      <c r="A62" s="111" t="s">
        <v>832</v>
      </c>
      <c r="B62" s="244">
        <v>34868443</v>
      </c>
      <c r="C62" s="76">
        <v>87300</v>
      </c>
      <c r="D62" s="111">
        <v>87300</v>
      </c>
      <c r="E62" s="214" t="s">
        <v>15</v>
      </c>
    </row>
    <row r="63" spans="1:5" ht="25.5" x14ac:dyDescent="0.2">
      <c r="A63" s="74" t="s">
        <v>833</v>
      </c>
      <c r="B63" s="244"/>
      <c r="C63" s="77" t="s">
        <v>834</v>
      </c>
      <c r="D63" s="74" t="s">
        <v>834</v>
      </c>
      <c r="E63" s="214"/>
    </row>
    <row r="64" spans="1:5" ht="12.75" customHeight="1" x14ac:dyDescent="0.2">
      <c r="A64" s="74" t="s">
        <v>835</v>
      </c>
      <c r="B64" s="244"/>
      <c r="C64" s="77" t="s">
        <v>836</v>
      </c>
      <c r="D64" s="74" t="s">
        <v>836</v>
      </c>
      <c r="E64" s="214"/>
    </row>
    <row r="65" spans="1:5" ht="12.75" x14ac:dyDescent="0.2">
      <c r="A65" s="74" t="s">
        <v>837</v>
      </c>
      <c r="B65" s="244"/>
      <c r="C65" s="77" t="s">
        <v>838</v>
      </c>
      <c r="D65" s="74" t="s">
        <v>838</v>
      </c>
      <c r="E65" s="214"/>
    </row>
    <row r="66" spans="1:5" x14ac:dyDescent="0.2">
      <c r="A66" s="78"/>
      <c r="B66" s="244"/>
      <c r="C66" s="77" t="s">
        <v>839</v>
      </c>
      <c r="D66" s="74" t="s">
        <v>839</v>
      </c>
      <c r="E66" s="214"/>
    </row>
    <row r="67" spans="1:5" x14ac:dyDescent="0.2">
      <c r="A67" s="78"/>
      <c r="B67" s="244"/>
      <c r="C67" s="77" t="s">
        <v>840</v>
      </c>
      <c r="D67" s="74" t="s">
        <v>840</v>
      </c>
      <c r="E67" s="214"/>
    </row>
    <row r="68" spans="1:5" ht="12.75" x14ac:dyDescent="0.2">
      <c r="A68" s="111" t="s">
        <v>841</v>
      </c>
      <c r="B68" s="233">
        <v>34433497</v>
      </c>
      <c r="C68" s="79" t="s">
        <v>842</v>
      </c>
      <c r="D68" s="111" t="s">
        <v>842</v>
      </c>
      <c r="E68" s="214" t="s">
        <v>15</v>
      </c>
    </row>
    <row r="69" spans="1:5" ht="12.75" x14ac:dyDescent="0.2">
      <c r="A69" s="74" t="s">
        <v>843</v>
      </c>
      <c r="B69" s="233"/>
      <c r="C69" s="80" t="s">
        <v>844</v>
      </c>
      <c r="D69" s="74" t="s">
        <v>844</v>
      </c>
      <c r="E69" s="214"/>
    </row>
    <row r="70" spans="1:5" ht="12.75" x14ac:dyDescent="0.2">
      <c r="A70" s="74" t="s">
        <v>845</v>
      </c>
      <c r="B70" s="233"/>
      <c r="C70" s="80" t="s">
        <v>846</v>
      </c>
      <c r="D70" s="74" t="s">
        <v>846</v>
      </c>
      <c r="E70" s="214"/>
    </row>
    <row r="71" spans="1:5" ht="12.75" x14ac:dyDescent="0.2">
      <c r="A71" s="74" t="s">
        <v>827</v>
      </c>
      <c r="B71" s="233"/>
      <c r="C71" s="80" t="s">
        <v>847</v>
      </c>
      <c r="D71" s="74" t="s">
        <v>847</v>
      </c>
      <c r="E71" s="214"/>
    </row>
    <row r="72" spans="1:5" ht="12.75" customHeight="1" x14ac:dyDescent="0.2">
      <c r="A72" s="74" t="s">
        <v>848</v>
      </c>
      <c r="B72" s="233"/>
      <c r="C72" s="80" t="s">
        <v>849</v>
      </c>
      <c r="D72" s="74" t="s">
        <v>849</v>
      </c>
      <c r="E72" s="214"/>
    </row>
    <row r="73" spans="1:5" ht="12.75" x14ac:dyDescent="0.2">
      <c r="A73" s="74" t="s">
        <v>830</v>
      </c>
      <c r="B73" s="233"/>
      <c r="C73" s="80" t="s">
        <v>850</v>
      </c>
      <c r="D73" s="74" t="s">
        <v>850</v>
      </c>
      <c r="E73" s="214"/>
    </row>
    <row r="74" spans="1:5" x14ac:dyDescent="0.2">
      <c r="A74" s="74" t="s">
        <v>851</v>
      </c>
      <c r="B74" s="233"/>
      <c r="C74" s="81"/>
      <c r="D74" s="78"/>
      <c r="E74" s="214"/>
    </row>
    <row r="75" spans="1:5" x14ac:dyDescent="0.2">
      <c r="A75" s="110" t="s">
        <v>852</v>
      </c>
      <c r="B75" s="233"/>
      <c r="C75" s="81"/>
      <c r="D75" s="78"/>
      <c r="E75" s="214"/>
    </row>
    <row r="76" spans="1:5" ht="12.75" customHeight="1" x14ac:dyDescent="0.2">
      <c r="A76" s="245" t="s">
        <v>853</v>
      </c>
      <c r="B76" s="248">
        <v>34974967</v>
      </c>
      <c r="C76" s="111" t="s">
        <v>854</v>
      </c>
      <c r="D76" s="111" t="s">
        <v>854</v>
      </c>
      <c r="E76" s="214" t="s">
        <v>855</v>
      </c>
    </row>
    <row r="77" spans="1:5" ht="12.75" customHeight="1" x14ac:dyDescent="0.2">
      <c r="A77" s="246"/>
      <c r="B77" s="248"/>
      <c r="C77" s="74" t="s">
        <v>856</v>
      </c>
      <c r="D77" s="74" t="s">
        <v>856</v>
      </c>
      <c r="E77" s="214"/>
    </row>
    <row r="78" spans="1:5" ht="12.75" x14ac:dyDescent="0.2">
      <c r="A78" s="246"/>
      <c r="B78" s="248"/>
      <c r="C78" s="74" t="s">
        <v>857</v>
      </c>
      <c r="D78" s="74" t="s">
        <v>857</v>
      </c>
      <c r="E78" s="214"/>
    </row>
    <row r="79" spans="1:5" ht="12.75" x14ac:dyDescent="0.2">
      <c r="A79" s="246"/>
      <c r="B79" s="248"/>
      <c r="C79" s="74" t="s">
        <v>858</v>
      </c>
      <c r="D79" s="74" t="s">
        <v>858</v>
      </c>
      <c r="E79" s="214"/>
    </row>
    <row r="80" spans="1:5" ht="25.5" x14ac:dyDescent="0.2">
      <c r="A80" s="247"/>
      <c r="B80" s="248"/>
      <c r="C80" s="74" t="s">
        <v>859</v>
      </c>
      <c r="D80" s="74" t="s">
        <v>859</v>
      </c>
      <c r="E80" s="214"/>
    </row>
    <row r="81" spans="1:5" ht="12.75" x14ac:dyDescent="0.2">
      <c r="A81" s="111" t="s">
        <v>860</v>
      </c>
      <c r="B81" s="233">
        <v>34626525</v>
      </c>
      <c r="C81" s="79" t="s">
        <v>861</v>
      </c>
      <c r="D81" s="111" t="s">
        <v>861</v>
      </c>
      <c r="E81" s="214" t="s">
        <v>15</v>
      </c>
    </row>
    <row r="82" spans="1:5" ht="12.75" x14ac:dyDescent="0.2">
      <c r="A82" s="74" t="s">
        <v>833</v>
      </c>
      <c r="B82" s="233"/>
      <c r="C82" s="80" t="s">
        <v>862</v>
      </c>
      <c r="D82" s="74" t="s">
        <v>862</v>
      </c>
      <c r="E82" s="214"/>
    </row>
    <row r="83" spans="1:5" ht="12.75" x14ac:dyDescent="0.2">
      <c r="A83" s="74" t="s">
        <v>827</v>
      </c>
      <c r="B83" s="233"/>
      <c r="C83" s="80" t="s">
        <v>863</v>
      </c>
      <c r="D83" s="74" t="s">
        <v>863</v>
      </c>
      <c r="E83" s="214"/>
    </row>
    <row r="84" spans="1:5" ht="12.75" customHeight="1" x14ac:dyDescent="0.2">
      <c r="A84" s="74" t="s">
        <v>848</v>
      </c>
      <c r="B84" s="233"/>
      <c r="C84" s="80" t="s">
        <v>864</v>
      </c>
      <c r="D84" s="74" t="s">
        <v>864</v>
      </c>
      <c r="E84" s="214"/>
    </row>
    <row r="85" spans="1:5" ht="12.75" x14ac:dyDescent="0.2">
      <c r="A85" s="74" t="s">
        <v>830</v>
      </c>
      <c r="B85" s="233"/>
      <c r="C85" s="80" t="s">
        <v>865</v>
      </c>
      <c r="D85" s="74" t="s">
        <v>865</v>
      </c>
      <c r="E85" s="214"/>
    </row>
    <row r="86" spans="1:5" x14ac:dyDescent="0.2">
      <c r="A86" s="78"/>
      <c r="B86" s="233"/>
      <c r="C86" s="80" t="s">
        <v>866</v>
      </c>
      <c r="D86" s="74" t="s">
        <v>866</v>
      </c>
      <c r="E86" s="214"/>
    </row>
    <row r="87" spans="1:5" x14ac:dyDescent="0.2">
      <c r="A87" s="82"/>
      <c r="B87" s="233"/>
      <c r="C87" s="80" t="s">
        <v>867</v>
      </c>
      <c r="D87" s="74" t="s">
        <v>867</v>
      </c>
      <c r="E87" s="214"/>
    </row>
    <row r="88" spans="1:5" ht="12.75" customHeight="1" x14ac:dyDescent="0.2">
      <c r="A88" s="245" t="s">
        <v>868</v>
      </c>
      <c r="B88" s="248">
        <v>40258180</v>
      </c>
      <c r="C88" s="111" t="s">
        <v>869</v>
      </c>
      <c r="D88" s="111" t="s">
        <v>869</v>
      </c>
      <c r="E88" s="214" t="s">
        <v>870</v>
      </c>
    </row>
    <row r="89" spans="1:5" ht="12.75" customHeight="1" x14ac:dyDescent="0.2">
      <c r="A89" s="246"/>
      <c r="B89" s="248"/>
      <c r="C89" s="74" t="s">
        <v>871</v>
      </c>
      <c r="D89" s="74" t="s">
        <v>871</v>
      </c>
      <c r="E89" s="214"/>
    </row>
    <row r="90" spans="1:5" ht="12.75" x14ac:dyDescent="0.2">
      <c r="A90" s="246"/>
      <c r="B90" s="248"/>
      <c r="C90" s="74" t="s">
        <v>872</v>
      </c>
      <c r="D90" s="74" t="s">
        <v>872</v>
      </c>
      <c r="E90" s="214"/>
    </row>
    <row r="91" spans="1:5" ht="25.5" x14ac:dyDescent="0.2">
      <c r="A91" s="246"/>
      <c r="B91" s="248"/>
      <c r="C91" s="74" t="s">
        <v>873</v>
      </c>
      <c r="D91" s="74" t="s">
        <v>873</v>
      </c>
      <c r="E91" s="214"/>
    </row>
    <row r="92" spans="1:5" ht="12.75" x14ac:dyDescent="0.2">
      <c r="A92" s="247"/>
      <c r="B92" s="248"/>
      <c r="C92" s="110" t="s">
        <v>874</v>
      </c>
      <c r="D92" s="110" t="s">
        <v>874</v>
      </c>
      <c r="E92" s="214"/>
    </row>
    <row r="93" spans="1:5" ht="66" customHeight="1" x14ac:dyDescent="0.2">
      <c r="A93" s="111" t="s">
        <v>875</v>
      </c>
      <c r="B93" s="249">
        <v>34940975</v>
      </c>
      <c r="C93" s="250" t="s">
        <v>876</v>
      </c>
      <c r="D93" s="250" t="s">
        <v>876</v>
      </c>
      <c r="E93" s="220" t="s">
        <v>15</v>
      </c>
    </row>
    <row r="94" spans="1:5" ht="12.75" x14ac:dyDescent="0.2">
      <c r="A94" s="74" t="s">
        <v>877</v>
      </c>
      <c r="B94" s="249"/>
      <c r="C94" s="250"/>
      <c r="D94" s="250"/>
      <c r="E94" s="220"/>
    </row>
    <row r="95" spans="1:5" x14ac:dyDescent="0.2">
      <c r="A95" s="78"/>
      <c r="B95" s="249"/>
      <c r="C95" s="250"/>
      <c r="D95" s="250"/>
      <c r="E95" s="220"/>
    </row>
    <row r="96" spans="1:5" ht="24" customHeight="1" x14ac:dyDescent="0.2">
      <c r="A96" s="78"/>
      <c r="B96" s="249"/>
      <c r="C96" s="250"/>
      <c r="D96" s="250"/>
      <c r="E96" s="220"/>
    </row>
    <row r="97" spans="1:5" ht="12.75" x14ac:dyDescent="0.2">
      <c r="A97" s="111" t="s">
        <v>878</v>
      </c>
      <c r="B97" s="244">
        <v>35062150</v>
      </c>
      <c r="C97" s="111" t="s">
        <v>879</v>
      </c>
      <c r="D97" s="111" t="s">
        <v>879</v>
      </c>
      <c r="E97" s="220" t="s">
        <v>15</v>
      </c>
    </row>
    <row r="98" spans="1:5" ht="12.75" x14ac:dyDescent="0.2">
      <c r="A98" s="74" t="s">
        <v>833</v>
      </c>
      <c r="B98" s="244"/>
      <c r="C98" s="74" t="s">
        <v>880</v>
      </c>
      <c r="D98" s="74" t="s">
        <v>880</v>
      </c>
      <c r="E98" s="220"/>
    </row>
    <row r="99" spans="1:5" ht="12.75" customHeight="1" x14ac:dyDescent="0.2">
      <c r="A99" s="74" t="s">
        <v>835</v>
      </c>
      <c r="B99" s="244"/>
      <c r="C99" s="74" t="s">
        <v>881</v>
      </c>
      <c r="D99" s="74" t="s">
        <v>881</v>
      </c>
      <c r="E99" s="220"/>
    </row>
    <row r="100" spans="1:5" ht="12.75" x14ac:dyDescent="0.2">
      <c r="A100" s="74" t="s">
        <v>837</v>
      </c>
      <c r="B100" s="244"/>
      <c r="C100" s="74" t="s">
        <v>882</v>
      </c>
      <c r="D100" s="74" t="s">
        <v>882</v>
      </c>
      <c r="E100" s="220"/>
    </row>
    <row r="101" spans="1:5" ht="15" customHeight="1" x14ac:dyDescent="0.2">
      <c r="A101" s="78"/>
      <c r="B101" s="244"/>
      <c r="C101" s="74" t="s">
        <v>883</v>
      </c>
      <c r="D101" s="74" t="s">
        <v>883</v>
      </c>
      <c r="E101" s="220"/>
    </row>
    <row r="102" spans="1:5" ht="15" customHeight="1" x14ac:dyDescent="0.2">
      <c r="A102" s="78"/>
      <c r="B102" s="244"/>
      <c r="C102" s="74" t="s">
        <v>884</v>
      </c>
      <c r="D102" s="74" t="s">
        <v>884</v>
      </c>
      <c r="E102" s="220"/>
    </row>
    <row r="103" spans="1:5" ht="12.75" x14ac:dyDescent="0.2">
      <c r="A103" s="111" t="s">
        <v>885</v>
      </c>
      <c r="B103" s="233">
        <v>34940723</v>
      </c>
      <c r="C103" s="79" t="s">
        <v>886</v>
      </c>
      <c r="D103" s="111" t="s">
        <v>886</v>
      </c>
      <c r="E103" s="214" t="s">
        <v>15</v>
      </c>
    </row>
    <row r="104" spans="1:5" ht="12.75" x14ac:dyDescent="0.2">
      <c r="A104" s="74" t="s">
        <v>833</v>
      </c>
      <c r="B104" s="233"/>
      <c r="C104" s="80" t="s">
        <v>856</v>
      </c>
      <c r="D104" s="74" t="s">
        <v>856</v>
      </c>
      <c r="E104" s="214"/>
    </row>
    <row r="105" spans="1:5" ht="12.75" x14ac:dyDescent="0.2">
      <c r="A105" s="74" t="s">
        <v>827</v>
      </c>
      <c r="B105" s="233"/>
      <c r="C105" s="80" t="s">
        <v>887</v>
      </c>
      <c r="D105" s="74" t="s">
        <v>887</v>
      </c>
      <c r="E105" s="214"/>
    </row>
    <row r="106" spans="1:5" ht="12.75" customHeight="1" x14ac:dyDescent="0.2">
      <c r="A106" s="74" t="s">
        <v>848</v>
      </c>
      <c r="B106" s="233"/>
      <c r="C106" s="80" t="s">
        <v>888</v>
      </c>
      <c r="D106" s="74" t="s">
        <v>888</v>
      </c>
      <c r="E106" s="214"/>
    </row>
    <row r="107" spans="1:5" ht="12.75" x14ac:dyDescent="0.2">
      <c r="A107" s="74" t="s">
        <v>889</v>
      </c>
      <c r="B107" s="233"/>
      <c r="C107" s="80" t="s">
        <v>890</v>
      </c>
      <c r="D107" s="74" t="s">
        <v>890</v>
      </c>
      <c r="E107" s="214"/>
    </row>
    <row r="108" spans="1:5" ht="12.75" x14ac:dyDescent="0.2">
      <c r="A108" s="74" t="s">
        <v>891</v>
      </c>
      <c r="B108" s="233"/>
      <c r="C108" s="80" t="s">
        <v>892</v>
      </c>
      <c r="D108" s="74" t="s">
        <v>892</v>
      </c>
      <c r="E108" s="214"/>
    </row>
    <row r="109" spans="1:5" x14ac:dyDescent="0.2">
      <c r="A109" s="74" t="s">
        <v>852</v>
      </c>
      <c r="B109" s="233"/>
      <c r="C109" s="81"/>
      <c r="D109" s="78"/>
      <c r="E109" s="251"/>
    </row>
    <row r="110" spans="1:5" ht="12.75" x14ac:dyDescent="0.2">
      <c r="A110" s="111" t="s">
        <v>893</v>
      </c>
      <c r="B110" s="252">
        <v>34686118</v>
      </c>
      <c r="C110" s="79" t="s">
        <v>894</v>
      </c>
      <c r="D110" s="111" t="s">
        <v>894</v>
      </c>
      <c r="E110" s="83"/>
    </row>
    <row r="111" spans="1:5" ht="64.5" customHeight="1" x14ac:dyDescent="0.2">
      <c r="A111" s="74" t="s">
        <v>895</v>
      </c>
      <c r="B111" s="253"/>
      <c r="C111" s="84" t="s">
        <v>896</v>
      </c>
      <c r="D111" s="110" t="s">
        <v>896</v>
      </c>
      <c r="E111" s="115" t="s">
        <v>15</v>
      </c>
    </row>
    <row r="112" spans="1:5" ht="153" x14ac:dyDescent="0.2">
      <c r="A112" s="116" t="s">
        <v>897</v>
      </c>
      <c r="B112" s="108">
        <v>35021328</v>
      </c>
      <c r="C112" s="85" t="s">
        <v>898</v>
      </c>
      <c r="D112" s="85" t="s">
        <v>898</v>
      </c>
      <c r="E112" s="85" t="s">
        <v>899</v>
      </c>
    </row>
    <row r="113" spans="1:5" ht="27" customHeight="1" x14ac:dyDescent="0.2">
      <c r="A113" s="219" t="s">
        <v>900</v>
      </c>
      <c r="B113" s="224">
        <v>34928947</v>
      </c>
      <c r="C113" s="224" t="s">
        <v>901</v>
      </c>
      <c r="D113" s="224" t="s">
        <v>901</v>
      </c>
      <c r="E113" s="220" t="s">
        <v>15</v>
      </c>
    </row>
    <row r="114" spans="1:5" ht="66.75" customHeight="1" x14ac:dyDescent="0.2">
      <c r="A114" s="228"/>
      <c r="B114" s="225"/>
      <c r="C114" s="225"/>
      <c r="D114" s="225"/>
      <c r="E114" s="224"/>
    </row>
    <row r="115" spans="1:5" ht="12.75" customHeight="1" x14ac:dyDescent="0.2">
      <c r="A115" s="72" t="s">
        <v>902</v>
      </c>
      <c r="B115" s="214">
        <v>35175695</v>
      </c>
      <c r="C115" s="229" t="s">
        <v>903</v>
      </c>
      <c r="D115" s="231" t="s">
        <v>903</v>
      </c>
      <c r="E115" s="113" t="s">
        <v>904</v>
      </c>
    </row>
    <row r="116" spans="1:5" ht="25.5" x14ac:dyDescent="0.2">
      <c r="A116" s="73" t="s">
        <v>825</v>
      </c>
      <c r="B116" s="214"/>
      <c r="C116" s="229"/>
      <c r="D116" s="231"/>
      <c r="E116" s="62" t="s">
        <v>905</v>
      </c>
    </row>
    <row r="117" spans="1:5" ht="12.75" x14ac:dyDescent="0.2">
      <c r="A117" s="73" t="s">
        <v>827</v>
      </c>
      <c r="B117" s="214"/>
      <c r="C117" s="229"/>
      <c r="D117" s="231"/>
      <c r="E117" s="62" t="s">
        <v>906</v>
      </c>
    </row>
    <row r="118" spans="1:5" ht="12.75" x14ac:dyDescent="0.2">
      <c r="A118" s="73" t="s">
        <v>848</v>
      </c>
      <c r="B118" s="214"/>
      <c r="C118" s="229"/>
      <c r="D118" s="231"/>
      <c r="E118" s="62" t="s">
        <v>907</v>
      </c>
    </row>
    <row r="119" spans="1:5" ht="30.75" customHeight="1" x14ac:dyDescent="0.2">
      <c r="A119" s="73" t="s">
        <v>830</v>
      </c>
      <c r="B119" s="214"/>
      <c r="C119" s="230"/>
      <c r="D119" s="232"/>
      <c r="E119" s="82"/>
    </row>
    <row r="120" spans="1:5" ht="12.75" customHeight="1" x14ac:dyDescent="0.2">
      <c r="A120" s="111" t="s">
        <v>908</v>
      </c>
      <c r="B120" s="233">
        <v>36209965</v>
      </c>
      <c r="C120" s="79" t="s">
        <v>909</v>
      </c>
      <c r="D120" s="111" t="s">
        <v>909</v>
      </c>
      <c r="E120" s="234" t="s">
        <v>15</v>
      </c>
    </row>
    <row r="121" spans="1:5" ht="25.5" x14ac:dyDescent="0.2">
      <c r="A121" s="74" t="s">
        <v>910</v>
      </c>
      <c r="B121" s="233"/>
      <c r="C121" s="80" t="s">
        <v>911</v>
      </c>
      <c r="D121" s="74" t="s">
        <v>911</v>
      </c>
      <c r="E121" s="214"/>
    </row>
    <row r="122" spans="1:5" ht="25.5" x14ac:dyDescent="0.2">
      <c r="A122" s="74" t="s">
        <v>912</v>
      </c>
      <c r="B122" s="233"/>
      <c r="C122" s="80" t="s">
        <v>913</v>
      </c>
      <c r="D122" s="74" t="s">
        <v>913</v>
      </c>
      <c r="E122" s="214"/>
    </row>
    <row r="123" spans="1:5" ht="25.5" x14ac:dyDescent="0.2">
      <c r="A123" s="78"/>
      <c r="B123" s="233"/>
      <c r="C123" s="80" t="s">
        <v>914</v>
      </c>
      <c r="D123" s="74" t="s">
        <v>914</v>
      </c>
      <c r="E123" s="214"/>
    </row>
    <row r="124" spans="1:5" x14ac:dyDescent="0.2">
      <c r="A124" s="78"/>
      <c r="B124" s="233"/>
      <c r="C124" s="86" t="s">
        <v>915</v>
      </c>
      <c r="D124" s="75" t="s">
        <v>915</v>
      </c>
      <c r="E124" s="214"/>
    </row>
    <row r="125" spans="1:5" ht="56.25" customHeight="1" x14ac:dyDescent="0.2">
      <c r="A125" s="111" t="s">
        <v>916</v>
      </c>
      <c r="B125" s="233">
        <v>39979598</v>
      </c>
      <c r="C125" s="79" t="s">
        <v>917</v>
      </c>
      <c r="D125" s="111" t="s">
        <v>917</v>
      </c>
      <c r="E125" s="214" t="s">
        <v>15</v>
      </c>
    </row>
    <row r="126" spans="1:5" ht="12.75" customHeight="1" x14ac:dyDescent="0.2">
      <c r="A126" s="74" t="s">
        <v>833</v>
      </c>
      <c r="B126" s="233"/>
      <c r="C126" s="80" t="s">
        <v>918</v>
      </c>
      <c r="D126" s="74" t="s">
        <v>918</v>
      </c>
      <c r="E126" s="214"/>
    </row>
    <row r="127" spans="1:5" ht="25.5" x14ac:dyDescent="0.2">
      <c r="A127" s="74" t="s">
        <v>835</v>
      </c>
      <c r="B127" s="233"/>
      <c r="C127" s="80" t="s">
        <v>881</v>
      </c>
      <c r="D127" s="74" t="s">
        <v>881</v>
      </c>
      <c r="E127" s="214"/>
    </row>
    <row r="128" spans="1:5" ht="25.5" x14ac:dyDescent="0.2">
      <c r="A128" s="74" t="s">
        <v>837</v>
      </c>
      <c r="B128" s="233"/>
      <c r="C128" s="80" t="s">
        <v>919</v>
      </c>
      <c r="D128" s="74" t="s">
        <v>919</v>
      </c>
      <c r="E128" s="214"/>
    </row>
    <row r="129" spans="1:5" ht="25.5" x14ac:dyDescent="0.2">
      <c r="A129" s="78"/>
      <c r="B129" s="233"/>
      <c r="C129" s="80" t="s">
        <v>920</v>
      </c>
      <c r="D129" s="74" t="s">
        <v>920</v>
      </c>
      <c r="E129" s="214"/>
    </row>
    <row r="130" spans="1:5" ht="25.5" x14ac:dyDescent="0.2">
      <c r="A130" s="78"/>
      <c r="B130" s="233"/>
      <c r="C130" s="80" t="s">
        <v>921</v>
      </c>
      <c r="D130" s="74" t="s">
        <v>921</v>
      </c>
      <c r="E130" s="214"/>
    </row>
    <row r="131" spans="1:5" ht="12.75" x14ac:dyDescent="0.2">
      <c r="A131" s="111" t="s">
        <v>922</v>
      </c>
      <c r="B131" s="233">
        <v>35152520</v>
      </c>
      <c r="C131" s="79" t="s">
        <v>923</v>
      </c>
      <c r="D131" s="111" t="s">
        <v>923</v>
      </c>
      <c r="E131" s="214" t="s">
        <v>15</v>
      </c>
    </row>
    <row r="132" spans="1:5" ht="12.75" customHeight="1" x14ac:dyDescent="0.2">
      <c r="A132" s="74" t="s">
        <v>833</v>
      </c>
      <c r="B132" s="233"/>
      <c r="C132" s="80" t="s">
        <v>924</v>
      </c>
      <c r="D132" s="74" t="s">
        <v>924</v>
      </c>
      <c r="E132" s="214"/>
    </row>
    <row r="133" spans="1:5" ht="12.75" x14ac:dyDescent="0.2">
      <c r="A133" s="74" t="s">
        <v>827</v>
      </c>
      <c r="B133" s="233"/>
      <c r="C133" s="80" t="s">
        <v>925</v>
      </c>
      <c r="D133" s="74" t="s">
        <v>925</v>
      </c>
      <c r="E133" s="214"/>
    </row>
    <row r="134" spans="1:5" ht="12.75" x14ac:dyDescent="0.2">
      <c r="A134" s="74" t="s">
        <v>848</v>
      </c>
      <c r="B134" s="233"/>
      <c r="C134" s="80" t="s">
        <v>926</v>
      </c>
      <c r="D134" s="74" t="s">
        <v>926</v>
      </c>
      <c r="E134" s="214"/>
    </row>
    <row r="135" spans="1:5" ht="12.75" x14ac:dyDescent="0.2">
      <c r="A135" s="74" t="s">
        <v>830</v>
      </c>
      <c r="B135" s="233"/>
      <c r="C135" s="80" t="s">
        <v>927</v>
      </c>
      <c r="D135" s="74" t="s">
        <v>927</v>
      </c>
      <c r="E135" s="214"/>
    </row>
    <row r="136" spans="1:5" ht="35.25" customHeight="1" x14ac:dyDescent="0.2">
      <c r="A136" s="78"/>
      <c r="B136" s="233"/>
      <c r="C136" s="80" t="s">
        <v>928</v>
      </c>
      <c r="D136" s="74" t="s">
        <v>928</v>
      </c>
      <c r="E136" s="214"/>
    </row>
    <row r="137" spans="1:5" ht="12.75" customHeight="1" x14ac:dyDescent="0.2">
      <c r="A137" s="111" t="s">
        <v>929</v>
      </c>
      <c r="B137" s="233">
        <v>35104592</v>
      </c>
      <c r="C137" s="79" t="s">
        <v>930</v>
      </c>
      <c r="D137" s="111" t="s">
        <v>930</v>
      </c>
      <c r="E137" s="214" t="s">
        <v>15</v>
      </c>
    </row>
    <row r="138" spans="1:5" ht="12.75" x14ac:dyDescent="0.2">
      <c r="A138" s="74" t="s">
        <v>910</v>
      </c>
      <c r="B138" s="233"/>
      <c r="C138" s="80" t="s">
        <v>931</v>
      </c>
      <c r="D138" s="74" t="s">
        <v>931</v>
      </c>
      <c r="E138" s="214"/>
    </row>
    <row r="139" spans="1:5" ht="31.5" customHeight="1" x14ac:dyDescent="0.2">
      <c r="A139" s="74" t="s">
        <v>848</v>
      </c>
      <c r="B139" s="233"/>
      <c r="C139" s="80" t="s">
        <v>932</v>
      </c>
      <c r="D139" s="74" t="s">
        <v>932</v>
      </c>
      <c r="E139" s="214"/>
    </row>
    <row r="140" spans="1:5" ht="25.5" x14ac:dyDescent="0.2">
      <c r="A140" s="74" t="s">
        <v>830</v>
      </c>
      <c r="B140" s="233"/>
      <c r="C140" s="80" t="s">
        <v>933</v>
      </c>
      <c r="D140" s="74" t="s">
        <v>933</v>
      </c>
      <c r="E140" s="214"/>
    </row>
    <row r="141" spans="1:5" x14ac:dyDescent="0.2">
      <c r="A141" s="78"/>
      <c r="B141" s="233"/>
      <c r="C141" s="80" t="s">
        <v>934</v>
      </c>
      <c r="D141" s="74" t="s">
        <v>934</v>
      </c>
      <c r="E141" s="214"/>
    </row>
    <row r="142" spans="1:5" ht="12.75" customHeight="1" x14ac:dyDescent="0.2">
      <c r="A142" s="111" t="s">
        <v>935</v>
      </c>
      <c r="B142" s="233">
        <v>36484543</v>
      </c>
      <c r="C142" s="79" t="s">
        <v>936</v>
      </c>
      <c r="D142" s="111" t="s">
        <v>936</v>
      </c>
      <c r="E142" s="214" t="s">
        <v>15</v>
      </c>
    </row>
    <row r="143" spans="1:5" ht="12.75" x14ac:dyDescent="0.2">
      <c r="A143" s="74" t="s">
        <v>845</v>
      </c>
      <c r="B143" s="233"/>
      <c r="C143" s="80" t="s">
        <v>937</v>
      </c>
      <c r="D143" s="74" t="s">
        <v>937</v>
      </c>
      <c r="E143" s="214"/>
    </row>
    <row r="144" spans="1:5" ht="12.75" x14ac:dyDescent="0.2">
      <c r="A144" s="74" t="s">
        <v>835</v>
      </c>
      <c r="B144" s="233"/>
      <c r="C144" s="80" t="s">
        <v>938</v>
      </c>
      <c r="D144" s="74" t="s">
        <v>938</v>
      </c>
      <c r="E144" s="214"/>
    </row>
    <row r="145" spans="1:5" ht="28.5" customHeight="1" x14ac:dyDescent="0.2">
      <c r="A145" s="74" t="s">
        <v>837</v>
      </c>
      <c r="B145" s="233"/>
      <c r="C145" s="80" t="s">
        <v>939</v>
      </c>
      <c r="D145" s="74" t="s">
        <v>939</v>
      </c>
      <c r="E145" s="214"/>
    </row>
    <row r="146" spans="1:5" ht="12.75" customHeight="1" x14ac:dyDescent="0.2">
      <c r="A146" s="82"/>
      <c r="B146" s="254"/>
      <c r="C146" s="84" t="s">
        <v>940</v>
      </c>
      <c r="D146" s="110" t="s">
        <v>940</v>
      </c>
      <c r="E146" s="251"/>
    </row>
    <row r="147" spans="1:5" ht="12.75" x14ac:dyDescent="0.2">
      <c r="A147" s="74" t="s">
        <v>941</v>
      </c>
      <c r="B147" s="244">
        <v>35102697</v>
      </c>
      <c r="C147" s="111" t="s">
        <v>942</v>
      </c>
      <c r="D147" s="111" t="s">
        <v>942</v>
      </c>
      <c r="E147" s="214" t="s">
        <v>15</v>
      </c>
    </row>
    <row r="148" spans="1:5" ht="12.75" x14ac:dyDescent="0.2">
      <c r="A148" s="74" t="s">
        <v>910</v>
      </c>
      <c r="B148" s="244"/>
      <c r="C148" s="74" t="s">
        <v>943</v>
      </c>
      <c r="D148" s="74" t="s">
        <v>943</v>
      </c>
      <c r="E148" s="214"/>
    </row>
    <row r="149" spans="1:5" ht="12.75" x14ac:dyDescent="0.2">
      <c r="A149" s="74" t="s">
        <v>848</v>
      </c>
      <c r="B149" s="244"/>
      <c r="C149" s="74" t="s">
        <v>944</v>
      </c>
      <c r="D149" s="74" t="s">
        <v>944</v>
      </c>
      <c r="E149" s="214"/>
    </row>
    <row r="150" spans="1:5" ht="25.5" x14ac:dyDescent="0.2">
      <c r="A150" s="110" t="s">
        <v>830</v>
      </c>
      <c r="B150" s="244"/>
      <c r="C150" s="110" t="s">
        <v>945</v>
      </c>
      <c r="D150" s="110" t="s">
        <v>945</v>
      </c>
      <c r="E150" s="214"/>
    </row>
    <row r="151" spans="1:5" ht="12.75" customHeight="1" x14ac:dyDescent="0.2">
      <c r="A151" s="74" t="s">
        <v>946</v>
      </c>
      <c r="B151" s="255">
        <v>36731827</v>
      </c>
      <c r="C151" s="74">
        <v>90400</v>
      </c>
      <c r="D151" s="74">
        <v>90400</v>
      </c>
      <c r="E151" s="234" t="s">
        <v>15</v>
      </c>
    </row>
    <row r="152" spans="1:5" ht="12.75" x14ac:dyDescent="0.2">
      <c r="A152" s="74" t="s">
        <v>845</v>
      </c>
      <c r="B152" s="244"/>
      <c r="C152" s="74" t="s">
        <v>947</v>
      </c>
      <c r="D152" s="74" t="s">
        <v>947</v>
      </c>
      <c r="E152" s="214"/>
    </row>
    <row r="153" spans="1:5" ht="12.75" x14ac:dyDescent="0.2">
      <c r="A153" s="74" t="s">
        <v>827</v>
      </c>
      <c r="B153" s="244"/>
      <c r="C153" s="74" t="s">
        <v>948</v>
      </c>
      <c r="D153" s="74" t="s">
        <v>948</v>
      </c>
      <c r="E153" s="214"/>
    </row>
    <row r="154" spans="1:5" ht="12.75" x14ac:dyDescent="0.2">
      <c r="A154" s="74" t="s">
        <v>848</v>
      </c>
      <c r="B154" s="244"/>
      <c r="C154" s="74" t="s">
        <v>949</v>
      </c>
      <c r="D154" s="74" t="s">
        <v>949</v>
      </c>
      <c r="E154" s="214"/>
    </row>
    <row r="155" spans="1:5" ht="25.5" x14ac:dyDescent="0.2">
      <c r="A155" s="110" t="s">
        <v>830</v>
      </c>
      <c r="B155" s="244"/>
      <c r="C155" s="110" t="s">
        <v>950</v>
      </c>
      <c r="D155" s="110" t="s">
        <v>950</v>
      </c>
      <c r="E155" s="214"/>
    </row>
    <row r="156" spans="1:5" ht="12.75" x14ac:dyDescent="0.2">
      <c r="A156" s="74" t="s">
        <v>951</v>
      </c>
      <c r="B156" s="233">
        <v>36731764</v>
      </c>
      <c r="C156" s="87">
        <v>90400</v>
      </c>
      <c r="D156" s="88">
        <v>90400</v>
      </c>
      <c r="E156" s="214" t="s">
        <v>15</v>
      </c>
    </row>
    <row r="157" spans="1:5" ht="16.5" customHeight="1" x14ac:dyDescent="0.2">
      <c r="A157" s="74" t="s">
        <v>843</v>
      </c>
      <c r="B157" s="233"/>
      <c r="C157" s="80" t="s">
        <v>947</v>
      </c>
      <c r="D157" s="88" t="s">
        <v>947</v>
      </c>
      <c r="E157" s="214"/>
    </row>
    <row r="158" spans="1:5" ht="12.75" x14ac:dyDescent="0.2">
      <c r="A158" s="74" t="s">
        <v>845</v>
      </c>
      <c r="B158" s="233"/>
      <c r="C158" s="80" t="s">
        <v>948</v>
      </c>
      <c r="D158" s="88" t="s">
        <v>948</v>
      </c>
      <c r="E158" s="214"/>
    </row>
    <row r="159" spans="1:5" ht="21" customHeight="1" x14ac:dyDescent="0.2">
      <c r="A159" s="74" t="s">
        <v>827</v>
      </c>
      <c r="B159" s="233"/>
      <c r="C159" s="80" t="s">
        <v>952</v>
      </c>
      <c r="D159" s="88" t="s">
        <v>952</v>
      </c>
      <c r="E159" s="214"/>
    </row>
    <row r="160" spans="1:5" ht="21.75" customHeight="1" x14ac:dyDescent="0.2">
      <c r="A160" s="74" t="s">
        <v>848</v>
      </c>
      <c r="B160" s="233"/>
      <c r="C160" s="81"/>
      <c r="D160" s="89"/>
      <c r="E160" s="214"/>
    </row>
    <row r="161" spans="1:5" ht="6.75" customHeight="1" x14ac:dyDescent="0.2">
      <c r="A161" s="110" t="s">
        <v>830</v>
      </c>
      <c r="B161" s="233"/>
      <c r="C161" s="90"/>
      <c r="D161" s="91"/>
      <c r="E161" s="214"/>
    </row>
    <row r="162" spans="1:5" ht="63.75" x14ac:dyDescent="0.2">
      <c r="A162" s="61" t="s">
        <v>953</v>
      </c>
      <c r="B162" s="108">
        <v>34975613</v>
      </c>
      <c r="C162" s="85" t="s">
        <v>954</v>
      </c>
      <c r="D162" s="85" t="s">
        <v>954</v>
      </c>
      <c r="E162" s="108" t="s">
        <v>955</v>
      </c>
    </row>
    <row r="163" spans="1:5" ht="63.75" x14ac:dyDescent="0.2">
      <c r="A163" s="107" t="s">
        <v>956</v>
      </c>
      <c r="B163" s="108">
        <v>34960740</v>
      </c>
      <c r="C163" s="109" t="s">
        <v>957</v>
      </c>
      <c r="D163" s="109" t="s">
        <v>958</v>
      </c>
      <c r="E163" s="108" t="s">
        <v>15</v>
      </c>
    </row>
    <row r="164" spans="1:5" ht="63.75" x14ac:dyDescent="0.2">
      <c r="A164" s="107" t="s">
        <v>959</v>
      </c>
      <c r="B164" s="108">
        <v>34986616</v>
      </c>
      <c r="C164" s="109" t="s">
        <v>960</v>
      </c>
      <c r="D164" s="109" t="s">
        <v>961</v>
      </c>
      <c r="E164" s="108" t="s">
        <v>962</v>
      </c>
    </row>
    <row r="165" spans="1:5" ht="76.5" x14ac:dyDescent="0.2">
      <c r="A165" s="107" t="s">
        <v>963</v>
      </c>
      <c r="B165" s="108">
        <v>35129664</v>
      </c>
      <c r="C165" s="109" t="s">
        <v>964</v>
      </c>
      <c r="D165" s="109" t="s">
        <v>965</v>
      </c>
      <c r="E165" s="108" t="s">
        <v>962</v>
      </c>
    </row>
    <row r="166" spans="1:5" ht="89.25" x14ac:dyDescent="0.2">
      <c r="A166" s="107" t="s">
        <v>966</v>
      </c>
      <c r="B166" s="108">
        <v>34888632</v>
      </c>
      <c r="C166" s="109" t="s">
        <v>967</v>
      </c>
      <c r="D166" s="109" t="s">
        <v>968</v>
      </c>
      <c r="E166" s="108" t="s">
        <v>962</v>
      </c>
    </row>
    <row r="167" spans="1:5" ht="89.25" x14ac:dyDescent="0.2">
      <c r="A167" s="107" t="s">
        <v>969</v>
      </c>
      <c r="B167" s="108">
        <v>36826473</v>
      </c>
      <c r="C167" s="109" t="s">
        <v>970</v>
      </c>
      <c r="D167" s="109" t="s">
        <v>971</v>
      </c>
      <c r="E167" s="108" t="s">
        <v>754</v>
      </c>
    </row>
    <row r="168" spans="1:5" ht="76.5" x14ac:dyDescent="0.2">
      <c r="A168" s="107" t="s">
        <v>972</v>
      </c>
      <c r="B168" s="108">
        <v>35037778</v>
      </c>
      <c r="C168" s="109" t="s">
        <v>973</v>
      </c>
      <c r="D168" s="109" t="s">
        <v>973</v>
      </c>
      <c r="E168" s="108" t="s">
        <v>962</v>
      </c>
    </row>
    <row r="169" spans="1:5" ht="76.5" x14ac:dyDescent="0.2">
      <c r="A169" s="66" t="s">
        <v>974</v>
      </c>
      <c r="B169" s="108">
        <v>40564163</v>
      </c>
      <c r="C169" s="109" t="s">
        <v>975</v>
      </c>
      <c r="D169" s="109" t="s">
        <v>975</v>
      </c>
      <c r="E169" s="108" t="s">
        <v>15</v>
      </c>
    </row>
    <row r="170" spans="1:5" ht="63.75" x14ac:dyDescent="0.2">
      <c r="A170" s="107" t="s">
        <v>976</v>
      </c>
      <c r="B170" s="108">
        <v>35238796</v>
      </c>
      <c r="C170" s="109" t="s">
        <v>977</v>
      </c>
      <c r="D170" s="109" t="s">
        <v>978</v>
      </c>
      <c r="E170" s="108" t="s">
        <v>754</v>
      </c>
    </row>
    <row r="171" spans="1:5" ht="76.5" x14ac:dyDescent="0.2">
      <c r="A171" s="107" t="s">
        <v>979</v>
      </c>
      <c r="B171" s="108">
        <v>34741262</v>
      </c>
      <c r="C171" s="109" t="s">
        <v>980</v>
      </c>
      <c r="D171" s="109" t="s">
        <v>980</v>
      </c>
      <c r="E171" s="108" t="s">
        <v>962</v>
      </c>
    </row>
    <row r="172" spans="1:5" ht="12.75" customHeight="1" x14ac:dyDescent="0.2">
      <c r="A172" s="219" t="s">
        <v>981</v>
      </c>
      <c r="B172" s="220">
        <v>35129727</v>
      </c>
      <c r="C172" s="221" t="s">
        <v>982</v>
      </c>
      <c r="D172" s="221" t="s">
        <v>983</v>
      </c>
      <c r="E172" s="108" t="s">
        <v>984</v>
      </c>
    </row>
    <row r="173" spans="1:5" ht="51" x14ac:dyDescent="0.2">
      <c r="A173" s="219"/>
      <c r="B173" s="220"/>
      <c r="C173" s="221"/>
      <c r="D173" s="221"/>
      <c r="E173" s="108" t="s">
        <v>985</v>
      </c>
    </row>
    <row r="174" spans="1:5" ht="63.75" x14ac:dyDescent="0.2">
      <c r="A174" s="107" t="s">
        <v>986</v>
      </c>
      <c r="B174" s="108">
        <v>34851005</v>
      </c>
      <c r="C174" s="109" t="s">
        <v>987</v>
      </c>
      <c r="D174" s="109" t="s">
        <v>988</v>
      </c>
      <c r="E174" s="108" t="s">
        <v>989</v>
      </c>
    </row>
    <row r="175" spans="1:5" ht="51" x14ac:dyDescent="0.2">
      <c r="A175" s="107" t="s">
        <v>990</v>
      </c>
      <c r="B175" s="108">
        <v>40080008</v>
      </c>
      <c r="C175" s="109" t="s">
        <v>991</v>
      </c>
      <c r="D175" s="109" t="s">
        <v>991</v>
      </c>
      <c r="E175" s="108" t="s">
        <v>992</v>
      </c>
    </row>
    <row r="176" spans="1:5" ht="63.75" x14ac:dyDescent="0.2">
      <c r="A176" s="116" t="s">
        <v>993</v>
      </c>
      <c r="B176" s="108">
        <v>34845379</v>
      </c>
      <c r="C176" s="108" t="s">
        <v>994</v>
      </c>
      <c r="D176" s="108" t="s">
        <v>994</v>
      </c>
      <c r="E176" s="108" t="s">
        <v>15</v>
      </c>
    </row>
    <row r="177" spans="1:5" ht="76.5" x14ac:dyDescent="0.2">
      <c r="A177" s="107" t="s">
        <v>995</v>
      </c>
      <c r="B177" s="108">
        <v>34844401</v>
      </c>
      <c r="C177" s="108" t="s">
        <v>996</v>
      </c>
      <c r="D177" s="108" t="s">
        <v>996</v>
      </c>
      <c r="E177" s="108" t="s">
        <v>15</v>
      </c>
    </row>
    <row r="178" spans="1:5" ht="76.5" x14ac:dyDescent="0.2">
      <c r="A178" s="107" t="s">
        <v>997</v>
      </c>
      <c r="B178" s="108">
        <v>34877552</v>
      </c>
      <c r="C178" s="108" t="s">
        <v>998</v>
      </c>
      <c r="D178" s="108" t="s">
        <v>998</v>
      </c>
      <c r="E178" s="108" t="s">
        <v>15</v>
      </c>
    </row>
    <row r="179" spans="1:5" ht="102" x14ac:dyDescent="0.2">
      <c r="A179" s="107" t="s">
        <v>999</v>
      </c>
      <c r="B179" s="108">
        <v>37182269</v>
      </c>
      <c r="C179" s="108" t="s">
        <v>1000</v>
      </c>
      <c r="D179" s="108" t="s">
        <v>1000</v>
      </c>
      <c r="E179" s="108" t="s">
        <v>15</v>
      </c>
    </row>
    <row r="180" spans="1:5" ht="51" x14ac:dyDescent="0.2">
      <c r="A180" s="107" t="s">
        <v>1001</v>
      </c>
      <c r="B180" s="108">
        <v>34198029</v>
      </c>
      <c r="C180" s="108" t="s">
        <v>1002</v>
      </c>
      <c r="D180" s="108" t="s">
        <v>1002</v>
      </c>
      <c r="E180" s="108" t="s">
        <v>15</v>
      </c>
    </row>
    <row r="181" spans="1:5" ht="63.75" x14ac:dyDescent="0.2">
      <c r="A181" s="107" t="s">
        <v>1003</v>
      </c>
      <c r="B181" s="108">
        <v>37126323</v>
      </c>
      <c r="C181" s="108" t="s">
        <v>1004</v>
      </c>
      <c r="D181" s="108" t="s">
        <v>1004</v>
      </c>
      <c r="E181" s="108" t="s">
        <v>15</v>
      </c>
    </row>
    <row r="182" spans="1:5" ht="89.25" x14ac:dyDescent="0.2">
      <c r="A182" s="107" t="s">
        <v>1005</v>
      </c>
      <c r="B182" s="108">
        <v>34367770</v>
      </c>
      <c r="C182" s="108" t="s">
        <v>1006</v>
      </c>
      <c r="D182" s="108" t="s">
        <v>1006</v>
      </c>
      <c r="E182" s="108" t="s">
        <v>15</v>
      </c>
    </row>
    <row r="183" spans="1:5" ht="76.5" x14ac:dyDescent="0.2">
      <c r="A183" s="107" t="s">
        <v>1007</v>
      </c>
      <c r="B183" s="108">
        <v>37322067</v>
      </c>
      <c r="C183" s="108" t="s">
        <v>1008</v>
      </c>
      <c r="D183" s="108" t="s">
        <v>1008</v>
      </c>
      <c r="E183" s="108" t="s">
        <v>15</v>
      </c>
    </row>
    <row r="184" spans="1:5" ht="76.5" x14ac:dyDescent="0.2">
      <c r="A184" s="107" t="s">
        <v>1009</v>
      </c>
      <c r="B184" s="108">
        <v>35170120</v>
      </c>
      <c r="C184" s="108" t="s">
        <v>1010</v>
      </c>
      <c r="D184" s="108" t="s">
        <v>1010</v>
      </c>
      <c r="E184" s="108" t="s">
        <v>15</v>
      </c>
    </row>
    <row r="185" spans="1:5" ht="89.25" x14ac:dyDescent="0.2">
      <c r="A185" s="107" t="s">
        <v>1011</v>
      </c>
      <c r="B185" s="108">
        <v>34677632</v>
      </c>
      <c r="C185" s="108" t="s">
        <v>1012</v>
      </c>
      <c r="D185" s="108" t="s">
        <v>1012</v>
      </c>
      <c r="E185" s="108" t="s">
        <v>15</v>
      </c>
    </row>
    <row r="186" spans="1:5" ht="63.75" x14ac:dyDescent="0.2">
      <c r="A186" s="107" t="s">
        <v>1013</v>
      </c>
      <c r="B186" s="108">
        <v>37209463</v>
      </c>
      <c r="C186" s="108" t="s">
        <v>1014</v>
      </c>
      <c r="D186" s="108" t="s">
        <v>1014</v>
      </c>
      <c r="E186" s="108" t="s">
        <v>15</v>
      </c>
    </row>
    <row r="187" spans="1:5" ht="102" x14ac:dyDescent="0.2">
      <c r="A187" s="107" t="s">
        <v>1015</v>
      </c>
      <c r="B187" s="108">
        <v>34570923</v>
      </c>
      <c r="C187" s="108" t="s">
        <v>1016</v>
      </c>
      <c r="D187" s="108" t="s">
        <v>1016</v>
      </c>
      <c r="E187" s="108" t="s">
        <v>15</v>
      </c>
    </row>
    <row r="188" spans="1:5" ht="76.5" x14ac:dyDescent="0.2">
      <c r="A188" s="107" t="s">
        <v>1017</v>
      </c>
      <c r="B188" s="108">
        <v>35065103</v>
      </c>
      <c r="C188" s="108" t="s">
        <v>1018</v>
      </c>
      <c r="D188" s="108" t="s">
        <v>1019</v>
      </c>
      <c r="E188" s="108" t="s">
        <v>15</v>
      </c>
    </row>
    <row r="189" spans="1:5" ht="76.5" x14ac:dyDescent="0.2">
      <c r="A189" s="107" t="s">
        <v>1020</v>
      </c>
      <c r="B189" s="108">
        <v>37077566</v>
      </c>
      <c r="C189" s="108" t="s">
        <v>1021</v>
      </c>
      <c r="D189" s="108" t="s">
        <v>1022</v>
      </c>
      <c r="E189" s="108" t="s">
        <v>15</v>
      </c>
    </row>
    <row r="190" spans="1:5" ht="87.75" customHeight="1" x14ac:dyDescent="0.2">
      <c r="A190" s="116" t="s">
        <v>1023</v>
      </c>
      <c r="B190" s="108">
        <v>35032539</v>
      </c>
      <c r="C190" s="109" t="s">
        <v>1024</v>
      </c>
      <c r="D190" s="109" t="s">
        <v>1024</v>
      </c>
      <c r="E190" s="108" t="s">
        <v>1025</v>
      </c>
    </row>
    <row r="191" spans="1:5" ht="76.5" x14ac:dyDescent="0.2">
      <c r="A191" s="107" t="s">
        <v>1026</v>
      </c>
      <c r="B191" s="108">
        <v>34920974</v>
      </c>
      <c r="C191" s="109" t="s">
        <v>1027</v>
      </c>
      <c r="D191" s="109" t="s">
        <v>1027</v>
      </c>
      <c r="E191" s="108" t="s">
        <v>962</v>
      </c>
    </row>
    <row r="192" spans="1:5" ht="76.5" x14ac:dyDescent="0.2">
      <c r="A192" s="107" t="s">
        <v>1028</v>
      </c>
      <c r="B192" s="108">
        <v>34920983</v>
      </c>
      <c r="C192" s="109" t="s">
        <v>1029</v>
      </c>
      <c r="D192" s="109" t="s">
        <v>1029</v>
      </c>
      <c r="E192" s="108" t="s">
        <v>962</v>
      </c>
    </row>
    <row r="193" spans="1:5" ht="84.75" customHeight="1" x14ac:dyDescent="0.2">
      <c r="A193" s="107" t="s">
        <v>1030</v>
      </c>
      <c r="B193" s="108">
        <v>34970124</v>
      </c>
      <c r="C193" s="109" t="s">
        <v>1031</v>
      </c>
      <c r="D193" s="109" t="s">
        <v>1032</v>
      </c>
      <c r="E193" s="108" t="s">
        <v>962</v>
      </c>
    </row>
    <row r="194" spans="1:5" ht="76.5" x14ac:dyDescent="0.2">
      <c r="A194" s="107" t="s">
        <v>1033</v>
      </c>
      <c r="B194" s="108">
        <v>35013537</v>
      </c>
      <c r="C194" s="109" t="s">
        <v>1034</v>
      </c>
      <c r="D194" s="109" t="s">
        <v>1035</v>
      </c>
      <c r="E194" s="108" t="s">
        <v>754</v>
      </c>
    </row>
    <row r="195" spans="1:5" ht="63.75" x14ac:dyDescent="0.2">
      <c r="A195" s="107" t="s">
        <v>1036</v>
      </c>
      <c r="B195" s="108">
        <v>34767263</v>
      </c>
      <c r="C195" s="109" t="s">
        <v>1037</v>
      </c>
      <c r="D195" s="109" t="s">
        <v>1037</v>
      </c>
      <c r="E195" s="113" t="s">
        <v>754</v>
      </c>
    </row>
    <row r="196" spans="1:5" ht="89.25" customHeight="1" x14ac:dyDescent="0.2">
      <c r="A196" s="227" t="s">
        <v>1038</v>
      </c>
      <c r="B196" s="220">
        <v>36978104</v>
      </c>
      <c r="C196" s="221" t="s">
        <v>1039</v>
      </c>
      <c r="D196" s="226" t="s">
        <v>1040</v>
      </c>
      <c r="E196" s="113" t="s">
        <v>1041</v>
      </c>
    </row>
    <row r="197" spans="1:5" ht="12.75" x14ac:dyDescent="0.2">
      <c r="A197" s="227"/>
      <c r="B197" s="220"/>
      <c r="C197" s="221"/>
      <c r="D197" s="226"/>
      <c r="E197" s="92" t="s">
        <v>1042</v>
      </c>
    </row>
    <row r="198" spans="1:5" ht="12.75" x14ac:dyDescent="0.2">
      <c r="A198" s="227"/>
      <c r="B198" s="220"/>
      <c r="C198" s="221"/>
      <c r="D198" s="226"/>
      <c r="E198" s="62" t="s">
        <v>1043</v>
      </c>
    </row>
    <row r="199" spans="1:5" ht="12.75" x14ac:dyDescent="0.2">
      <c r="A199" s="227"/>
      <c r="B199" s="220"/>
      <c r="C199" s="221"/>
      <c r="D199" s="226"/>
      <c r="E199" s="114"/>
    </row>
    <row r="200" spans="1:5" ht="76.5" x14ac:dyDescent="0.2">
      <c r="A200" s="107" t="s">
        <v>1044</v>
      </c>
      <c r="B200" s="108">
        <v>40628111</v>
      </c>
      <c r="C200" s="109" t="s">
        <v>1045</v>
      </c>
      <c r="D200" s="109" t="s">
        <v>1046</v>
      </c>
      <c r="E200" s="114" t="s">
        <v>1047</v>
      </c>
    </row>
    <row r="201" spans="1:5" ht="63" customHeight="1" x14ac:dyDescent="0.2">
      <c r="A201" s="256" t="s">
        <v>1048</v>
      </c>
      <c r="B201" s="257">
        <v>35109999</v>
      </c>
      <c r="C201" s="258" t="s">
        <v>1049</v>
      </c>
      <c r="D201" s="258" t="s">
        <v>1049</v>
      </c>
      <c r="E201" s="257" t="s">
        <v>15</v>
      </c>
    </row>
    <row r="202" spans="1:5" ht="12.75" x14ac:dyDescent="0.2">
      <c r="A202" s="256"/>
      <c r="B202" s="257"/>
      <c r="C202" s="258"/>
      <c r="D202" s="258"/>
      <c r="E202" s="257"/>
    </row>
    <row r="203" spans="1:5" ht="89.25" x14ac:dyDescent="0.2">
      <c r="A203" s="119" t="s">
        <v>1050</v>
      </c>
      <c r="B203" s="120">
        <v>35109260</v>
      </c>
      <c r="C203" s="121" t="s">
        <v>1051</v>
      </c>
      <c r="D203" s="121" t="s">
        <v>1051</v>
      </c>
      <c r="E203" s="120" t="s">
        <v>15</v>
      </c>
    </row>
    <row r="204" spans="1:5" ht="63" customHeight="1" x14ac:dyDescent="0.2">
      <c r="A204" s="258" t="s">
        <v>1052</v>
      </c>
      <c r="B204" s="257">
        <v>35014656</v>
      </c>
      <c r="C204" s="258" t="s">
        <v>1053</v>
      </c>
      <c r="D204" s="258" t="s">
        <v>1053</v>
      </c>
      <c r="E204" s="257" t="s">
        <v>15</v>
      </c>
    </row>
    <row r="205" spans="1:5" ht="12.75" x14ac:dyDescent="0.2">
      <c r="A205" s="258"/>
      <c r="B205" s="257"/>
      <c r="C205" s="258"/>
      <c r="D205" s="258"/>
      <c r="E205" s="257"/>
    </row>
    <row r="206" spans="1:5" ht="51.75" customHeight="1" x14ac:dyDescent="0.2">
      <c r="A206" s="119" t="s">
        <v>1054</v>
      </c>
      <c r="B206" s="120">
        <v>34542042</v>
      </c>
      <c r="C206" s="121" t="s">
        <v>1055</v>
      </c>
      <c r="D206" s="121" t="s">
        <v>1055</v>
      </c>
      <c r="E206" s="120" t="s">
        <v>15</v>
      </c>
    </row>
    <row r="207" spans="1:5" ht="102" x14ac:dyDescent="0.2">
      <c r="A207" s="119" t="s">
        <v>1056</v>
      </c>
      <c r="B207" s="120">
        <v>35097334</v>
      </c>
      <c r="C207" s="121" t="s">
        <v>1057</v>
      </c>
      <c r="D207" s="121" t="s">
        <v>1057</v>
      </c>
      <c r="E207" s="120" t="s">
        <v>15</v>
      </c>
    </row>
    <row r="208" spans="1:5" ht="76.5" x14ac:dyDescent="0.2">
      <c r="A208" s="119" t="s">
        <v>1058</v>
      </c>
      <c r="B208" s="120">
        <v>34973759</v>
      </c>
      <c r="C208" s="121" t="s">
        <v>1059</v>
      </c>
      <c r="D208" s="121" t="s">
        <v>1059</v>
      </c>
      <c r="E208" s="120" t="s">
        <v>15</v>
      </c>
    </row>
    <row r="209" spans="1:5" ht="50.25" customHeight="1" x14ac:dyDescent="0.2">
      <c r="A209" s="258" t="s">
        <v>1060</v>
      </c>
      <c r="B209" s="257">
        <v>35053496</v>
      </c>
      <c r="C209" s="258" t="s">
        <v>1061</v>
      </c>
      <c r="D209" s="258" t="s">
        <v>1061</v>
      </c>
      <c r="E209" s="257" t="s">
        <v>15</v>
      </c>
    </row>
    <row r="210" spans="1:5" ht="12.75" x14ac:dyDescent="0.2">
      <c r="A210" s="258"/>
      <c r="B210" s="257"/>
      <c r="C210" s="258"/>
      <c r="D210" s="258"/>
      <c r="E210" s="257"/>
    </row>
    <row r="211" spans="1:5" ht="75.75" customHeight="1" x14ac:dyDescent="0.2">
      <c r="A211" s="258" t="s">
        <v>1062</v>
      </c>
      <c r="B211" s="257">
        <v>35087593</v>
      </c>
      <c r="C211" s="258" t="s">
        <v>1063</v>
      </c>
      <c r="D211" s="258" t="s">
        <v>1063</v>
      </c>
      <c r="E211" s="257" t="s">
        <v>15</v>
      </c>
    </row>
    <row r="212" spans="1:5" ht="12.75" x14ac:dyDescent="0.2">
      <c r="A212" s="258"/>
      <c r="B212" s="257"/>
      <c r="C212" s="258"/>
      <c r="D212" s="258"/>
      <c r="E212" s="257"/>
    </row>
    <row r="213" spans="1:5" ht="50.25" customHeight="1" x14ac:dyDescent="0.2">
      <c r="A213" s="258" t="s">
        <v>1064</v>
      </c>
      <c r="B213" s="257">
        <v>35034735</v>
      </c>
      <c r="C213" s="258" t="s">
        <v>1065</v>
      </c>
      <c r="D213" s="258" t="s">
        <v>1065</v>
      </c>
      <c r="E213" s="257" t="s">
        <v>15</v>
      </c>
    </row>
    <row r="214" spans="1:5" ht="12.75" x14ac:dyDescent="0.2">
      <c r="A214" s="258"/>
      <c r="B214" s="257"/>
      <c r="C214" s="258"/>
      <c r="D214" s="258"/>
      <c r="E214" s="257"/>
    </row>
    <row r="215" spans="1:5" ht="50.25" customHeight="1" x14ac:dyDescent="0.2">
      <c r="A215" s="258" t="s">
        <v>1066</v>
      </c>
      <c r="B215" s="257">
        <v>35061025</v>
      </c>
      <c r="C215" s="258" t="s">
        <v>1067</v>
      </c>
      <c r="D215" s="258" t="s">
        <v>1067</v>
      </c>
      <c r="E215" s="257" t="s">
        <v>15</v>
      </c>
    </row>
    <row r="216" spans="1:5" ht="12.75" x14ac:dyDescent="0.2">
      <c r="A216" s="258"/>
      <c r="B216" s="257"/>
      <c r="C216" s="258"/>
      <c r="D216" s="258"/>
      <c r="E216" s="257"/>
    </row>
    <row r="217" spans="1:5" ht="76.5" x14ac:dyDescent="0.2">
      <c r="A217" s="116" t="s">
        <v>1068</v>
      </c>
      <c r="B217" s="108">
        <v>37287520</v>
      </c>
      <c r="C217" s="109" t="s">
        <v>1069</v>
      </c>
      <c r="D217" s="109" t="s">
        <v>1069</v>
      </c>
      <c r="E217" s="108" t="s">
        <v>1070</v>
      </c>
    </row>
    <row r="218" spans="1:5" ht="63.75" x14ac:dyDescent="0.2">
      <c r="A218" s="107" t="s">
        <v>1071</v>
      </c>
      <c r="B218" s="108">
        <v>40497328</v>
      </c>
      <c r="C218" s="109" t="s">
        <v>1072</v>
      </c>
      <c r="D218" s="109" t="s">
        <v>1073</v>
      </c>
      <c r="E218" s="108" t="s">
        <v>15</v>
      </c>
    </row>
    <row r="219" spans="1:5" ht="89.25" x14ac:dyDescent="0.2">
      <c r="A219" s="107" t="s">
        <v>1074</v>
      </c>
      <c r="B219" s="108">
        <v>40492251</v>
      </c>
      <c r="C219" s="109" t="s">
        <v>1075</v>
      </c>
      <c r="D219" s="109" t="s">
        <v>1075</v>
      </c>
      <c r="E219" s="108" t="s">
        <v>15</v>
      </c>
    </row>
    <row r="220" spans="1:5" ht="76.5" x14ac:dyDescent="0.2">
      <c r="A220" s="107" t="s">
        <v>1076</v>
      </c>
      <c r="B220" s="108">
        <v>40444213</v>
      </c>
      <c r="C220" s="109" t="s">
        <v>1077</v>
      </c>
      <c r="D220" s="109" t="s">
        <v>1077</v>
      </c>
      <c r="E220" s="108" t="s">
        <v>15</v>
      </c>
    </row>
    <row r="221" spans="1:5" ht="76.5" x14ac:dyDescent="0.2">
      <c r="A221" s="107" t="s">
        <v>1078</v>
      </c>
      <c r="B221" s="108">
        <v>37219932</v>
      </c>
      <c r="C221" s="109" t="s">
        <v>1079</v>
      </c>
      <c r="D221" s="109" t="s">
        <v>1080</v>
      </c>
      <c r="E221" s="108" t="s">
        <v>15</v>
      </c>
    </row>
    <row r="222" spans="1:5" ht="114.75" x14ac:dyDescent="0.2">
      <c r="A222" s="107" t="s">
        <v>1081</v>
      </c>
      <c r="B222" s="108">
        <v>40366125</v>
      </c>
      <c r="C222" s="109" t="s">
        <v>1082</v>
      </c>
      <c r="D222" s="109" t="s">
        <v>1083</v>
      </c>
      <c r="E222" s="108" t="s">
        <v>1084</v>
      </c>
    </row>
    <row r="223" spans="1:5" ht="76.5" x14ac:dyDescent="0.2">
      <c r="A223" s="107" t="s">
        <v>1085</v>
      </c>
      <c r="B223" s="108">
        <v>40492225</v>
      </c>
      <c r="C223" s="109" t="s">
        <v>1086</v>
      </c>
      <c r="D223" s="109" t="s">
        <v>1087</v>
      </c>
      <c r="E223" s="108" t="s">
        <v>15</v>
      </c>
    </row>
    <row r="224" spans="1:5" ht="76.5" x14ac:dyDescent="0.2">
      <c r="A224" s="107" t="s">
        <v>1088</v>
      </c>
      <c r="B224" s="108">
        <v>40046810</v>
      </c>
      <c r="C224" s="109" t="s">
        <v>1069</v>
      </c>
      <c r="D224" s="109" t="s">
        <v>1089</v>
      </c>
      <c r="E224" s="108" t="s">
        <v>1090</v>
      </c>
    </row>
    <row r="225" spans="1:5" ht="89.25" x14ac:dyDescent="0.2">
      <c r="A225" s="107" t="s">
        <v>1091</v>
      </c>
      <c r="B225" s="108">
        <v>40300730</v>
      </c>
      <c r="C225" s="109" t="s">
        <v>1092</v>
      </c>
      <c r="D225" s="109" t="s">
        <v>1093</v>
      </c>
      <c r="E225" s="108" t="s">
        <v>15</v>
      </c>
    </row>
    <row r="226" spans="1:5" ht="76.5" x14ac:dyDescent="0.2">
      <c r="A226" s="107" t="s">
        <v>1094</v>
      </c>
      <c r="B226" s="108">
        <v>40018940</v>
      </c>
      <c r="C226" s="109" t="s">
        <v>1095</v>
      </c>
      <c r="D226" s="109" t="s">
        <v>1095</v>
      </c>
      <c r="E226" s="108" t="s">
        <v>1096</v>
      </c>
    </row>
    <row r="227" spans="1:5" ht="51" x14ac:dyDescent="0.2">
      <c r="A227" s="116" t="s">
        <v>1097</v>
      </c>
      <c r="B227" s="108">
        <v>35048004</v>
      </c>
      <c r="C227" s="108" t="s">
        <v>1098</v>
      </c>
      <c r="D227" s="108" t="s">
        <v>1098</v>
      </c>
      <c r="E227" s="108" t="s">
        <v>15</v>
      </c>
    </row>
    <row r="228" spans="1:5" ht="38.25" x14ac:dyDescent="0.2">
      <c r="A228" s="107" t="s">
        <v>1099</v>
      </c>
      <c r="B228" s="108">
        <v>35065475</v>
      </c>
      <c r="C228" s="108" t="s">
        <v>1100</v>
      </c>
      <c r="D228" s="108" t="s">
        <v>1101</v>
      </c>
      <c r="E228" s="108" t="s">
        <v>15</v>
      </c>
    </row>
    <row r="229" spans="1:5" ht="76.5" x14ac:dyDescent="0.2">
      <c r="A229" s="107" t="s">
        <v>1102</v>
      </c>
      <c r="B229" s="108">
        <v>34893066</v>
      </c>
      <c r="C229" s="108" t="s">
        <v>1103</v>
      </c>
      <c r="D229" s="108" t="s">
        <v>1103</v>
      </c>
      <c r="E229" s="108" t="s">
        <v>15</v>
      </c>
    </row>
    <row r="230" spans="1:5" ht="76.5" x14ac:dyDescent="0.2">
      <c r="A230" s="107" t="s">
        <v>1104</v>
      </c>
      <c r="B230" s="108">
        <v>35217514</v>
      </c>
      <c r="C230" s="108" t="s">
        <v>1105</v>
      </c>
      <c r="D230" s="108" t="s">
        <v>1105</v>
      </c>
      <c r="E230" s="108" t="s">
        <v>15</v>
      </c>
    </row>
    <row r="231" spans="1:5" ht="76.5" x14ac:dyDescent="0.2">
      <c r="A231" s="107" t="s">
        <v>1106</v>
      </c>
      <c r="B231" s="108">
        <v>36761982</v>
      </c>
      <c r="C231" s="108" t="s">
        <v>1107</v>
      </c>
      <c r="D231" s="108" t="s">
        <v>1107</v>
      </c>
      <c r="E231" s="108" t="s">
        <v>15</v>
      </c>
    </row>
    <row r="232" spans="1:5" ht="76.5" x14ac:dyDescent="0.2">
      <c r="A232" s="107" t="s">
        <v>1108</v>
      </c>
      <c r="B232" s="108">
        <v>37301560</v>
      </c>
      <c r="C232" s="108" t="s">
        <v>1109</v>
      </c>
      <c r="D232" s="108" t="s">
        <v>1109</v>
      </c>
      <c r="E232" s="108" t="s">
        <v>15</v>
      </c>
    </row>
    <row r="233" spans="1:5" ht="63.75" x14ac:dyDescent="0.2">
      <c r="A233" s="107" t="s">
        <v>1110</v>
      </c>
      <c r="B233" s="108">
        <v>34912261</v>
      </c>
      <c r="C233" s="108" t="s">
        <v>1111</v>
      </c>
      <c r="D233" s="108" t="s">
        <v>1111</v>
      </c>
      <c r="E233" s="108" t="s">
        <v>15</v>
      </c>
    </row>
    <row r="234" spans="1:5" ht="76.5" x14ac:dyDescent="0.2">
      <c r="A234" s="107" t="s">
        <v>1112</v>
      </c>
      <c r="B234" s="108">
        <v>35126349</v>
      </c>
      <c r="C234" s="108" t="s">
        <v>1113</v>
      </c>
      <c r="D234" s="108" t="s">
        <v>1113</v>
      </c>
      <c r="E234" s="108" t="s">
        <v>15</v>
      </c>
    </row>
    <row r="235" spans="1:5" ht="63.75" x14ac:dyDescent="0.2">
      <c r="A235" s="107" t="s">
        <v>1114</v>
      </c>
      <c r="B235" s="108">
        <v>35156682</v>
      </c>
      <c r="C235" s="108" t="s">
        <v>1115</v>
      </c>
      <c r="D235" s="108" t="s">
        <v>1115</v>
      </c>
      <c r="E235" s="108" t="s">
        <v>15</v>
      </c>
    </row>
    <row r="236" spans="1:5" ht="63.75" x14ac:dyDescent="0.2">
      <c r="A236" s="107" t="s">
        <v>1116</v>
      </c>
      <c r="B236" s="108">
        <v>34780816</v>
      </c>
      <c r="C236" s="108" t="s">
        <v>1117</v>
      </c>
      <c r="D236" s="108" t="s">
        <v>1117</v>
      </c>
      <c r="E236" s="108" t="s">
        <v>15</v>
      </c>
    </row>
    <row r="237" spans="1:5" ht="63.75" x14ac:dyDescent="0.2">
      <c r="A237" s="107" t="s">
        <v>1118</v>
      </c>
      <c r="B237" s="108">
        <v>34721450</v>
      </c>
      <c r="C237" s="108" t="s">
        <v>1119</v>
      </c>
      <c r="D237" s="108" t="s">
        <v>1119</v>
      </c>
      <c r="E237" s="108" t="s">
        <v>15</v>
      </c>
    </row>
    <row r="238" spans="1:5" ht="76.5" x14ac:dyDescent="0.2">
      <c r="A238" s="107" t="s">
        <v>1120</v>
      </c>
      <c r="B238" s="108">
        <v>34744986</v>
      </c>
      <c r="C238" s="108" t="s">
        <v>1121</v>
      </c>
      <c r="D238" s="108" t="s">
        <v>1121</v>
      </c>
      <c r="E238" s="108" t="s">
        <v>15</v>
      </c>
    </row>
    <row r="239" spans="1:5" ht="63.75" x14ac:dyDescent="0.2">
      <c r="A239" s="116" t="s">
        <v>1122</v>
      </c>
      <c r="B239" s="108">
        <v>34993102</v>
      </c>
      <c r="C239" s="109" t="s">
        <v>1123</v>
      </c>
      <c r="D239" s="109" t="s">
        <v>1124</v>
      </c>
      <c r="E239" s="108" t="s">
        <v>1125</v>
      </c>
    </row>
    <row r="240" spans="1:5" ht="114.75" x14ac:dyDescent="0.2">
      <c r="A240" s="107" t="s">
        <v>1126</v>
      </c>
      <c r="B240" s="108">
        <v>34992185</v>
      </c>
      <c r="C240" s="109" t="s">
        <v>1127</v>
      </c>
      <c r="D240" s="109" t="s">
        <v>1127</v>
      </c>
      <c r="E240" s="108" t="s">
        <v>15</v>
      </c>
    </row>
    <row r="241" spans="1:5" ht="89.25" customHeight="1" x14ac:dyDescent="0.2">
      <c r="A241" s="107" t="s">
        <v>1128</v>
      </c>
      <c r="B241" s="108">
        <v>34473262</v>
      </c>
      <c r="C241" s="109" t="s">
        <v>1129</v>
      </c>
      <c r="D241" s="109" t="s">
        <v>1129</v>
      </c>
      <c r="E241" s="108" t="s">
        <v>15</v>
      </c>
    </row>
    <row r="242" spans="1:5" ht="102" x14ac:dyDescent="0.2">
      <c r="A242" s="107" t="s">
        <v>1130</v>
      </c>
      <c r="B242" s="108">
        <v>35116519</v>
      </c>
      <c r="C242" s="109" t="s">
        <v>1131</v>
      </c>
      <c r="D242" s="109" t="s">
        <v>1131</v>
      </c>
      <c r="E242" s="108" t="s">
        <v>15</v>
      </c>
    </row>
    <row r="243" spans="1:5" ht="102" x14ac:dyDescent="0.2">
      <c r="A243" s="107" t="s">
        <v>1132</v>
      </c>
      <c r="B243" s="108">
        <v>36902700</v>
      </c>
      <c r="C243" s="109" t="s">
        <v>1133</v>
      </c>
      <c r="D243" s="109" t="s">
        <v>1133</v>
      </c>
      <c r="E243" s="108" t="s">
        <v>15</v>
      </c>
    </row>
    <row r="244" spans="1:5" ht="76.5" x14ac:dyDescent="0.2">
      <c r="A244" s="107" t="s">
        <v>1134</v>
      </c>
      <c r="B244" s="108">
        <v>35048224</v>
      </c>
      <c r="C244" s="109" t="s">
        <v>1135</v>
      </c>
      <c r="D244" s="109" t="s">
        <v>1135</v>
      </c>
      <c r="E244" s="108" t="s">
        <v>15</v>
      </c>
    </row>
    <row r="245" spans="1:5" ht="80.25" customHeight="1" x14ac:dyDescent="0.2">
      <c r="A245" s="107" t="s">
        <v>1136</v>
      </c>
      <c r="B245" s="108">
        <v>36349439</v>
      </c>
      <c r="C245" s="109" t="s">
        <v>1137</v>
      </c>
      <c r="D245" s="109" t="s">
        <v>1137</v>
      </c>
      <c r="E245" s="108" t="s">
        <v>15</v>
      </c>
    </row>
    <row r="246" spans="1:5" ht="76.5" x14ac:dyDescent="0.2">
      <c r="A246" s="107" t="s">
        <v>1138</v>
      </c>
      <c r="B246" s="108">
        <v>37305434</v>
      </c>
      <c r="C246" s="109" t="s">
        <v>1139</v>
      </c>
      <c r="D246" s="109" t="s">
        <v>1139</v>
      </c>
      <c r="E246" s="108" t="s">
        <v>15</v>
      </c>
    </row>
    <row r="247" spans="1:5" ht="78" customHeight="1" x14ac:dyDescent="0.2">
      <c r="A247" s="107" t="s">
        <v>1140</v>
      </c>
      <c r="B247" s="108">
        <v>36498844</v>
      </c>
      <c r="C247" s="109" t="s">
        <v>1141</v>
      </c>
      <c r="D247" s="109" t="s">
        <v>1141</v>
      </c>
      <c r="E247" s="108" t="s">
        <v>15</v>
      </c>
    </row>
    <row r="248" spans="1:5" ht="81" customHeight="1" x14ac:dyDescent="0.2">
      <c r="A248" s="107" t="s">
        <v>1142</v>
      </c>
      <c r="B248" s="108">
        <v>34993712</v>
      </c>
      <c r="C248" s="109" t="s">
        <v>1143</v>
      </c>
      <c r="D248" s="109" t="s">
        <v>1143</v>
      </c>
      <c r="E248" s="108" t="s">
        <v>15</v>
      </c>
    </row>
    <row r="249" spans="1:5" ht="66.75" customHeight="1" x14ac:dyDescent="0.2">
      <c r="A249" s="116" t="s">
        <v>1144</v>
      </c>
      <c r="B249" s="108">
        <v>37279902</v>
      </c>
      <c r="C249" s="109" t="s">
        <v>1145</v>
      </c>
      <c r="D249" s="109" t="s">
        <v>1146</v>
      </c>
      <c r="E249" s="108" t="s">
        <v>1147</v>
      </c>
    </row>
    <row r="250" spans="1:5" ht="50.25" customHeight="1" x14ac:dyDescent="0.2">
      <c r="A250" s="219" t="s">
        <v>1148</v>
      </c>
      <c r="B250" s="220">
        <v>41278915</v>
      </c>
      <c r="C250" s="221" t="s">
        <v>1149</v>
      </c>
      <c r="D250" s="221" t="s">
        <v>1149</v>
      </c>
      <c r="E250" s="220" t="s">
        <v>15</v>
      </c>
    </row>
    <row r="251" spans="1:5" ht="12.75" x14ac:dyDescent="0.2">
      <c r="A251" s="219"/>
      <c r="B251" s="220"/>
      <c r="C251" s="221"/>
      <c r="D251" s="221"/>
      <c r="E251" s="220"/>
    </row>
    <row r="252" spans="1:5" ht="63.75" x14ac:dyDescent="0.2">
      <c r="A252" s="107" t="s">
        <v>1150</v>
      </c>
      <c r="B252" s="108">
        <v>40560001</v>
      </c>
      <c r="C252" s="109" t="s">
        <v>1151</v>
      </c>
      <c r="D252" s="109" t="s">
        <v>1152</v>
      </c>
      <c r="E252" s="108" t="s">
        <v>1153</v>
      </c>
    </row>
    <row r="253" spans="1:5" ht="38.25" x14ac:dyDescent="0.2">
      <c r="A253" s="107" t="s">
        <v>1154</v>
      </c>
      <c r="B253" s="108">
        <v>35273846</v>
      </c>
      <c r="C253" s="109" t="s">
        <v>1155</v>
      </c>
      <c r="D253" s="109" t="s">
        <v>1155</v>
      </c>
      <c r="E253" s="108" t="s">
        <v>15</v>
      </c>
    </row>
    <row r="254" spans="1:5" ht="66.75" customHeight="1" x14ac:dyDescent="0.2">
      <c r="A254" s="107" t="s">
        <v>1156</v>
      </c>
      <c r="B254" s="108">
        <v>39918886</v>
      </c>
      <c r="C254" s="109" t="s">
        <v>1157</v>
      </c>
      <c r="D254" s="109" t="s">
        <v>1157</v>
      </c>
      <c r="E254" s="108" t="s">
        <v>15</v>
      </c>
    </row>
    <row r="255" spans="1:5" ht="63.75" x14ac:dyDescent="0.2">
      <c r="A255" s="107" t="s">
        <v>1158</v>
      </c>
      <c r="B255" s="108">
        <v>37391371</v>
      </c>
      <c r="C255" s="109" t="s">
        <v>1159</v>
      </c>
      <c r="D255" s="109" t="s">
        <v>1159</v>
      </c>
      <c r="E255" s="108" t="s">
        <v>15</v>
      </c>
    </row>
    <row r="256" spans="1:5" ht="51" x14ac:dyDescent="0.2">
      <c r="A256" s="107" t="s">
        <v>1160</v>
      </c>
      <c r="B256" s="108">
        <v>34784437</v>
      </c>
      <c r="C256" s="109" t="s">
        <v>1161</v>
      </c>
      <c r="D256" s="109" t="s">
        <v>1161</v>
      </c>
      <c r="E256" s="108" t="s">
        <v>1162</v>
      </c>
    </row>
    <row r="257" spans="1:5" ht="76.5" x14ac:dyDescent="0.2">
      <c r="A257" s="107" t="s">
        <v>1163</v>
      </c>
      <c r="B257" s="108">
        <v>40076337</v>
      </c>
      <c r="C257" s="109" t="s">
        <v>1164</v>
      </c>
      <c r="D257" s="109" t="s">
        <v>1164</v>
      </c>
      <c r="E257" s="108" t="s">
        <v>15</v>
      </c>
    </row>
    <row r="258" spans="1:5" ht="51" x14ac:dyDescent="0.2">
      <c r="A258" s="107" t="s">
        <v>1165</v>
      </c>
      <c r="B258" s="108">
        <v>40005072</v>
      </c>
      <c r="C258" s="109" t="s">
        <v>1166</v>
      </c>
      <c r="D258" s="109" t="s">
        <v>1166</v>
      </c>
      <c r="E258" s="108" t="s">
        <v>15</v>
      </c>
    </row>
    <row r="259" spans="1:5" ht="51" x14ac:dyDescent="0.2">
      <c r="A259" s="107" t="s">
        <v>1167</v>
      </c>
      <c r="B259" s="108">
        <v>37184905</v>
      </c>
      <c r="C259" s="109" t="s">
        <v>1168</v>
      </c>
      <c r="D259" s="109" t="s">
        <v>1168</v>
      </c>
      <c r="E259" s="108" t="s">
        <v>15</v>
      </c>
    </row>
    <row r="260" spans="1:5" ht="63.75" x14ac:dyDescent="0.2">
      <c r="A260" s="107" t="s">
        <v>1169</v>
      </c>
      <c r="B260" s="108">
        <v>39930222</v>
      </c>
      <c r="C260" s="109" t="s">
        <v>1170</v>
      </c>
      <c r="D260" s="109" t="s">
        <v>1170</v>
      </c>
      <c r="E260" s="108" t="s">
        <v>15</v>
      </c>
    </row>
    <row r="261" spans="1:5" ht="76.5" x14ac:dyDescent="0.2">
      <c r="A261" s="107" t="s">
        <v>1171</v>
      </c>
      <c r="B261" s="108">
        <v>39909834</v>
      </c>
      <c r="C261" s="109" t="s">
        <v>1172</v>
      </c>
      <c r="D261" s="109" t="s">
        <v>1172</v>
      </c>
      <c r="E261" s="108" t="s">
        <v>1173</v>
      </c>
    </row>
    <row r="262" spans="1:5" ht="63.75" x14ac:dyDescent="0.2">
      <c r="A262" s="107" t="s">
        <v>1174</v>
      </c>
      <c r="B262" s="108">
        <v>34322078</v>
      </c>
      <c r="C262" s="109" t="s">
        <v>1175</v>
      </c>
      <c r="D262" s="109" t="s">
        <v>1175</v>
      </c>
      <c r="E262" s="108" t="s">
        <v>15</v>
      </c>
    </row>
    <row r="263" spans="1:5" ht="89.25" x14ac:dyDescent="0.2">
      <c r="A263" s="107" t="s">
        <v>1176</v>
      </c>
      <c r="B263" s="108">
        <v>40044001</v>
      </c>
      <c r="C263" s="107" t="s">
        <v>1177</v>
      </c>
      <c r="D263" s="107" t="s">
        <v>1177</v>
      </c>
      <c r="E263" s="108" t="s">
        <v>15</v>
      </c>
    </row>
    <row r="264" spans="1:5" ht="51" x14ac:dyDescent="0.2">
      <c r="A264" s="107" t="s">
        <v>1178</v>
      </c>
      <c r="B264" s="108">
        <v>32651937</v>
      </c>
      <c r="C264" s="109" t="s">
        <v>1179</v>
      </c>
      <c r="D264" s="109" t="s">
        <v>1179</v>
      </c>
      <c r="E264" s="113" t="s">
        <v>15</v>
      </c>
    </row>
    <row r="265" spans="1:5" ht="38.25" customHeight="1" x14ac:dyDescent="0.2">
      <c r="A265" s="219" t="s">
        <v>1180</v>
      </c>
      <c r="B265" s="220">
        <v>36909245</v>
      </c>
      <c r="C265" s="221" t="s">
        <v>1181</v>
      </c>
      <c r="D265" s="226" t="s">
        <v>1181</v>
      </c>
      <c r="E265" s="113" t="s">
        <v>1182</v>
      </c>
    </row>
    <row r="266" spans="1:5" ht="12.75" x14ac:dyDescent="0.2">
      <c r="A266" s="219"/>
      <c r="B266" s="220"/>
      <c r="C266" s="221"/>
      <c r="D266" s="226"/>
      <c r="E266" s="62" t="s">
        <v>1183</v>
      </c>
    </row>
    <row r="267" spans="1:5" ht="12.75" customHeight="1" x14ac:dyDescent="0.2">
      <c r="A267" s="219"/>
      <c r="B267" s="220"/>
      <c r="C267" s="221"/>
      <c r="D267" s="226"/>
      <c r="E267" s="114">
        <v>5495447</v>
      </c>
    </row>
    <row r="268" spans="1:5" ht="54" customHeight="1" x14ac:dyDescent="0.2">
      <c r="A268" s="227" t="s">
        <v>1184</v>
      </c>
      <c r="B268" s="220">
        <v>34874174</v>
      </c>
      <c r="C268" s="221" t="s">
        <v>1185</v>
      </c>
      <c r="D268" s="221" t="s">
        <v>1186</v>
      </c>
      <c r="E268" s="225" t="s">
        <v>1187</v>
      </c>
    </row>
    <row r="269" spans="1:5" ht="12.75" customHeight="1" x14ac:dyDescent="0.2">
      <c r="A269" s="227"/>
      <c r="B269" s="220"/>
      <c r="C269" s="221"/>
      <c r="D269" s="221"/>
      <c r="E269" s="220"/>
    </row>
    <row r="270" spans="1:5" ht="53.25" customHeight="1" x14ac:dyDescent="0.2">
      <c r="A270" s="107" t="s">
        <v>1188</v>
      </c>
      <c r="B270" s="108">
        <v>34548604</v>
      </c>
      <c r="C270" s="109" t="s">
        <v>1189</v>
      </c>
      <c r="D270" s="109" t="s">
        <v>1190</v>
      </c>
      <c r="E270" s="108" t="s">
        <v>962</v>
      </c>
    </row>
    <row r="271" spans="1:5" ht="47.25" customHeight="1" x14ac:dyDescent="0.2">
      <c r="A271" s="107" t="s">
        <v>1191</v>
      </c>
      <c r="B271" s="108">
        <v>34865056</v>
      </c>
      <c r="C271" s="109" t="s">
        <v>1192</v>
      </c>
      <c r="D271" s="109" t="s">
        <v>1193</v>
      </c>
      <c r="E271" s="108" t="s">
        <v>962</v>
      </c>
    </row>
    <row r="272" spans="1:5" ht="52.5" customHeight="1" x14ac:dyDescent="0.2">
      <c r="A272" s="107" t="s">
        <v>1194</v>
      </c>
      <c r="B272" s="108">
        <v>34781043</v>
      </c>
      <c r="C272" s="109" t="s">
        <v>1195</v>
      </c>
      <c r="D272" s="109" t="s">
        <v>1196</v>
      </c>
      <c r="E272" s="108" t="s">
        <v>754</v>
      </c>
    </row>
    <row r="273" spans="1:5" ht="48.75" customHeight="1" x14ac:dyDescent="0.2">
      <c r="A273" s="107" t="s">
        <v>1197</v>
      </c>
      <c r="B273" s="108">
        <v>34387839</v>
      </c>
      <c r="C273" s="109" t="s">
        <v>1198</v>
      </c>
      <c r="D273" s="109" t="s">
        <v>1199</v>
      </c>
      <c r="E273" s="108" t="s">
        <v>754</v>
      </c>
    </row>
    <row r="274" spans="1:5" ht="48.75" customHeight="1" x14ac:dyDescent="0.2">
      <c r="A274" s="107" t="s">
        <v>1200</v>
      </c>
      <c r="B274" s="108">
        <v>34689302</v>
      </c>
      <c r="C274" s="109" t="s">
        <v>1201</v>
      </c>
      <c r="D274" s="109" t="s">
        <v>1202</v>
      </c>
      <c r="E274" s="108" t="s">
        <v>962</v>
      </c>
    </row>
    <row r="275" spans="1:5" ht="89.25" x14ac:dyDescent="0.2">
      <c r="A275" s="107" t="s">
        <v>1203</v>
      </c>
      <c r="B275" s="108">
        <v>39945349</v>
      </c>
      <c r="C275" s="109" t="s">
        <v>1204</v>
      </c>
      <c r="D275" s="71" t="s">
        <v>1205</v>
      </c>
      <c r="E275" s="108" t="s">
        <v>962</v>
      </c>
    </row>
    <row r="276" spans="1:5" ht="38.25" customHeight="1" x14ac:dyDescent="0.2">
      <c r="A276" s="219" t="s">
        <v>1206</v>
      </c>
      <c r="B276" s="220">
        <v>34170816</v>
      </c>
      <c r="C276" s="226" t="s">
        <v>1207</v>
      </c>
      <c r="D276" s="71" t="s">
        <v>1208</v>
      </c>
      <c r="E276" s="214" t="s">
        <v>1209</v>
      </c>
    </row>
    <row r="277" spans="1:5" ht="12.75" customHeight="1" x14ac:dyDescent="0.2">
      <c r="A277" s="219"/>
      <c r="B277" s="220"/>
      <c r="C277" s="226"/>
      <c r="D277" s="85" t="s">
        <v>1210</v>
      </c>
      <c r="E277" s="214"/>
    </row>
    <row r="278" spans="1:5" ht="53.25" customHeight="1" x14ac:dyDescent="0.2">
      <c r="A278" s="107" t="s">
        <v>1211</v>
      </c>
      <c r="B278" s="108">
        <v>34401643</v>
      </c>
      <c r="C278" s="109" t="s">
        <v>1212</v>
      </c>
      <c r="D278" s="85" t="s">
        <v>1213</v>
      </c>
      <c r="E278" s="108" t="s">
        <v>962</v>
      </c>
    </row>
    <row r="279" spans="1:5" ht="38.25" x14ac:dyDescent="0.2">
      <c r="A279" s="107" t="s">
        <v>1214</v>
      </c>
      <c r="B279" s="108">
        <v>34369364</v>
      </c>
      <c r="C279" s="109" t="s">
        <v>1215</v>
      </c>
      <c r="D279" s="109" t="s">
        <v>1216</v>
      </c>
      <c r="E279" s="108" t="s">
        <v>962</v>
      </c>
    </row>
    <row r="280" spans="1:5" ht="38.25" x14ac:dyDescent="0.2">
      <c r="A280" s="107" t="s">
        <v>1217</v>
      </c>
      <c r="B280" s="108">
        <v>34109482</v>
      </c>
      <c r="C280" s="109" t="s">
        <v>1218</v>
      </c>
      <c r="D280" s="109" t="s">
        <v>1219</v>
      </c>
      <c r="E280" s="108" t="s">
        <v>962</v>
      </c>
    </row>
    <row r="281" spans="1:5" ht="51" x14ac:dyDescent="0.2">
      <c r="A281" s="107" t="s">
        <v>1220</v>
      </c>
      <c r="B281" s="108">
        <v>34264486</v>
      </c>
      <c r="C281" s="109" t="s">
        <v>1221</v>
      </c>
      <c r="D281" s="109" t="s">
        <v>1222</v>
      </c>
      <c r="E281" s="108" t="s">
        <v>754</v>
      </c>
    </row>
    <row r="282" spans="1:5" ht="38.25" x14ac:dyDescent="0.2">
      <c r="A282" s="107" t="s">
        <v>1223</v>
      </c>
      <c r="B282" s="108">
        <v>34825745</v>
      </c>
      <c r="C282" s="109" t="s">
        <v>1185</v>
      </c>
      <c r="D282" s="109" t="s">
        <v>1185</v>
      </c>
      <c r="E282" s="108" t="s">
        <v>962</v>
      </c>
    </row>
    <row r="283" spans="1:5" ht="38.25" x14ac:dyDescent="0.2">
      <c r="A283" s="107" t="s">
        <v>1224</v>
      </c>
      <c r="B283" s="108">
        <v>34874216</v>
      </c>
      <c r="C283" s="109" t="s">
        <v>1185</v>
      </c>
      <c r="D283" s="109" t="s">
        <v>1185</v>
      </c>
      <c r="E283" s="108" t="s">
        <v>15</v>
      </c>
    </row>
    <row r="284" spans="1:5" ht="38.25" x14ac:dyDescent="0.2">
      <c r="A284" s="107" t="s">
        <v>1225</v>
      </c>
      <c r="B284" s="108">
        <v>34874242</v>
      </c>
      <c r="C284" s="109" t="s">
        <v>1185</v>
      </c>
      <c r="D284" s="109" t="s">
        <v>1185</v>
      </c>
      <c r="E284" s="108" t="s">
        <v>15</v>
      </c>
    </row>
    <row r="285" spans="1:5" ht="76.5" x14ac:dyDescent="0.2">
      <c r="A285" s="107" t="s">
        <v>1226</v>
      </c>
      <c r="B285" s="108">
        <v>34422071</v>
      </c>
      <c r="C285" s="109" t="s">
        <v>1227</v>
      </c>
      <c r="D285" s="109" t="s">
        <v>1227</v>
      </c>
      <c r="E285" s="108" t="s">
        <v>15</v>
      </c>
    </row>
    <row r="286" spans="1:5" ht="63.75" x14ac:dyDescent="0.2">
      <c r="A286" s="116" t="s">
        <v>1228</v>
      </c>
      <c r="B286" s="108">
        <v>35103253</v>
      </c>
      <c r="C286" s="109" t="s">
        <v>1229</v>
      </c>
      <c r="D286" s="109" t="s">
        <v>1229</v>
      </c>
      <c r="E286" s="108" t="s">
        <v>1230</v>
      </c>
    </row>
    <row r="287" spans="1:5" ht="63.75" x14ac:dyDescent="0.2">
      <c r="A287" s="107" t="s">
        <v>1231</v>
      </c>
      <c r="B287" s="108">
        <v>35038970</v>
      </c>
      <c r="C287" s="108" t="s">
        <v>1232</v>
      </c>
      <c r="D287" s="108" t="s">
        <v>1232</v>
      </c>
      <c r="E287" s="108" t="s">
        <v>1233</v>
      </c>
    </row>
    <row r="288" spans="1:5" ht="51" x14ac:dyDescent="0.2">
      <c r="A288" s="107" t="s">
        <v>1234</v>
      </c>
      <c r="B288" s="108">
        <v>33840610</v>
      </c>
      <c r="C288" s="108" t="s">
        <v>1235</v>
      </c>
      <c r="D288" s="108" t="s">
        <v>1235</v>
      </c>
      <c r="E288" s="113" t="s">
        <v>15</v>
      </c>
    </row>
    <row r="289" spans="1:5" ht="37.5" customHeight="1" x14ac:dyDescent="0.2">
      <c r="A289" s="227" t="s">
        <v>1236</v>
      </c>
      <c r="B289" s="220">
        <v>34932761</v>
      </c>
      <c r="C289" s="219" t="s">
        <v>1237</v>
      </c>
      <c r="D289" s="226" t="s">
        <v>1238</v>
      </c>
      <c r="E289" s="113" t="s">
        <v>1239</v>
      </c>
    </row>
    <row r="290" spans="1:5" ht="25.5" x14ac:dyDescent="0.2">
      <c r="A290" s="227"/>
      <c r="B290" s="220"/>
      <c r="C290" s="219"/>
      <c r="D290" s="226"/>
      <c r="E290" s="114" t="s">
        <v>1240</v>
      </c>
    </row>
    <row r="291" spans="1:5" ht="63.75" x14ac:dyDescent="0.2">
      <c r="A291" s="107" t="s">
        <v>1241</v>
      </c>
      <c r="B291" s="108">
        <v>34072345</v>
      </c>
      <c r="C291" s="109" t="s">
        <v>1242</v>
      </c>
      <c r="D291" s="109" t="s">
        <v>1242</v>
      </c>
      <c r="E291" s="85" t="s">
        <v>1243</v>
      </c>
    </row>
    <row r="292" spans="1:5" ht="51" x14ac:dyDescent="0.2">
      <c r="A292" s="107" t="s">
        <v>1244</v>
      </c>
      <c r="B292" s="108" t="s">
        <v>1245</v>
      </c>
      <c r="C292" s="109" t="s">
        <v>1246</v>
      </c>
      <c r="D292" s="109" t="s">
        <v>1246</v>
      </c>
      <c r="E292" s="108" t="s">
        <v>15</v>
      </c>
    </row>
    <row r="293" spans="1:5" ht="51" x14ac:dyDescent="0.2">
      <c r="A293" s="107" t="s">
        <v>1247</v>
      </c>
      <c r="B293" s="108" t="s">
        <v>1248</v>
      </c>
      <c r="C293" s="109" t="s">
        <v>1249</v>
      </c>
      <c r="D293" s="109" t="s">
        <v>1249</v>
      </c>
      <c r="E293" s="108" t="s">
        <v>15</v>
      </c>
    </row>
    <row r="294" spans="1:5" ht="51" x14ac:dyDescent="0.2">
      <c r="A294" s="107" t="s">
        <v>1250</v>
      </c>
      <c r="B294" s="108" t="s">
        <v>1251</v>
      </c>
      <c r="C294" s="109" t="s">
        <v>1252</v>
      </c>
      <c r="D294" s="109" t="s">
        <v>1253</v>
      </c>
      <c r="E294" s="108" t="s">
        <v>15</v>
      </c>
    </row>
    <row r="295" spans="1:5" ht="38.25" x14ac:dyDescent="0.2">
      <c r="A295" s="107" t="s">
        <v>1254</v>
      </c>
      <c r="B295" s="108" t="s">
        <v>1255</v>
      </c>
      <c r="C295" s="109" t="s">
        <v>1256</v>
      </c>
      <c r="D295" s="109" t="s">
        <v>1256</v>
      </c>
      <c r="E295" s="108" t="s">
        <v>15</v>
      </c>
    </row>
    <row r="296" spans="1:5" ht="38.25" x14ac:dyDescent="0.2">
      <c r="A296" s="107" t="s">
        <v>1257</v>
      </c>
      <c r="B296" s="108">
        <v>35051368</v>
      </c>
      <c r="C296" s="109" t="s">
        <v>1258</v>
      </c>
      <c r="D296" s="109" t="s">
        <v>1258</v>
      </c>
      <c r="E296" s="108" t="s">
        <v>15</v>
      </c>
    </row>
    <row r="297" spans="1:5" ht="38.25" x14ac:dyDescent="0.2">
      <c r="A297" s="107" t="s">
        <v>1259</v>
      </c>
      <c r="B297" s="108" t="s">
        <v>1260</v>
      </c>
      <c r="C297" s="109" t="s">
        <v>1261</v>
      </c>
      <c r="D297" s="109" t="s">
        <v>1261</v>
      </c>
      <c r="E297" s="108" t="s">
        <v>15</v>
      </c>
    </row>
    <row r="298" spans="1:5" ht="63.75" x14ac:dyDescent="0.2">
      <c r="A298" s="107" t="s">
        <v>1262</v>
      </c>
      <c r="B298" s="108">
        <v>36788920</v>
      </c>
      <c r="C298" s="109" t="s">
        <v>1263</v>
      </c>
      <c r="D298" s="109" t="s">
        <v>1263</v>
      </c>
      <c r="E298" s="113" t="s">
        <v>15</v>
      </c>
    </row>
    <row r="299" spans="1:5" ht="63" customHeight="1" x14ac:dyDescent="0.2">
      <c r="A299" s="227" t="s">
        <v>1264</v>
      </c>
      <c r="B299" s="220">
        <v>34950726</v>
      </c>
      <c r="C299" s="221" t="s">
        <v>1265</v>
      </c>
      <c r="D299" s="226" t="s">
        <v>1266</v>
      </c>
      <c r="E299" s="71" t="s">
        <v>1267</v>
      </c>
    </row>
    <row r="300" spans="1:5" ht="12.75" x14ac:dyDescent="0.2">
      <c r="A300" s="227"/>
      <c r="B300" s="220"/>
      <c r="C300" s="221"/>
      <c r="D300" s="226"/>
      <c r="E300" s="85" t="s">
        <v>1268</v>
      </c>
    </row>
    <row r="301" spans="1:5" ht="63.75" x14ac:dyDescent="0.2">
      <c r="A301" s="107" t="s">
        <v>1269</v>
      </c>
      <c r="B301" s="108">
        <v>34912408</v>
      </c>
      <c r="C301" s="109" t="s">
        <v>1270</v>
      </c>
      <c r="D301" s="109" t="s">
        <v>1271</v>
      </c>
      <c r="E301" s="114" t="s">
        <v>15</v>
      </c>
    </row>
    <row r="302" spans="1:5" ht="76.5" x14ac:dyDescent="0.2">
      <c r="A302" s="107" t="s">
        <v>1272</v>
      </c>
      <c r="B302" s="108">
        <v>34571542</v>
      </c>
      <c r="C302" s="109" t="s">
        <v>1273</v>
      </c>
      <c r="D302" s="109" t="s">
        <v>1273</v>
      </c>
      <c r="E302" s="108" t="s">
        <v>15</v>
      </c>
    </row>
    <row r="303" spans="1:5" ht="63.75" x14ac:dyDescent="0.2">
      <c r="A303" s="107" t="s">
        <v>1274</v>
      </c>
      <c r="B303" s="108">
        <v>34652796</v>
      </c>
      <c r="C303" s="109" t="s">
        <v>1275</v>
      </c>
      <c r="D303" s="109" t="s">
        <v>1275</v>
      </c>
      <c r="E303" s="108" t="s">
        <v>15</v>
      </c>
    </row>
    <row r="304" spans="1:5" ht="63.75" x14ac:dyDescent="0.2">
      <c r="A304" s="107" t="s">
        <v>1276</v>
      </c>
      <c r="B304" s="108">
        <v>35039073</v>
      </c>
      <c r="C304" s="109" t="s">
        <v>1277</v>
      </c>
      <c r="D304" s="109" t="s">
        <v>1278</v>
      </c>
      <c r="E304" s="108" t="s">
        <v>15</v>
      </c>
    </row>
    <row r="305" spans="1:5" ht="89.25" x14ac:dyDescent="0.2">
      <c r="A305" s="107" t="s">
        <v>1279</v>
      </c>
      <c r="B305" s="108">
        <v>34653653</v>
      </c>
      <c r="C305" s="109" t="s">
        <v>1280</v>
      </c>
      <c r="D305" s="109" t="s">
        <v>1280</v>
      </c>
      <c r="E305" s="108" t="s">
        <v>15</v>
      </c>
    </row>
    <row r="306" spans="1:5" ht="76.5" x14ac:dyDescent="0.2">
      <c r="A306" s="107" t="s">
        <v>1281</v>
      </c>
      <c r="B306" s="108">
        <v>35846609</v>
      </c>
      <c r="C306" s="109" t="s">
        <v>1282</v>
      </c>
      <c r="D306" s="109" t="s">
        <v>1282</v>
      </c>
      <c r="E306" s="108" t="s">
        <v>15</v>
      </c>
    </row>
    <row r="307" spans="1:5" ht="114.75" x14ac:dyDescent="0.2">
      <c r="A307" s="107" t="s">
        <v>1283</v>
      </c>
      <c r="B307" s="108">
        <v>34040177</v>
      </c>
      <c r="C307" s="109" t="s">
        <v>1284</v>
      </c>
      <c r="D307" s="109" t="s">
        <v>1285</v>
      </c>
      <c r="E307" s="108" t="s">
        <v>15</v>
      </c>
    </row>
    <row r="308" spans="1:5" ht="63.75" x14ac:dyDescent="0.2">
      <c r="A308" s="107" t="s">
        <v>1286</v>
      </c>
      <c r="B308" s="108">
        <v>34043026</v>
      </c>
      <c r="C308" s="109" t="s">
        <v>1287</v>
      </c>
      <c r="D308" s="109" t="s">
        <v>1287</v>
      </c>
      <c r="E308" s="108" t="s">
        <v>15</v>
      </c>
    </row>
    <row r="309" spans="1:5" ht="38.25" x14ac:dyDescent="0.2">
      <c r="A309" s="107" t="s">
        <v>1288</v>
      </c>
      <c r="B309" s="108">
        <v>34950731</v>
      </c>
      <c r="C309" s="109" t="s">
        <v>1289</v>
      </c>
      <c r="D309" s="109" t="s">
        <v>1289</v>
      </c>
      <c r="E309" s="108" t="s">
        <v>15</v>
      </c>
    </row>
    <row r="310" spans="1:5" ht="63.75" x14ac:dyDescent="0.2">
      <c r="A310" s="116" t="s">
        <v>1290</v>
      </c>
      <c r="B310" s="108">
        <v>34951845</v>
      </c>
      <c r="C310" s="108" t="s">
        <v>1291</v>
      </c>
      <c r="D310" s="108" t="s">
        <v>1292</v>
      </c>
      <c r="E310" s="108" t="s">
        <v>1293</v>
      </c>
    </row>
    <row r="311" spans="1:5" ht="67.5" customHeight="1" x14ac:dyDescent="0.2">
      <c r="A311" s="107" t="s">
        <v>1294</v>
      </c>
      <c r="B311" s="108">
        <v>34758805</v>
      </c>
      <c r="C311" s="108" t="s">
        <v>1295</v>
      </c>
      <c r="D311" s="108" t="s">
        <v>1296</v>
      </c>
      <c r="E311" s="108" t="s">
        <v>15</v>
      </c>
    </row>
    <row r="312" spans="1:5" ht="92.25" customHeight="1" x14ac:dyDescent="0.2">
      <c r="A312" s="107" t="s">
        <v>1297</v>
      </c>
      <c r="B312" s="108">
        <v>35462953</v>
      </c>
      <c r="C312" s="108" t="s">
        <v>1298</v>
      </c>
      <c r="D312" s="108" t="s">
        <v>1299</v>
      </c>
      <c r="E312" s="108" t="s">
        <v>15</v>
      </c>
    </row>
    <row r="313" spans="1:5" ht="58.5" customHeight="1" x14ac:dyDescent="0.2">
      <c r="A313" s="107" t="s">
        <v>1300</v>
      </c>
      <c r="B313" s="108">
        <v>34970999</v>
      </c>
      <c r="C313" s="108" t="s">
        <v>1301</v>
      </c>
      <c r="D313" s="108" t="s">
        <v>1302</v>
      </c>
      <c r="E313" s="108" t="s">
        <v>15</v>
      </c>
    </row>
    <row r="314" spans="1:5" ht="63.75" customHeight="1" x14ac:dyDescent="0.2">
      <c r="A314" s="107" t="s">
        <v>1303</v>
      </c>
      <c r="B314" s="108">
        <v>34954055</v>
      </c>
      <c r="C314" s="108" t="s">
        <v>1304</v>
      </c>
      <c r="D314" s="108" t="s">
        <v>1304</v>
      </c>
      <c r="E314" s="108" t="s">
        <v>15</v>
      </c>
    </row>
    <row r="315" spans="1:5" ht="60" customHeight="1" x14ac:dyDescent="0.2">
      <c r="A315" s="107" t="s">
        <v>1305</v>
      </c>
      <c r="B315" s="108">
        <v>35080708</v>
      </c>
      <c r="C315" s="108" t="s">
        <v>1306</v>
      </c>
      <c r="D315" s="108" t="s">
        <v>1307</v>
      </c>
      <c r="E315" s="108" t="s">
        <v>15</v>
      </c>
    </row>
    <row r="316" spans="1:5" ht="76.5" x14ac:dyDescent="0.2">
      <c r="A316" s="107" t="s">
        <v>1308</v>
      </c>
      <c r="B316" s="108">
        <v>34988201</v>
      </c>
      <c r="C316" s="108" t="s">
        <v>1309</v>
      </c>
      <c r="D316" s="108" t="s">
        <v>1310</v>
      </c>
      <c r="E316" s="108" t="s">
        <v>15</v>
      </c>
    </row>
    <row r="317" spans="1:5" ht="69.75" customHeight="1" x14ac:dyDescent="0.2">
      <c r="A317" s="107" t="s">
        <v>1311</v>
      </c>
      <c r="B317" s="108">
        <v>34174056</v>
      </c>
      <c r="C317" s="108" t="s">
        <v>1312</v>
      </c>
      <c r="D317" s="108" t="s">
        <v>1313</v>
      </c>
      <c r="E317" s="108" t="s">
        <v>15</v>
      </c>
    </row>
    <row r="318" spans="1:5" ht="67.5" customHeight="1" x14ac:dyDescent="0.2">
      <c r="A318" s="107" t="s">
        <v>1314</v>
      </c>
      <c r="B318" s="108">
        <v>34970784</v>
      </c>
      <c r="C318" s="108" t="s">
        <v>1315</v>
      </c>
      <c r="D318" s="108" t="s">
        <v>1316</v>
      </c>
      <c r="E318" s="108" t="s">
        <v>15</v>
      </c>
    </row>
    <row r="319" spans="1:5" ht="88.5" customHeight="1" x14ac:dyDescent="0.2">
      <c r="A319" s="107" t="s">
        <v>1317</v>
      </c>
      <c r="B319" s="108">
        <v>34136471</v>
      </c>
      <c r="C319" s="108" t="s">
        <v>1318</v>
      </c>
      <c r="D319" s="108" t="s">
        <v>1319</v>
      </c>
      <c r="E319" s="108" t="s">
        <v>15</v>
      </c>
    </row>
    <row r="320" spans="1:5" ht="81" customHeight="1" x14ac:dyDescent="0.2">
      <c r="A320" s="107" t="s">
        <v>1320</v>
      </c>
      <c r="B320" s="108">
        <v>34473922</v>
      </c>
      <c r="C320" s="108" t="s">
        <v>1321</v>
      </c>
      <c r="D320" s="108" t="s">
        <v>1322</v>
      </c>
      <c r="E320" s="108" t="s">
        <v>15</v>
      </c>
    </row>
    <row r="321" spans="1:5" ht="82.5" customHeight="1" x14ac:dyDescent="0.2">
      <c r="A321" s="107" t="s">
        <v>1323</v>
      </c>
      <c r="B321" s="108">
        <v>34173382</v>
      </c>
      <c r="C321" s="108" t="s">
        <v>1324</v>
      </c>
      <c r="D321" s="108" t="s">
        <v>1325</v>
      </c>
      <c r="E321" s="108" t="s">
        <v>15</v>
      </c>
    </row>
    <row r="322" spans="1:5" ht="72" customHeight="1" x14ac:dyDescent="0.2">
      <c r="A322" s="107" t="s">
        <v>1326</v>
      </c>
      <c r="B322" s="108">
        <v>34997235</v>
      </c>
      <c r="C322" s="108" t="s">
        <v>1327</v>
      </c>
      <c r="D322" s="108" t="s">
        <v>1327</v>
      </c>
      <c r="E322" s="108" t="s">
        <v>15</v>
      </c>
    </row>
    <row r="323" spans="1:5" ht="77.25" customHeight="1" x14ac:dyDescent="0.2">
      <c r="A323" s="219" t="s">
        <v>1328</v>
      </c>
      <c r="B323" s="220">
        <v>34713151</v>
      </c>
      <c r="C323" s="220" t="s">
        <v>1329</v>
      </c>
      <c r="D323" s="220" t="s">
        <v>1330</v>
      </c>
      <c r="E323" s="108" t="s">
        <v>15</v>
      </c>
    </row>
    <row r="324" spans="1:5" ht="12.75" customHeight="1" x14ac:dyDescent="0.2">
      <c r="A324" s="219"/>
      <c r="B324" s="220"/>
      <c r="C324" s="220"/>
      <c r="D324" s="220"/>
      <c r="E324" s="108"/>
    </row>
    <row r="325" spans="1:5" ht="89.25" customHeight="1" x14ac:dyDescent="0.2">
      <c r="A325" s="219" t="s">
        <v>1331</v>
      </c>
      <c r="B325" s="220">
        <v>34923315</v>
      </c>
      <c r="C325" s="220" t="s">
        <v>1332</v>
      </c>
      <c r="D325" s="224" t="s">
        <v>1332</v>
      </c>
      <c r="E325" s="224" t="s">
        <v>15</v>
      </c>
    </row>
    <row r="326" spans="1:5" ht="12.75" x14ac:dyDescent="0.2">
      <c r="A326" s="219"/>
      <c r="B326" s="220"/>
      <c r="C326" s="220"/>
      <c r="D326" s="225"/>
      <c r="E326" s="225"/>
    </row>
    <row r="327" spans="1:5" ht="12.75" customHeight="1" x14ac:dyDescent="0.2">
      <c r="A327" s="219" t="s">
        <v>1333</v>
      </c>
      <c r="B327" s="220">
        <v>34270011</v>
      </c>
      <c r="C327" s="220" t="s">
        <v>1334</v>
      </c>
      <c r="D327" s="220" t="s">
        <v>1335</v>
      </c>
      <c r="E327" s="224" t="s">
        <v>15</v>
      </c>
    </row>
    <row r="328" spans="1:5" ht="90.75" customHeight="1" x14ac:dyDescent="0.2">
      <c r="A328" s="219"/>
      <c r="B328" s="220"/>
      <c r="C328" s="220"/>
      <c r="D328" s="220"/>
      <c r="E328" s="225"/>
    </row>
    <row r="329" spans="1:5" ht="12.75" customHeight="1" x14ac:dyDescent="0.2">
      <c r="A329" s="219" t="s">
        <v>1336</v>
      </c>
      <c r="B329" s="220">
        <v>34237042</v>
      </c>
      <c r="C329" s="220" t="s">
        <v>1337</v>
      </c>
      <c r="D329" s="220" t="s">
        <v>1338</v>
      </c>
      <c r="E329" s="224" t="s">
        <v>15</v>
      </c>
    </row>
    <row r="330" spans="1:5" ht="84" customHeight="1" x14ac:dyDescent="0.2">
      <c r="A330" s="219"/>
      <c r="B330" s="220"/>
      <c r="C330" s="220"/>
      <c r="D330" s="220"/>
      <c r="E330" s="225"/>
    </row>
    <row r="331" spans="1:5" ht="88.5" customHeight="1" x14ac:dyDescent="0.2">
      <c r="A331" s="219" t="s">
        <v>1339</v>
      </c>
      <c r="B331" s="220">
        <v>34643928</v>
      </c>
      <c r="C331" s="220" t="s">
        <v>1340</v>
      </c>
      <c r="D331" s="220" t="s">
        <v>1341</v>
      </c>
      <c r="E331" s="224" t="s">
        <v>15</v>
      </c>
    </row>
    <row r="332" spans="1:5" ht="15" customHeight="1" x14ac:dyDescent="0.2">
      <c r="A332" s="219"/>
      <c r="B332" s="220"/>
      <c r="C332" s="220"/>
      <c r="D332" s="220"/>
      <c r="E332" s="225"/>
    </row>
    <row r="333" spans="1:5" ht="50.25" customHeight="1" x14ac:dyDescent="0.2">
      <c r="A333" s="219" t="s">
        <v>1342</v>
      </c>
      <c r="B333" s="220">
        <v>34422092</v>
      </c>
      <c r="C333" s="220" t="s">
        <v>1343</v>
      </c>
      <c r="D333" s="220" t="s">
        <v>1344</v>
      </c>
      <c r="E333" s="224" t="s">
        <v>15</v>
      </c>
    </row>
    <row r="334" spans="1:5" ht="15" customHeight="1" x14ac:dyDescent="0.2">
      <c r="A334" s="219"/>
      <c r="B334" s="220"/>
      <c r="C334" s="220"/>
      <c r="D334" s="220"/>
      <c r="E334" s="225"/>
    </row>
    <row r="335" spans="1:5" ht="50.25" customHeight="1" x14ac:dyDescent="0.2">
      <c r="A335" s="219" t="s">
        <v>1345</v>
      </c>
      <c r="B335" s="220">
        <v>35462843</v>
      </c>
      <c r="C335" s="220" t="s">
        <v>1346</v>
      </c>
      <c r="D335" s="220" t="s">
        <v>1346</v>
      </c>
      <c r="E335" s="224" t="s">
        <v>15</v>
      </c>
    </row>
    <row r="336" spans="1:5" ht="15" customHeight="1" x14ac:dyDescent="0.2">
      <c r="A336" s="219"/>
      <c r="B336" s="220"/>
      <c r="C336" s="220"/>
      <c r="D336" s="220"/>
      <c r="E336" s="225"/>
    </row>
    <row r="337" spans="1:5" ht="88.5" customHeight="1" x14ac:dyDescent="0.2">
      <c r="A337" s="219" t="s">
        <v>1347</v>
      </c>
      <c r="B337" s="220">
        <v>34895310</v>
      </c>
      <c r="C337" s="220" t="s">
        <v>1348</v>
      </c>
      <c r="D337" s="220" t="s">
        <v>1349</v>
      </c>
      <c r="E337" s="224" t="s">
        <v>15</v>
      </c>
    </row>
    <row r="338" spans="1:5" ht="15" customHeight="1" x14ac:dyDescent="0.2">
      <c r="A338" s="219"/>
      <c r="B338" s="220"/>
      <c r="C338" s="220"/>
      <c r="D338" s="220"/>
      <c r="E338" s="225"/>
    </row>
    <row r="339" spans="1:5" ht="63.75" x14ac:dyDescent="0.2">
      <c r="A339" s="107" t="s">
        <v>1350</v>
      </c>
      <c r="B339" s="108">
        <v>34171977</v>
      </c>
      <c r="C339" s="108" t="s">
        <v>1351</v>
      </c>
      <c r="D339" s="108" t="s">
        <v>1352</v>
      </c>
      <c r="E339" s="108" t="s">
        <v>15</v>
      </c>
    </row>
    <row r="340" spans="1:5" ht="63.75" x14ac:dyDescent="0.2">
      <c r="A340" s="107" t="s">
        <v>1353</v>
      </c>
      <c r="B340" s="108">
        <v>34784987</v>
      </c>
      <c r="C340" s="108" t="s">
        <v>1354</v>
      </c>
      <c r="D340" s="108" t="s">
        <v>1354</v>
      </c>
      <c r="E340" s="108" t="s">
        <v>754</v>
      </c>
    </row>
    <row r="341" spans="1:5" ht="63.75" x14ac:dyDescent="0.2">
      <c r="A341" s="107" t="s">
        <v>1355</v>
      </c>
      <c r="B341" s="108">
        <v>33867150</v>
      </c>
      <c r="C341" s="108" t="s">
        <v>1356</v>
      </c>
      <c r="D341" s="108" t="s">
        <v>1357</v>
      </c>
      <c r="E341" s="108" t="s">
        <v>15</v>
      </c>
    </row>
    <row r="342" spans="1:5" ht="89.25" x14ac:dyDescent="0.2">
      <c r="A342" s="116" t="s">
        <v>1358</v>
      </c>
      <c r="B342" s="108">
        <v>35027927</v>
      </c>
      <c r="C342" s="71" t="s">
        <v>1359</v>
      </c>
      <c r="D342" s="71" t="s">
        <v>1360</v>
      </c>
      <c r="E342" s="109" t="s">
        <v>1361</v>
      </c>
    </row>
    <row r="343" spans="1:5" ht="12.75" customHeight="1" x14ac:dyDescent="0.2">
      <c r="A343" s="219" t="s">
        <v>1362</v>
      </c>
      <c r="B343" s="218">
        <v>34030279</v>
      </c>
      <c r="C343" s="68">
        <v>74502</v>
      </c>
      <c r="D343" s="71">
        <v>74502</v>
      </c>
      <c r="E343" s="214" t="s">
        <v>15</v>
      </c>
    </row>
    <row r="344" spans="1:5" ht="89.25" x14ac:dyDescent="0.2">
      <c r="A344" s="219"/>
      <c r="B344" s="218"/>
      <c r="C344" s="70" t="s">
        <v>1363</v>
      </c>
      <c r="D344" s="85" t="s">
        <v>1363</v>
      </c>
      <c r="E344" s="214"/>
    </row>
    <row r="345" spans="1:5" ht="12.75" customHeight="1" x14ac:dyDescent="0.2">
      <c r="A345" s="219" t="s">
        <v>1364</v>
      </c>
      <c r="B345" s="218">
        <v>34944293</v>
      </c>
      <c r="C345" s="69">
        <v>74441</v>
      </c>
      <c r="D345" s="93">
        <v>74441</v>
      </c>
      <c r="E345" s="214" t="s">
        <v>15</v>
      </c>
    </row>
    <row r="346" spans="1:5" ht="63.75" x14ac:dyDescent="0.2">
      <c r="A346" s="219"/>
      <c r="B346" s="218"/>
      <c r="C346" s="70" t="s">
        <v>1365</v>
      </c>
      <c r="D346" s="85" t="s">
        <v>1365</v>
      </c>
      <c r="E346" s="214"/>
    </row>
    <row r="347" spans="1:5" ht="12.75" customHeight="1" x14ac:dyDescent="0.2">
      <c r="A347" s="219" t="s">
        <v>1366</v>
      </c>
      <c r="B347" s="218">
        <v>34660875</v>
      </c>
      <c r="C347" s="93">
        <v>75600</v>
      </c>
      <c r="D347" s="94">
        <v>75600</v>
      </c>
      <c r="E347" s="214" t="s">
        <v>15</v>
      </c>
    </row>
    <row r="348" spans="1:5" ht="51" x14ac:dyDescent="0.2">
      <c r="A348" s="219"/>
      <c r="B348" s="218"/>
      <c r="C348" s="93" t="s">
        <v>1367</v>
      </c>
      <c r="D348" s="94" t="s">
        <v>1367</v>
      </c>
      <c r="E348" s="214"/>
    </row>
    <row r="349" spans="1:5" ht="25.5" x14ac:dyDescent="0.2">
      <c r="A349" s="219"/>
      <c r="B349" s="218"/>
      <c r="C349" s="85" t="s">
        <v>1368</v>
      </c>
      <c r="D349" s="95" t="s">
        <v>1368</v>
      </c>
      <c r="E349" s="214"/>
    </row>
    <row r="350" spans="1:5" ht="12.75" customHeight="1" x14ac:dyDescent="0.2">
      <c r="A350" s="219" t="s">
        <v>1369</v>
      </c>
      <c r="B350" s="218">
        <v>34137056</v>
      </c>
      <c r="C350" s="69">
        <v>74610</v>
      </c>
      <c r="D350" s="93">
        <v>74610</v>
      </c>
      <c r="E350" s="214" t="s">
        <v>15</v>
      </c>
    </row>
    <row r="351" spans="1:5" ht="63.75" x14ac:dyDescent="0.2">
      <c r="A351" s="219"/>
      <c r="B351" s="218"/>
      <c r="C351" s="70" t="s">
        <v>1370</v>
      </c>
      <c r="D351" s="85" t="s">
        <v>1370</v>
      </c>
      <c r="E351" s="214"/>
    </row>
    <row r="352" spans="1:5" ht="12.75" customHeight="1" x14ac:dyDescent="0.2">
      <c r="A352" s="219" t="s">
        <v>1371</v>
      </c>
      <c r="B352" s="218">
        <v>34114604</v>
      </c>
      <c r="C352" s="69">
        <v>75401</v>
      </c>
      <c r="D352" s="93">
        <v>75401</v>
      </c>
      <c r="E352" s="214" t="s">
        <v>15</v>
      </c>
    </row>
    <row r="353" spans="1:5" ht="89.25" x14ac:dyDescent="0.2">
      <c r="A353" s="219"/>
      <c r="B353" s="218"/>
      <c r="C353" s="70" t="s">
        <v>1372</v>
      </c>
      <c r="D353" s="85" t="s">
        <v>1372</v>
      </c>
      <c r="E353" s="214"/>
    </row>
    <row r="354" spans="1:5" ht="86.25" customHeight="1" x14ac:dyDescent="0.2">
      <c r="A354" s="107" t="s">
        <v>1373</v>
      </c>
      <c r="B354" s="107">
        <v>36845957</v>
      </c>
      <c r="C354" s="109" t="s">
        <v>1374</v>
      </c>
      <c r="D354" s="109" t="s">
        <v>1374</v>
      </c>
      <c r="E354" s="108" t="s">
        <v>15</v>
      </c>
    </row>
    <row r="355" spans="1:5" ht="100.5" customHeight="1" x14ac:dyDescent="0.2">
      <c r="A355" s="107" t="s">
        <v>1375</v>
      </c>
      <c r="B355" s="108">
        <v>34137281</v>
      </c>
      <c r="C355" s="109" t="s">
        <v>1376</v>
      </c>
      <c r="D355" s="96" t="s">
        <v>1376</v>
      </c>
      <c r="E355" s="108" t="s">
        <v>15</v>
      </c>
    </row>
    <row r="356" spans="1:5" ht="66.75" customHeight="1" x14ac:dyDescent="0.2">
      <c r="A356" s="107" t="s">
        <v>1377</v>
      </c>
      <c r="B356" s="107">
        <v>34638572</v>
      </c>
      <c r="C356" s="109" t="s">
        <v>1378</v>
      </c>
      <c r="D356" s="109" t="s">
        <v>1378</v>
      </c>
      <c r="E356" s="108" t="s">
        <v>15</v>
      </c>
    </row>
    <row r="357" spans="1:5" ht="63" customHeight="1" x14ac:dyDescent="0.2">
      <c r="A357" s="107" t="s">
        <v>1379</v>
      </c>
      <c r="B357" s="107">
        <v>35120640</v>
      </c>
      <c r="C357" s="109" t="s">
        <v>1380</v>
      </c>
      <c r="D357" s="109" t="s">
        <v>1381</v>
      </c>
      <c r="E357" s="108" t="s">
        <v>15</v>
      </c>
    </row>
    <row r="358" spans="1:5" ht="63.75" x14ac:dyDescent="0.2">
      <c r="A358" s="107" t="s">
        <v>1382</v>
      </c>
      <c r="B358" s="108">
        <v>35120881</v>
      </c>
      <c r="C358" s="109" t="s">
        <v>1383</v>
      </c>
      <c r="D358" s="109" t="s">
        <v>1383</v>
      </c>
      <c r="E358" s="108" t="s">
        <v>15</v>
      </c>
    </row>
    <row r="359" spans="1:5" ht="51" x14ac:dyDescent="0.2">
      <c r="A359" s="116" t="s">
        <v>1384</v>
      </c>
      <c r="B359" s="108">
        <v>39968240</v>
      </c>
      <c r="C359" s="109" t="s">
        <v>1385</v>
      </c>
      <c r="D359" s="109" t="s">
        <v>1386</v>
      </c>
      <c r="E359" s="109" t="s">
        <v>1387</v>
      </c>
    </row>
    <row r="360" spans="1:5" ht="63.75" x14ac:dyDescent="0.2">
      <c r="A360" s="107" t="s">
        <v>1388</v>
      </c>
      <c r="B360" s="108">
        <v>40008686</v>
      </c>
      <c r="C360" s="109" t="s">
        <v>1389</v>
      </c>
      <c r="D360" s="109" t="s">
        <v>1389</v>
      </c>
      <c r="E360" s="109" t="s">
        <v>1390</v>
      </c>
    </row>
    <row r="361" spans="1:5" ht="66" customHeight="1" x14ac:dyDescent="0.2">
      <c r="A361" s="107" t="s">
        <v>1391</v>
      </c>
      <c r="B361" s="108">
        <v>34891362</v>
      </c>
      <c r="C361" s="109" t="s">
        <v>1392</v>
      </c>
      <c r="D361" s="109" t="s">
        <v>1392</v>
      </c>
      <c r="E361" s="108" t="s">
        <v>15</v>
      </c>
    </row>
    <row r="362" spans="1:5" ht="63.75" x14ac:dyDescent="0.2">
      <c r="A362" s="107" t="s">
        <v>1393</v>
      </c>
      <c r="B362" s="108">
        <v>35181075</v>
      </c>
      <c r="C362" s="109" t="s">
        <v>1394</v>
      </c>
      <c r="D362" s="109" t="s">
        <v>1394</v>
      </c>
      <c r="E362" s="108" t="s">
        <v>15</v>
      </c>
    </row>
    <row r="363" spans="1:5" ht="51" x14ac:dyDescent="0.2">
      <c r="A363" s="107" t="s">
        <v>1395</v>
      </c>
      <c r="B363" s="108">
        <v>35108335</v>
      </c>
      <c r="C363" s="109" t="s">
        <v>1396</v>
      </c>
      <c r="D363" s="109" t="s">
        <v>1396</v>
      </c>
      <c r="E363" s="108" t="s">
        <v>15</v>
      </c>
    </row>
    <row r="364" spans="1:5" ht="51" x14ac:dyDescent="0.2">
      <c r="A364" s="107" t="s">
        <v>1397</v>
      </c>
      <c r="B364" s="108">
        <v>40019279</v>
      </c>
      <c r="C364" s="109" t="s">
        <v>1398</v>
      </c>
      <c r="D364" s="109" t="s">
        <v>1398</v>
      </c>
      <c r="E364" s="108" t="s">
        <v>15</v>
      </c>
    </row>
    <row r="365" spans="1:5" ht="89.25" x14ac:dyDescent="0.2">
      <c r="A365" s="107" t="s">
        <v>1399</v>
      </c>
      <c r="B365" s="108">
        <v>40300944</v>
      </c>
      <c r="C365" s="109" t="s">
        <v>1400</v>
      </c>
      <c r="D365" s="109" t="s">
        <v>1400</v>
      </c>
      <c r="E365" s="109" t="s">
        <v>1401</v>
      </c>
    </row>
    <row r="366" spans="1:5" ht="51" x14ac:dyDescent="0.2">
      <c r="A366" s="107" t="s">
        <v>1402</v>
      </c>
      <c r="B366" s="108">
        <v>40035285</v>
      </c>
      <c r="C366" s="109" t="s">
        <v>1403</v>
      </c>
      <c r="D366" s="109" t="s">
        <v>1403</v>
      </c>
      <c r="E366" s="108" t="s">
        <v>15</v>
      </c>
    </row>
    <row r="367" spans="1:5" ht="63.75" x14ac:dyDescent="0.2">
      <c r="A367" s="107" t="s">
        <v>1404</v>
      </c>
      <c r="B367" s="108">
        <v>34744216</v>
      </c>
      <c r="C367" s="109" t="s">
        <v>1405</v>
      </c>
      <c r="D367" s="109" t="s">
        <v>1405</v>
      </c>
      <c r="E367" s="108" t="s">
        <v>15</v>
      </c>
    </row>
    <row r="368" spans="1:5" ht="63.75" x14ac:dyDescent="0.2">
      <c r="A368" s="107" t="s">
        <v>1406</v>
      </c>
      <c r="B368" s="108">
        <v>34963397</v>
      </c>
      <c r="C368" s="109" t="s">
        <v>1407</v>
      </c>
      <c r="D368" s="109" t="s">
        <v>1407</v>
      </c>
      <c r="E368" s="108" t="s">
        <v>15</v>
      </c>
    </row>
    <row r="369" spans="1:5" ht="63.75" x14ac:dyDescent="0.2">
      <c r="A369" s="107" t="s">
        <v>1408</v>
      </c>
      <c r="B369" s="108">
        <v>34908077</v>
      </c>
      <c r="C369" s="109" t="s">
        <v>1409</v>
      </c>
      <c r="D369" s="109" t="s">
        <v>1409</v>
      </c>
      <c r="E369" s="108" t="s">
        <v>15</v>
      </c>
    </row>
    <row r="370" spans="1:5" ht="63.75" x14ac:dyDescent="0.2">
      <c r="A370" s="107" t="s">
        <v>1410</v>
      </c>
      <c r="B370" s="108">
        <v>40054952</v>
      </c>
      <c r="C370" s="109" t="s">
        <v>1411</v>
      </c>
      <c r="D370" s="109" t="s">
        <v>1411</v>
      </c>
      <c r="E370" s="108" t="s">
        <v>15</v>
      </c>
    </row>
    <row r="371" spans="1:5" ht="51" x14ac:dyDescent="0.2">
      <c r="A371" s="107" t="s">
        <v>1412</v>
      </c>
      <c r="B371" s="108">
        <v>35014132</v>
      </c>
      <c r="C371" s="109" t="s">
        <v>1413</v>
      </c>
      <c r="D371" s="109" t="s">
        <v>1413</v>
      </c>
      <c r="E371" s="108" t="s">
        <v>15</v>
      </c>
    </row>
    <row r="372" spans="1:5" ht="102" x14ac:dyDescent="0.2">
      <c r="A372" s="107" t="s">
        <v>1414</v>
      </c>
      <c r="B372" s="108">
        <v>41064301</v>
      </c>
      <c r="C372" s="109" t="s">
        <v>1415</v>
      </c>
      <c r="D372" s="109" t="s">
        <v>1415</v>
      </c>
      <c r="E372" s="108" t="s">
        <v>15</v>
      </c>
    </row>
    <row r="373" spans="1:5" ht="51" x14ac:dyDescent="0.2">
      <c r="A373" s="107" t="s">
        <v>1416</v>
      </c>
      <c r="B373" s="108">
        <v>34639335</v>
      </c>
      <c r="C373" s="109" t="s">
        <v>1417</v>
      </c>
      <c r="D373" s="109" t="s">
        <v>1417</v>
      </c>
      <c r="E373" s="108" t="s">
        <v>15</v>
      </c>
    </row>
    <row r="374" spans="1:5" ht="58.5" customHeight="1" x14ac:dyDescent="0.2">
      <c r="A374" s="107" t="s">
        <v>1418</v>
      </c>
      <c r="B374" s="108">
        <v>40016943</v>
      </c>
      <c r="C374" s="109" t="s">
        <v>1419</v>
      </c>
      <c r="D374" s="109" t="s">
        <v>1419</v>
      </c>
      <c r="E374" s="108" t="s">
        <v>15</v>
      </c>
    </row>
    <row r="375" spans="1:5" ht="63.75" x14ac:dyDescent="0.2">
      <c r="A375" s="107" t="s">
        <v>1420</v>
      </c>
      <c r="B375" s="108">
        <v>34971154</v>
      </c>
      <c r="C375" s="109" t="s">
        <v>1421</v>
      </c>
      <c r="D375" s="109" t="s">
        <v>1421</v>
      </c>
      <c r="E375" s="108" t="s">
        <v>15</v>
      </c>
    </row>
    <row r="376" spans="1:5" ht="63.75" x14ac:dyDescent="0.2">
      <c r="A376" s="107" t="s">
        <v>1422</v>
      </c>
      <c r="B376" s="108">
        <v>39966442</v>
      </c>
      <c r="C376" s="109" t="s">
        <v>1423</v>
      </c>
      <c r="D376" s="109" t="s">
        <v>1423</v>
      </c>
      <c r="E376" s="108" t="s">
        <v>15</v>
      </c>
    </row>
    <row r="377" spans="1:5" ht="63.75" x14ac:dyDescent="0.2">
      <c r="A377" s="112" t="s">
        <v>1424</v>
      </c>
      <c r="B377" s="108">
        <v>39968324</v>
      </c>
      <c r="C377" s="71" t="s">
        <v>1425</v>
      </c>
      <c r="D377" s="71" t="s">
        <v>1425</v>
      </c>
      <c r="E377" s="108" t="s">
        <v>15</v>
      </c>
    </row>
    <row r="378" spans="1:5" ht="12.75" customHeight="1" x14ac:dyDescent="0.2">
      <c r="A378" s="97" t="s">
        <v>1426</v>
      </c>
      <c r="B378" s="222">
        <v>34863754</v>
      </c>
      <c r="C378" s="68" t="s">
        <v>1427</v>
      </c>
      <c r="D378" s="71" t="s">
        <v>1427</v>
      </c>
      <c r="E378" s="214" t="s">
        <v>1428</v>
      </c>
    </row>
    <row r="379" spans="1:5" ht="12.75" x14ac:dyDescent="0.2">
      <c r="A379" s="98" t="s">
        <v>825</v>
      </c>
      <c r="B379" s="222"/>
      <c r="C379" s="69" t="s">
        <v>1429</v>
      </c>
      <c r="D379" s="93" t="s">
        <v>1429</v>
      </c>
      <c r="E379" s="214"/>
    </row>
    <row r="380" spans="1:5" ht="12.75" x14ac:dyDescent="0.2">
      <c r="A380" s="98" t="s">
        <v>827</v>
      </c>
      <c r="B380" s="222"/>
      <c r="C380" s="69" t="s">
        <v>888</v>
      </c>
      <c r="D380" s="93" t="s">
        <v>888</v>
      </c>
      <c r="E380" s="214"/>
    </row>
    <row r="381" spans="1:5" ht="12.75" x14ac:dyDescent="0.2">
      <c r="A381" s="98" t="s">
        <v>848</v>
      </c>
      <c r="B381" s="222"/>
      <c r="C381" s="69" t="s">
        <v>1430</v>
      </c>
      <c r="D381" s="93" t="s">
        <v>1430</v>
      </c>
      <c r="E381" s="214"/>
    </row>
    <row r="382" spans="1:5" ht="12.75" x14ac:dyDescent="0.2">
      <c r="A382" s="61" t="s">
        <v>830</v>
      </c>
      <c r="B382" s="222"/>
      <c r="C382" s="70" t="s">
        <v>1431</v>
      </c>
      <c r="D382" s="85" t="s">
        <v>1431</v>
      </c>
      <c r="E382" s="214"/>
    </row>
    <row r="383" spans="1:5" ht="12.75" customHeight="1" x14ac:dyDescent="0.2">
      <c r="A383" s="223" t="s">
        <v>1432</v>
      </c>
      <c r="B383" s="218">
        <v>34794005</v>
      </c>
      <c r="C383" s="69" t="s">
        <v>1433</v>
      </c>
      <c r="D383" s="93" t="s">
        <v>1433</v>
      </c>
      <c r="E383" s="214" t="s">
        <v>15</v>
      </c>
    </row>
    <row r="384" spans="1:5" ht="12.75" x14ac:dyDescent="0.2">
      <c r="A384" s="219"/>
      <c r="B384" s="218"/>
      <c r="C384" s="69" t="s">
        <v>924</v>
      </c>
      <c r="D384" s="93" t="s">
        <v>924</v>
      </c>
      <c r="E384" s="214"/>
    </row>
    <row r="385" spans="1:5" ht="12.75" x14ac:dyDescent="0.2">
      <c r="A385" s="219"/>
      <c r="B385" s="218"/>
      <c r="C385" s="69" t="s">
        <v>1434</v>
      </c>
      <c r="D385" s="93" t="s">
        <v>1434</v>
      </c>
      <c r="E385" s="214"/>
    </row>
    <row r="386" spans="1:5" ht="38.25" x14ac:dyDescent="0.2">
      <c r="A386" s="219"/>
      <c r="B386" s="218"/>
      <c r="C386" s="70" t="s">
        <v>1435</v>
      </c>
      <c r="D386" s="85" t="s">
        <v>1435</v>
      </c>
      <c r="E386" s="214"/>
    </row>
    <row r="387" spans="1:5" ht="50.25" customHeight="1" x14ac:dyDescent="0.2">
      <c r="A387" s="219" t="s">
        <v>1436</v>
      </c>
      <c r="B387" s="218">
        <v>34238177</v>
      </c>
      <c r="C387" s="69" t="s">
        <v>1437</v>
      </c>
      <c r="D387" s="93" t="s">
        <v>1437</v>
      </c>
      <c r="E387" s="214" t="s">
        <v>1438</v>
      </c>
    </row>
    <row r="388" spans="1:5" ht="12.75" x14ac:dyDescent="0.2">
      <c r="A388" s="219"/>
      <c r="B388" s="218"/>
      <c r="C388" s="69" t="s">
        <v>1439</v>
      </c>
      <c r="D388" s="93" t="s">
        <v>1439</v>
      </c>
      <c r="E388" s="214"/>
    </row>
    <row r="389" spans="1:5" ht="12.75" x14ac:dyDescent="0.2">
      <c r="A389" s="219"/>
      <c r="B389" s="218"/>
      <c r="C389" s="70" t="s">
        <v>1440</v>
      </c>
      <c r="D389" s="85" t="s">
        <v>1440</v>
      </c>
      <c r="E389" s="214"/>
    </row>
    <row r="390" spans="1:5" ht="67.5" customHeight="1" x14ac:dyDescent="0.2">
      <c r="A390" s="112" t="s">
        <v>1441</v>
      </c>
      <c r="B390" s="108">
        <v>35163286</v>
      </c>
      <c r="C390" s="93" t="s">
        <v>1442</v>
      </c>
      <c r="D390" s="93" t="s">
        <v>1442</v>
      </c>
      <c r="E390" s="99" t="s">
        <v>1443</v>
      </c>
    </row>
    <row r="391" spans="1:5" ht="25.5" x14ac:dyDescent="0.2">
      <c r="A391" s="112" t="s">
        <v>1444</v>
      </c>
      <c r="B391" s="222">
        <v>35052204</v>
      </c>
      <c r="C391" s="68" t="s">
        <v>1445</v>
      </c>
      <c r="D391" s="71" t="s">
        <v>1445</v>
      </c>
      <c r="E391" s="214" t="s">
        <v>15</v>
      </c>
    </row>
    <row r="392" spans="1:5" ht="12.75" x14ac:dyDescent="0.2">
      <c r="A392" s="100" t="s">
        <v>1446</v>
      </c>
      <c r="B392" s="222"/>
      <c r="C392" s="69" t="s">
        <v>1447</v>
      </c>
      <c r="D392" s="93" t="s">
        <v>1447</v>
      </c>
      <c r="E392" s="214"/>
    </row>
    <row r="393" spans="1:5" ht="12.75" x14ac:dyDescent="0.2">
      <c r="A393" s="100" t="s">
        <v>827</v>
      </c>
      <c r="B393" s="222"/>
      <c r="C393" s="69" t="s">
        <v>888</v>
      </c>
      <c r="D393" s="93" t="s">
        <v>888</v>
      </c>
      <c r="E393" s="214"/>
    </row>
    <row r="394" spans="1:5" ht="12.75" x14ac:dyDescent="0.2">
      <c r="A394" s="100" t="s">
        <v>848</v>
      </c>
      <c r="B394" s="222"/>
      <c r="C394" s="69" t="s">
        <v>1448</v>
      </c>
      <c r="D394" s="93" t="s">
        <v>1448</v>
      </c>
      <c r="E394" s="214"/>
    </row>
    <row r="395" spans="1:5" ht="12.75" x14ac:dyDescent="0.2">
      <c r="A395" s="117" t="s">
        <v>830</v>
      </c>
      <c r="B395" s="222"/>
      <c r="C395" s="70" t="s">
        <v>1449</v>
      </c>
      <c r="D395" s="85" t="s">
        <v>1449</v>
      </c>
      <c r="E395" s="214"/>
    </row>
    <row r="396" spans="1:5" ht="12.75" customHeight="1" x14ac:dyDescent="0.2">
      <c r="A396" s="74" t="s">
        <v>1450</v>
      </c>
      <c r="B396" s="233">
        <v>35051991</v>
      </c>
      <c r="C396" s="80" t="s">
        <v>1451</v>
      </c>
      <c r="D396" s="74" t="s">
        <v>1451</v>
      </c>
      <c r="E396" s="214" t="s">
        <v>1452</v>
      </c>
    </row>
    <row r="397" spans="1:5" ht="12.75" x14ac:dyDescent="0.2">
      <c r="A397" s="74" t="s">
        <v>843</v>
      </c>
      <c r="B397" s="233"/>
      <c r="C397" s="80" t="s">
        <v>1453</v>
      </c>
      <c r="D397" s="74" t="s">
        <v>1453</v>
      </c>
      <c r="E397" s="214"/>
    </row>
    <row r="398" spans="1:5" ht="12.75" x14ac:dyDescent="0.2">
      <c r="A398" s="74" t="s">
        <v>827</v>
      </c>
      <c r="B398" s="233"/>
      <c r="C398" s="80" t="s">
        <v>846</v>
      </c>
      <c r="D398" s="74" t="s">
        <v>846</v>
      </c>
      <c r="E398" s="214"/>
    </row>
    <row r="399" spans="1:5" ht="12.75" x14ac:dyDescent="0.2">
      <c r="A399" s="74" t="s">
        <v>1454</v>
      </c>
      <c r="B399" s="233"/>
      <c r="C399" s="80" t="s">
        <v>1455</v>
      </c>
      <c r="D399" s="74" t="s">
        <v>1455</v>
      </c>
      <c r="E399" s="214"/>
    </row>
    <row r="400" spans="1:5" ht="34.5" customHeight="1" x14ac:dyDescent="0.2">
      <c r="A400" s="110" t="s">
        <v>830</v>
      </c>
      <c r="B400" s="233"/>
      <c r="C400" s="101" t="s">
        <v>1456</v>
      </c>
      <c r="D400" s="102" t="s">
        <v>1456</v>
      </c>
      <c r="E400" s="214"/>
    </row>
    <row r="401" spans="1:5" ht="54.75" customHeight="1" x14ac:dyDescent="0.2">
      <c r="A401" s="117" t="s">
        <v>1457</v>
      </c>
      <c r="B401" s="107">
        <v>35121089</v>
      </c>
      <c r="C401" s="85" t="s">
        <v>1458</v>
      </c>
      <c r="D401" s="85" t="s">
        <v>1458</v>
      </c>
      <c r="E401" s="108" t="s">
        <v>15</v>
      </c>
    </row>
    <row r="402" spans="1:5" ht="51" x14ac:dyDescent="0.2">
      <c r="A402" s="107" t="s">
        <v>1459</v>
      </c>
      <c r="B402" s="108">
        <v>34863322</v>
      </c>
      <c r="C402" s="109" t="s">
        <v>1460</v>
      </c>
      <c r="D402" s="109" t="s">
        <v>1460</v>
      </c>
      <c r="E402" s="108" t="s">
        <v>15</v>
      </c>
    </row>
    <row r="403" spans="1:5" ht="76.5" customHeight="1" x14ac:dyDescent="0.2">
      <c r="A403" s="107" t="s">
        <v>1461</v>
      </c>
      <c r="B403" s="108">
        <v>36776585</v>
      </c>
      <c r="C403" s="109" t="s">
        <v>1462</v>
      </c>
      <c r="D403" s="109" t="s">
        <v>1462</v>
      </c>
      <c r="E403" s="108" t="s">
        <v>15</v>
      </c>
    </row>
    <row r="404" spans="1:5" ht="80.25" customHeight="1" x14ac:dyDescent="0.2">
      <c r="A404" s="112" t="s">
        <v>1463</v>
      </c>
      <c r="B404" s="108">
        <v>36776920</v>
      </c>
      <c r="C404" s="103" t="s">
        <v>1464</v>
      </c>
      <c r="D404" s="103" t="s">
        <v>1464</v>
      </c>
      <c r="E404" s="108" t="s">
        <v>15</v>
      </c>
    </row>
    <row r="405" spans="1:5" ht="102" x14ac:dyDescent="0.2">
      <c r="A405" s="107" t="s">
        <v>1465</v>
      </c>
      <c r="B405" s="108">
        <v>34089720</v>
      </c>
      <c r="C405" s="109" t="s">
        <v>1466</v>
      </c>
      <c r="D405" s="109" t="s">
        <v>1466</v>
      </c>
      <c r="E405" s="113" t="s">
        <v>15</v>
      </c>
    </row>
    <row r="406" spans="1:5" ht="63" customHeight="1" x14ac:dyDescent="0.2">
      <c r="A406" s="219" t="s">
        <v>1467</v>
      </c>
      <c r="B406" s="220">
        <v>36778362</v>
      </c>
      <c r="C406" s="221" t="s">
        <v>1468</v>
      </c>
      <c r="D406" s="226" t="s">
        <v>1468</v>
      </c>
      <c r="E406" s="113" t="s">
        <v>1469</v>
      </c>
    </row>
    <row r="407" spans="1:5" ht="12.75" x14ac:dyDescent="0.2">
      <c r="A407" s="219"/>
      <c r="B407" s="220"/>
      <c r="C407" s="221"/>
      <c r="D407" s="226"/>
      <c r="E407" s="114"/>
    </row>
    <row r="408" spans="1:5" ht="51" x14ac:dyDescent="0.2">
      <c r="A408" s="112" t="s">
        <v>1470</v>
      </c>
      <c r="B408" s="108">
        <v>35057071</v>
      </c>
      <c r="C408" s="71" t="s">
        <v>1471</v>
      </c>
      <c r="D408" s="71" t="s">
        <v>1471</v>
      </c>
      <c r="E408" s="114" t="s">
        <v>15</v>
      </c>
    </row>
    <row r="409" spans="1:5" ht="12.75" customHeight="1" x14ac:dyDescent="0.2">
      <c r="A409" s="112" t="s">
        <v>1472</v>
      </c>
      <c r="B409" s="220">
        <v>40294721</v>
      </c>
      <c r="C409" s="71" t="s">
        <v>1473</v>
      </c>
      <c r="D409" s="71" t="s">
        <v>1473</v>
      </c>
      <c r="E409" s="220" t="s">
        <v>1474</v>
      </c>
    </row>
    <row r="410" spans="1:5" ht="12.75" x14ac:dyDescent="0.2">
      <c r="A410" s="100" t="s">
        <v>843</v>
      </c>
      <c r="B410" s="220"/>
      <c r="C410" s="93" t="s">
        <v>1475</v>
      </c>
      <c r="D410" s="93" t="s">
        <v>1475</v>
      </c>
      <c r="E410" s="220"/>
    </row>
    <row r="411" spans="1:5" ht="12.75" x14ac:dyDescent="0.2">
      <c r="A411" s="100" t="s">
        <v>827</v>
      </c>
      <c r="B411" s="220"/>
      <c r="C411" s="93" t="s">
        <v>1476</v>
      </c>
      <c r="D411" s="93" t="s">
        <v>1476</v>
      </c>
      <c r="E411" s="220"/>
    </row>
    <row r="412" spans="1:5" ht="12.75" x14ac:dyDescent="0.2">
      <c r="A412" s="100" t="s">
        <v>848</v>
      </c>
      <c r="B412" s="220"/>
      <c r="C412" s="93" t="s">
        <v>888</v>
      </c>
      <c r="D412" s="93" t="s">
        <v>888</v>
      </c>
      <c r="E412" s="220"/>
    </row>
    <row r="413" spans="1:5" ht="12.75" x14ac:dyDescent="0.2">
      <c r="A413" s="100" t="s">
        <v>830</v>
      </c>
      <c r="B413" s="220"/>
      <c r="C413" s="93" t="s">
        <v>1477</v>
      </c>
      <c r="D413" s="93" t="s">
        <v>1477</v>
      </c>
      <c r="E413" s="220"/>
    </row>
    <row r="414" spans="1:5" ht="15" customHeight="1" x14ac:dyDescent="0.2">
      <c r="A414" s="82"/>
      <c r="B414" s="220"/>
      <c r="C414" s="85" t="s">
        <v>1478</v>
      </c>
      <c r="D414" s="85" t="s">
        <v>1478</v>
      </c>
      <c r="E414" s="220"/>
    </row>
    <row r="415" spans="1:5" ht="76.5" x14ac:dyDescent="0.2">
      <c r="A415" s="100" t="s">
        <v>1479</v>
      </c>
      <c r="B415" s="108">
        <v>35103960</v>
      </c>
      <c r="C415" s="93" t="s">
        <v>1480</v>
      </c>
      <c r="D415" s="93" t="s">
        <v>1480</v>
      </c>
      <c r="E415" s="108" t="s">
        <v>15</v>
      </c>
    </row>
    <row r="416" spans="1:5" ht="12.75" x14ac:dyDescent="0.2">
      <c r="A416" s="112" t="s">
        <v>1481</v>
      </c>
      <c r="B416" s="222">
        <v>34704587</v>
      </c>
      <c r="C416" s="71" t="s">
        <v>1482</v>
      </c>
      <c r="D416" s="104" t="s">
        <v>1482</v>
      </c>
      <c r="E416" s="214" t="s">
        <v>15</v>
      </c>
    </row>
    <row r="417" spans="1:5" ht="12.75" x14ac:dyDescent="0.2">
      <c r="A417" s="100" t="s">
        <v>843</v>
      </c>
      <c r="B417" s="222"/>
      <c r="C417" s="93" t="s">
        <v>1483</v>
      </c>
      <c r="D417" s="94" t="s">
        <v>1483</v>
      </c>
      <c r="E417" s="214"/>
    </row>
    <row r="418" spans="1:5" ht="12.75" x14ac:dyDescent="0.2">
      <c r="A418" s="100" t="s">
        <v>827</v>
      </c>
      <c r="B418" s="222"/>
      <c r="C418" s="93" t="s">
        <v>846</v>
      </c>
      <c r="D418" s="94" t="s">
        <v>846</v>
      </c>
      <c r="E418" s="214"/>
    </row>
    <row r="419" spans="1:5" ht="12.75" x14ac:dyDescent="0.2">
      <c r="A419" s="100" t="s">
        <v>848</v>
      </c>
      <c r="B419" s="222"/>
      <c r="C419" s="93" t="s">
        <v>1484</v>
      </c>
      <c r="D419" s="94" t="s">
        <v>1484</v>
      </c>
      <c r="E419" s="214"/>
    </row>
    <row r="420" spans="1:5" ht="12.75" x14ac:dyDescent="0.2">
      <c r="A420" s="100" t="s">
        <v>830</v>
      </c>
      <c r="B420" s="222"/>
      <c r="C420" s="93" t="s">
        <v>888</v>
      </c>
      <c r="D420" s="94" t="s">
        <v>888</v>
      </c>
      <c r="E420" s="214"/>
    </row>
    <row r="421" spans="1:5" ht="25.5" x14ac:dyDescent="0.2">
      <c r="A421" s="82"/>
      <c r="B421" s="222"/>
      <c r="C421" s="85" t="s">
        <v>1485</v>
      </c>
      <c r="D421" s="95" t="s">
        <v>1485</v>
      </c>
      <c r="E421" s="214"/>
    </row>
    <row r="422" spans="1:5" ht="25.5" x14ac:dyDescent="0.2">
      <c r="A422" s="100" t="s">
        <v>1486</v>
      </c>
      <c r="B422" s="222">
        <v>36781333</v>
      </c>
      <c r="C422" s="69" t="s">
        <v>1487</v>
      </c>
      <c r="D422" s="93" t="s">
        <v>1487</v>
      </c>
      <c r="E422" s="214" t="s">
        <v>15</v>
      </c>
    </row>
    <row r="423" spans="1:5" ht="25.5" x14ac:dyDescent="0.2">
      <c r="A423" s="100" t="s">
        <v>1488</v>
      </c>
      <c r="B423" s="222"/>
      <c r="C423" s="69" t="s">
        <v>1489</v>
      </c>
      <c r="D423" s="93" t="s">
        <v>1489</v>
      </c>
      <c r="E423" s="214"/>
    </row>
    <row r="424" spans="1:5" ht="12.75" x14ac:dyDescent="0.2">
      <c r="A424" s="100" t="s">
        <v>848</v>
      </c>
      <c r="B424" s="222"/>
      <c r="C424" s="69" t="s">
        <v>1490</v>
      </c>
      <c r="D424" s="93" t="s">
        <v>1490</v>
      </c>
      <c r="E424" s="214"/>
    </row>
    <row r="425" spans="1:5" ht="12.75" x14ac:dyDescent="0.2">
      <c r="A425" s="100" t="s">
        <v>830</v>
      </c>
      <c r="B425" s="222"/>
      <c r="C425" s="69" t="s">
        <v>1491</v>
      </c>
      <c r="D425" s="93" t="s">
        <v>1491</v>
      </c>
      <c r="E425" s="214"/>
    </row>
    <row r="426" spans="1:5" x14ac:dyDescent="0.2">
      <c r="A426" s="82"/>
      <c r="B426" s="222"/>
      <c r="C426" s="70" t="s">
        <v>892</v>
      </c>
      <c r="D426" s="85" t="s">
        <v>892</v>
      </c>
      <c r="E426" s="214"/>
    </row>
    <row r="427" spans="1:5" ht="12.75" x14ac:dyDescent="0.2">
      <c r="A427" s="100" t="s">
        <v>1492</v>
      </c>
      <c r="B427" s="222">
        <v>36037281</v>
      </c>
      <c r="C427" s="69" t="s">
        <v>1493</v>
      </c>
      <c r="D427" s="93" t="s">
        <v>1493</v>
      </c>
      <c r="E427" s="214" t="s">
        <v>15</v>
      </c>
    </row>
    <row r="428" spans="1:5" ht="12.75" x14ac:dyDescent="0.2">
      <c r="A428" s="100" t="s">
        <v>845</v>
      </c>
      <c r="B428" s="222"/>
      <c r="C428" s="69" t="s">
        <v>1429</v>
      </c>
      <c r="D428" s="93" t="s">
        <v>1429</v>
      </c>
      <c r="E428" s="214"/>
    </row>
    <row r="429" spans="1:5" ht="12.75" x14ac:dyDescent="0.2">
      <c r="A429" s="100" t="s">
        <v>827</v>
      </c>
      <c r="B429" s="222"/>
      <c r="C429" s="69" t="s">
        <v>888</v>
      </c>
      <c r="D429" s="93" t="s">
        <v>888</v>
      </c>
      <c r="E429" s="214"/>
    </row>
    <row r="430" spans="1:5" ht="12.75" x14ac:dyDescent="0.2">
      <c r="A430" s="100" t="s">
        <v>848</v>
      </c>
      <c r="B430" s="222"/>
      <c r="C430" s="69" t="s">
        <v>1430</v>
      </c>
      <c r="D430" s="93" t="s">
        <v>1430</v>
      </c>
      <c r="E430" s="214"/>
    </row>
    <row r="431" spans="1:5" ht="12.75" x14ac:dyDescent="0.2">
      <c r="A431" s="117" t="s">
        <v>830</v>
      </c>
      <c r="B431" s="222"/>
      <c r="C431" s="70" t="s">
        <v>1431</v>
      </c>
      <c r="D431" s="85" t="s">
        <v>1431</v>
      </c>
      <c r="E431" s="214"/>
    </row>
    <row r="432" spans="1:5" ht="12.75" x14ac:dyDescent="0.2">
      <c r="A432" s="216" t="s">
        <v>1494</v>
      </c>
      <c r="B432" s="218">
        <v>36782892</v>
      </c>
      <c r="C432" s="69" t="s">
        <v>1495</v>
      </c>
      <c r="D432" s="93" t="s">
        <v>1495</v>
      </c>
      <c r="E432" s="214" t="s">
        <v>15</v>
      </c>
    </row>
    <row r="433" spans="1:5" ht="25.5" x14ac:dyDescent="0.2">
      <c r="A433" s="216"/>
      <c r="B433" s="218"/>
      <c r="C433" s="69" t="s">
        <v>1496</v>
      </c>
      <c r="D433" s="93" t="s">
        <v>1496</v>
      </c>
      <c r="E433" s="214"/>
    </row>
    <row r="434" spans="1:5" ht="12.75" x14ac:dyDescent="0.2">
      <c r="A434" s="216"/>
      <c r="B434" s="218"/>
      <c r="C434" s="69" t="s">
        <v>1497</v>
      </c>
      <c r="D434" s="93" t="s">
        <v>1497</v>
      </c>
      <c r="E434" s="214"/>
    </row>
    <row r="435" spans="1:5" ht="25.5" x14ac:dyDescent="0.2">
      <c r="A435" s="216"/>
      <c r="B435" s="218"/>
      <c r="C435" s="69" t="s">
        <v>1498</v>
      </c>
      <c r="D435" s="93" t="s">
        <v>1498</v>
      </c>
      <c r="E435" s="214"/>
    </row>
    <row r="436" spans="1:5" x14ac:dyDescent="0.2">
      <c r="A436" s="217"/>
      <c r="B436" s="218"/>
      <c r="C436" s="90"/>
      <c r="D436" s="82"/>
      <c r="E436" s="214"/>
    </row>
    <row r="437" spans="1:5" ht="12.75" x14ac:dyDescent="0.2">
      <c r="A437" s="215" t="s">
        <v>1499</v>
      </c>
      <c r="B437" s="218">
        <v>39977339</v>
      </c>
      <c r="C437" s="69" t="s">
        <v>1500</v>
      </c>
      <c r="D437" s="93" t="s">
        <v>1500</v>
      </c>
      <c r="E437" s="214" t="s">
        <v>15</v>
      </c>
    </row>
    <row r="438" spans="1:5" ht="12.75" x14ac:dyDescent="0.2">
      <c r="A438" s="216"/>
      <c r="B438" s="218"/>
      <c r="C438" s="69" t="s">
        <v>1501</v>
      </c>
      <c r="D438" s="93" t="s">
        <v>1501</v>
      </c>
      <c r="E438" s="214"/>
    </row>
    <row r="439" spans="1:5" ht="12.75" x14ac:dyDescent="0.2">
      <c r="A439" s="216"/>
      <c r="B439" s="218"/>
      <c r="C439" s="69" t="s">
        <v>1502</v>
      </c>
      <c r="D439" s="93" t="s">
        <v>1502</v>
      </c>
      <c r="E439" s="214"/>
    </row>
    <row r="440" spans="1:5" ht="12.75" x14ac:dyDescent="0.2">
      <c r="A440" s="216"/>
      <c r="B440" s="218"/>
      <c r="C440" s="69" t="s">
        <v>866</v>
      </c>
      <c r="D440" s="93" t="s">
        <v>866</v>
      </c>
      <c r="E440" s="214"/>
    </row>
    <row r="441" spans="1:5" ht="12.75" x14ac:dyDescent="0.2">
      <c r="A441" s="217"/>
      <c r="B441" s="218"/>
      <c r="C441" s="70" t="s">
        <v>850</v>
      </c>
      <c r="D441" s="85" t="s">
        <v>850</v>
      </c>
      <c r="E441" s="214"/>
    </row>
    <row r="442" spans="1:5" ht="76.5" x14ac:dyDescent="0.2">
      <c r="A442" s="116" t="s">
        <v>1503</v>
      </c>
      <c r="B442" s="108">
        <v>35096655</v>
      </c>
      <c r="C442" s="85" t="s">
        <v>1504</v>
      </c>
      <c r="D442" s="85" t="s">
        <v>1505</v>
      </c>
      <c r="E442" s="109" t="s">
        <v>1506</v>
      </c>
    </row>
    <row r="443" spans="1:5" ht="50.25" customHeight="1" x14ac:dyDescent="0.2">
      <c r="A443" s="219" t="s">
        <v>1507</v>
      </c>
      <c r="B443" s="220">
        <v>35096697</v>
      </c>
      <c r="C443" s="221" t="s">
        <v>1504</v>
      </c>
      <c r="D443" s="221" t="s">
        <v>1508</v>
      </c>
      <c r="E443" s="220" t="s">
        <v>15</v>
      </c>
    </row>
    <row r="444" spans="1:5" ht="12.75" x14ac:dyDescent="0.2">
      <c r="A444" s="219"/>
      <c r="B444" s="220"/>
      <c r="C444" s="221"/>
      <c r="D444" s="221"/>
      <c r="E444" s="220"/>
    </row>
    <row r="445" spans="1:5" ht="63.75" x14ac:dyDescent="0.2">
      <c r="A445" s="107" t="s">
        <v>1509</v>
      </c>
      <c r="B445" s="108">
        <v>35096723</v>
      </c>
      <c r="C445" s="109" t="s">
        <v>1510</v>
      </c>
      <c r="D445" s="109" t="s">
        <v>1510</v>
      </c>
      <c r="E445" s="108" t="s">
        <v>15</v>
      </c>
    </row>
    <row r="446" spans="1:5" ht="63.75" x14ac:dyDescent="0.2">
      <c r="A446" s="107" t="s">
        <v>1511</v>
      </c>
      <c r="B446" s="108">
        <v>35096739</v>
      </c>
      <c r="C446" s="109" t="s">
        <v>1512</v>
      </c>
      <c r="D446" s="109" t="s">
        <v>1512</v>
      </c>
      <c r="E446" s="108" t="s">
        <v>15</v>
      </c>
    </row>
    <row r="447" spans="1:5" ht="51" x14ac:dyDescent="0.2">
      <c r="A447" s="107" t="s">
        <v>1513</v>
      </c>
      <c r="B447" s="108">
        <v>35166549</v>
      </c>
      <c r="C447" s="109" t="s">
        <v>1514</v>
      </c>
      <c r="D447" s="109" t="s">
        <v>1515</v>
      </c>
      <c r="E447" s="108" t="s">
        <v>15</v>
      </c>
    </row>
    <row r="448" spans="1:5" ht="51" x14ac:dyDescent="0.2">
      <c r="A448" s="107" t="s">
        <v>1516</v>
      </c>
      <c r="B448" s="108">
        <v>35221159</v>
      </c>
      <c r="C448" s="109" t="s">
        <v>1517</v>
      </c>
      <c r="D448" s="109" t="s">
        <v>1517</v>
      </c>
      <c r="E448" s="108" t="s">
        <v>15</v>
      </c>
    </row>
    <row r="449" spans="1:5" ht="63.75" x14ac:dyDescent="0.2">
      <c r="A449" s="107" t="s">
        <v>1518</v>
      </c>
      <c r="B449" s="108">
        <v>34831701</v>
      </c>
      <c r="C449" s="109" t="s">
        <v>1519</v>
      </c>
      <c r="D449" s="109" t="s">
        <v>1519</v>
      </c>
      <c r="E449" s="108" t="s">
        <v>15</v>
      </c>
    </row>
    <row r="450" spans="1:5" ht="89.25" x14ac:dyDescent="0.2">
      <c r="A450" s="107" t="s">
        <v>1520</v>
      </c>
      <c r="B450" s="108">
        <v>35132766</v>
      </c>
      <c r="C450" s="109" t="s">
        <v>1521</v>
      </c>
      <c r="D450" s="109" t="s">
        <v>1521</v>
      </c>
      <c r="E450" s="108" t="s">
        <v>15</v>
      </c>
    </row>
    <row r="451" spans="1:5" ht="51" x14ac:dyDescent="0.2">
      <c r="A451" s="116" t="s">
        <v>1522</v>
      </c>
      <c r="B451" s="108">
        <v>35030222</v>
      </c>
      <c r="C451" s="109" t="s">
        <v>1523</v>
      </c>
      <c r="D451" s="109" t="s">
        <v>1523</v>
      </c>
      <c r="E451" s="109" t="s">
        <v>1524</v>
      </c>
    </row>
    <row r="452" spans="1:5" ht="51" x14ac:dyDescent="0.2">
      <c r="A452" s="107" t="s">
        <v>1525</v>
      </c>
      <c r="B452" s="108">
        <v>34913401</v>
      </c>
      <c r="C452" s="109" t="s">
        <v>1526</v>
      </c>
      <c r="D452" s="109" t="s">
        <v>1526</v>
      </c>
      <c r="E452" s="108" t="s">
        <v>15</v>
      </c>
    </row>
    <row r="453" spans="1:5" ht="38.25" x14ac:dyDescent="0.2">
      <c r="A453" s="107" t="s">
        <v>1527</v>
      </c>
      <c r="B453" s="108">
        <v>35029919</v>
      </c>
      <c r="C453" s="109" t="s">
        <v>1528</v>
      </c>
      <c r="D453" s="109" t="s">
        <v>1528</v>
      </c>
      <c r="E453" s="108" t="s">
        <v>15</v>
      </c>
    </row>
    <row r="454" spans="1:5" ht="51" x14ac:dyDescent="0.2">
      <c r="A454" s="107" t="s">
        <v>1529</v>
      </c>
      <c r="B454" s="108">
        <v>35030091</v>
      </c>
      <c r="C454" s="109" t="s">
        <v>1530</v>
      </c>
      <c r="D454" s="109" t="s">
        <v>1530</v>
      </c>
      <c r="E454" s="108" t="s">
        <v>15</v>
      </c>
    </row>
    <row r="455" spans="1:5" ht="63.75" x14ac:dyDescent="0.2">
      <c r="A455" s="107" t="s">
        <v>1531</v>
      </c>
      <c r="B455" s="108">
        <v>35030086</v>
      </c>
      <c r="C455" s="109" t="s">
        <v>1532</v>
      </c>
      <c r="D455" s="109" t="s">
        <v>1532</v>
      </c>
      <c r="E455" s="108" t="s">
        <v>15</v>
      </c>
    </row>
    <row r="456" spans="1:5" ht="51" x14ac:dyDescent="0.2">
      <c r="A456" s="107" t="s">
        <v>1533</v>
      </c>
      <c r="B456" s="108">
        <v>39979341</v>
      </c>
      <c r="C456" s="109" t="s">
        <v>1534</v>
      </c>
      <c r="D456" s="109" t="s">
        <v>1534</v>
      </c>
      <c r="E456" s="108" t="s">
        <v>15</v>
      </c>
    </row>
    <row r="457" spans="1:5" ht="51" x14ac:dyDescent="0.2">
      <c r="A457" s="107" t="s">
        <v>1535</v>
      </c>
      <c r="B457" s="108">
        <v>36627908</v>
      </c>
      <c r="C457" s="109" t="s">
        <v>1536</v>
      </c>
      <c r="D457" s="109" t="s">
        <v>1536</v>
      </c>
      <c r="E457" s="108" t="s">
        <v>15</v>
      </c>
    </row>
    <row r="458" spans="1:5" ht="51" x14ac:dyDescent="0.2">
      <c r="A458" s="107" t="s">
        <v>1537</v>
      </c>
      <c r="B458" s="108">
        <v>34945132</v>
      </c>
      <c r="C458" s="109" t="s">
        <v>1538</v>
      </c>
      <c r="D458" s="109" t="s">
        <v>1538</v>
      </c>
      <c r="E458" s="109" t="s">
        <v>1539</v>
      </c>
    </row>
    <row r="459" spans="1:5" ht="50.25" customHeight="1" x14ac:dyDescent="0.2">
      <c r="A459" s="219" t="s">
        <v>1540</v>
      </c>
      <c r="B459" s="220">
        <v>37316163</v>
      </c>
      <c r="C459" s="221" t="s">
        <v>1541</v>
      </c>
      <c r="D459" s="221" t="s">
        <v>1541</v>
      </c>
      <c r="E459" s="220" t="s">
        <v>1542</v>
      </c>
    </row>
    <row r="460" spans="1:5" ht="12.75" x14ac:dyDescent="0.2">
      <c r="A460" s="219"/>
      <c r="B460" s="220"/>
      <c r="C460" s="221"/>
      <c r="D460" s="221"/>
      <c r="E460" s="220"/>
    </row>
    <row r="461" spans="1:5" ht="51" x14ac:dyDescent="0.2">
      <c r="A461" s="107" t="s">
        <v>1543</v>
      </c>
      <c r="B461" s="108">
        <v>39959152</v>
      </c>
      <c r="C461" s="109" t="s">
        <v>1544</v>
      </c>
      <c r="D461" s="109" t="s">
        <v>1544</v>
      </c>
      <c r="E461" s="108" t="s">
        <v>15</v>
      </c>
    </row>
    <row r="462" spans="1:5" ht="63.75" x14ac:dyDescent="0.2">
      <c r="A462" s="107" t="s">
        <v>1545</v>
      </c>
      <c r="B462" s="108">
        <v>35030238</v>
      </c>
      <c r="C462" s="109" t="s">
        <v>1546</v>
      </c>
      <c r="D462" s="109" t="s">
        <v>1546</v>
      </c>
      <c r="E462" s="108" t="s">
        <v>15</v>
      </c>
    </row>
    <row r="463" spans="1:5" ht="51" x14ac:dyDescent="0.2">
      <c r="A463" s="107" t="s">
        <v>1547</v>
      </c>
      <c r="B463" s="108">
        <v>37348200</v>
      </c>
      <c r="C463" s="109" t="s">
        <v>1548</v>
      </c>
      <c r="D463" s="109" t="s">
        <v>1548</v>
      </c>
      <c r="E463" s="109" t="s">
        <v>1549</v>
      </c>
    </row>
    <row r="464" spans="1:5" ht="63.75" x14ac:dyDescent="0.2">
      <c r="A464" s="107" t="s">
        <v>1550</v>
      </c>
      <c r="B464" s="108">
        <v>37032703</v>
      </c>
      <c r="C464" s="109" t="s">
        <v>1551</v>
      </c>
      <c r="D464" s="109" t="s">
        <v>1551</v>
      </c>
      <c r="E464" s="108" t="s">
        <v>15</v>
      </c>
    </row>
    <row r="465" spans="1:5" ht="51" x14ac:dyDescent="0.2">
      <c r="A465" s="107" t="s">
        <v>1552</v>
      </c>
      <c r="B465" s="108">
        <v>36966350</v>
      </c>
      <c r="C465" s="109" t="s">
        <v>1553</v>
      </c>
      <c r="D465" s="109" t="s">
        <v>1553</v>
      </c>
      <c r="E465" s="108" t="s">
        <v>15</v>
      </c>
    </row>
    <row r="466" spans="1:5" ht="51" x14ac:dyDescent="0.2">
      <c r="A466" s="107" t="s">
        <v>1554</v>
      </c>
      <c r="B466" s="108">
        <v>36300613</v>
      </c>
      <c r="C466" s="109" t="s">
        <v>1555</v>
      </c>
      <c r="D466" s="109" t="s">
        <v>1555</v>
      </c>
      <c r="E466" s="109" t="s">
        <v>1549</v>
      </c>
    </row>
    <row r="467" spans="1:5" ht="51" x14ac:dyDescent="0.2">
      <c r="A467" s="107" t="s">
        <v>1556</v>
      </c>
      <c r="B467" s="108">
        <v>34393580</v>
      </c>
      <c r="C467" s="109" t="s">
        <v>1557</v>
      </c>
      <c r="D467" s="109" t="s">
        <v>1557</v>
      </c>
      <c r="E467" s="108" t="s">
        <v>15</v>
      </c>
    </row>
    <row r="468" spans="1:5" ht="51" x14ac:dyDescent="0.2">
      <c r="A468" s="107" t="s">
        <v>1558</v>
      </c>
      <c r="B468" s="108">
        <v>34404969</v>
      </c>
      <c r="C468" s="109" t="s">
        <v>1559</v>
      </c>
      <c r="D468" s="109" t="s">
        <v>1559</v>
      </c>
      <c r="E468" s="108" t="s">
        <v>15</v>
      </c>
    </row>
    <row r="469" spans="1:5" ht="51" x14ac:dyDescent="0.2">
      <c r="A469" s="107" t="s">
        <v>1560</v>
      </c>
      <c r="B469" s="108">
        <v>34817095</v>
      </c>
      <c r="C469" s="109" t="s">
        <v>1561</v>
      </c>
      <c r="D469" s="109" t="s">
        <v>1561</v>
      </c>
      <c r="E469" s="108" t="s">
        <v>15</v>
      </c>
    </row>
    <row r="470" spans="1:5" ht="38.25" x14ac:dyDescent="0.2">
      <c r="A470" s="107" t="s">
        <v>1562</v>
      </c>
      <c r="B470" s="108">
        <v>35750592</v>
      </c>
      <c r="C470" s="109" t="s">
        <v>1563</v>
      </c>
      <c r="D470" s="109" t="s">
        <v>1563</v>
      </c>
      <c r="E470" s="108" t="s">
        <v>15</v>
      </c>
    </row>
    <row r="471" spans="1:5" ht="51" x14ac:dyDescent="0.2">
      <c r="A471" s="107" t="s">
        <v>986</v>
      </c>
      <c r="B471" s="108">
        <v>36806216</v>
      </c>
      <c r="C471" s="109" t="s">
        <v>1564</v>
      </c>
      <c r="D471" s="109" t="s">
        <v>1564</v>
      </c>
      <c r="E471" s="109" t="s">
        <v>1565</v>
      </c>
    </row>
    <row r="472" spans="1:5" ht="63.75" x14ac:dyDescent="0.2">
      <c r="A472" s="116" t="s">
        <v>1566</v>
      </c>
      <c r="B472" s="108">
        <v>35839722</v>
      </c>
      <c r="C472" s="108" t="s">
        <v>1567</v>
      </c>
      <c r="D472" s="108" t="s">
        <v>1568</v>
      </c>
      <c r="E472" s="108" t="s">
        <v>1569</v>
      </c>
    </row>
    <row r="473" spans="1:5" ht="63.75" x14ac:dyDescent="0.2">
      <c r="A473" s="107" t="s">
        <v>1570</v>
      </c>
      <c r="B473" s="108">
        <v>34968251</v>
      </c>
      <c r="C473" s="108" t="s">
        <v>1571</v>
      </c>
      <c r="D473" s="108" t="s">
        <v>1572</v>
      </c>
      <c r="E473" s="108" t="s">
        <v>15</v>
      </c>
    </row>
    <row r="474" spans="1:5" ht="63.75" x14ac:dyDescent="0.2">
      <c r="A474" s="107" t="s">
        <v>1573</v>
      </c>
      <c r="B474" s="108">
        <v>34972509</v>
      </c>
      <c r="C474" s="108" t="s">
        <v>1574</v>
      </c>
      <c r="D474" s="108" t="s">
        <v>1575</v>
      </c>
      <c r="E474" s="108" t="s">
        <v>15</v>
      </c>
    </row>
    <row r="475" spans="1:5" ht="51" x14ac:dyDescent="0.2">
      <c r="A475" s="107" t="s">
        <v>1576</v>
      </c>
      <c r="B475" s="108">
        <v>36927552</v>
      </c>
      <c r="C475" s="108" t="s">
        <v>1577</v>
      </c>
      <c r="D475" s="108" t="s">
        <v>1578</v>
      </c>
      <c r="E475" s="108" t="s">
        <v>15</v>
      </c>
    </row>
    <row r="476" spans="1:5" ht="51" x14ac:dyDescent="0.2">
      <c r="A476" s="107" t="s">
        <v>1579</v>
      </c>
      <c r="B476" s="108">
        <v>34762261</v>
      </c>
      <c r="C476" s="108" t="s">
        <v>1580</v>
      </c>
      <c r="D476" s="108" t="s">
        <v>1581</v>
      </c>
      <c r="E476" s="108" t="s">
        <v>15</v>
      </c>
    </row>
    <row r="477" spans="1:5" ht="63.75" x14ac:dyDescent="0.2">
      <c r="A477" s="107" t="s">
        <v>1582</v>
      </c>
      <c r="B477" s="108">
        <v>37025853</v>
      </c>
      <c r="C477" s="108" t="s">
        <v>1583</v>
      </c>
      <c r="D477" s="108" t="s">
        <v>1584</v>
      </c>
      <c r="E477" s="108" t="s">
        <v>15</v>
      </c>
    </row>
    <row r="478" spans="1:5" ht="51" x14ac:dyDescent="0.2">
      <c r="A478" s="122" t="s">
        <v>1585</v>
      </c>
      <c r="B478" s="120">
        <v>35060426</v>
      </c>
      <c r="C478" s="120" t="s">
        <v>1586</v>
      </c>
      <c r="D478" s="120" t="s">
        <v>1586</v>
      </c>
      <c r="E478" s="120" t="s">
        <v>15</v>
      </c>
    </row>
    <row r="479" spans="1:5" x14ac:dyDescent="0.25">
      <c r="A479" s="105"/>
    </row>
    <row r="480" spans="1:5" x14ac:dyDescent="0.25">
      <c r="C480" s="106"/>
      <c r="D480" s="106"/>
    </row>
    <row r="481" spans="3:4" x14ac:dyDescent="0.25">
      <c r="C481" s="106"/>
      <c r="D481" s="106"/>
    </row>
    <row r="482" spans="3:4" x14ac:dyDescent="0.25">
      <c r="C482" s="106"/>
      <c r="D482" s="106"/>
    </row>
    <row r="483" spans="3:4" x14ac:dyDescent="0.25">
      <c r="C483" s="106"/>
      <c r="D483" s="106"/>
    </row>
    <row r="484" spans="3:4" x14ac:dyDescent="0.25">
      <c r="C484" s="106"/>
      <c r="D484" s="106"/>
    </row>
    <row r="485" spans="3:4" x14ac:dyDescent="0.25">
      <c r="C485" s="106"/>
      <c r="D485" s="106"/>
    </row>
    <row r="486" spans="3:4" x14ac:dyDescent="0.25">
      <c r="C486" s="106"/>
      <c r="D486" s="106"/>
    </row>
    <row r="487" spans="3:4" x14ac:dyDescent="0.25">
      <c r="C487" s="106"/>
      <c r="D487" s="106"/>
    </row>
    <row r="488" spans="3:4" x14ac:dyDescent="0.25">
      <c r="C488" s="106"/>
      <c r="D488" s="106"/>
    </row>
    <row r="489" spans="3:4" x14ac:dyDescent="0.25">
      <c r="C489" s="106"/>
      <c r="D489" s="106"/>
    </row>
    <row r="490" spans="3:4" x14ac:dyDescent="0.25">
      <c r="C490" s="106"/>
      <c r="D490" s="106"/>
    </row>
    <row r="491" spans="3:4" x14ac:dyDescent="0.25">
      <c r="C491" s="106"/>
      <c r="D491" s="106"/>
    </row>
    <row r="492" spans="3:4" x14ac:dyDescent="0.25">
      <c r="C492" s="106"/>
      <c r="D492" s="106"/>
    </row>
    <row r="493" spans="3:4" x14ac:dyDescent="0.25">
      <c r="C493" s="106"/>
      <c r="D493" s="106"/>
    </row>
    <row r="494" spans="3:4" x14ac:dyDescent="0.25">
      <c r="C494" s="106"/>
      <c r="D494" s="106"/>
    </row>
    <row r="495" spans="3:4" x14ac:dyDescent="0.25">
      <c r="C495" s="106"/>
      <c r="D495" s="106"/>
    </row>
    <row r="496" spans="3:4" x14ac:dyDescent="0.25">
      <c r="C496" s="106"/>
      <c r="D496" s="106"/>
    </row>
    <row r="497" spans="3:4" x14ac:dyDescent="0.25">
      <c r="C497" s="106"/>
      <c r="D497" s="106"/>
    </row>
    <row r="498" spans="3:4" x14ac:dyDescent="0.25">
      <c r="C498" s="106"/>
      <c r="D498" s="106"/>
    </row>
    <row r="499" spans="3:4" x14ac:dyDescent="0.25">
      <c r="C499" s="106"/>
      <c r="D499" s="106"/>
    </row>
    <row r="500" spans="3:4" x14ac:dyDescent="0.25">
      <c r="C500" s="106"/>
      <c r="D500" s="106"/>
    </row>
    <row r="501" spans="3:4" x14ac:dyDescent="0.25">
      <c r="C501" s="106"/>
      <c r="D501" s="106"/>
    </row>
    <row r="502" spans="3:4" x14ac:dyDescent="0.25">
      <c r="C502" s="106"/>
      <c r="D502" s="106"/>
    </row>
    <row r="503" spans="3:4" x14ac:dyDescent="0.25">
      <c r="C503" s="106"/>
      <c r="D503" s="106"/>
    </row>
    <row r="504" spans="3:4" x14ac:dyDescent="0.25">
      <c r="C504" s="106"/>
      <c r="D504" s="106"/>
    </row>
    <row r="505" spans="3:4" x14ac:dyDescent="0.25">
      <c r="C505" s="106"/>
      <c r="D505" s="106"/>
    </row>
    <row r="506" spans="3:4" x14ac:dyDescent="0.25">
      <c r="C506" s="106"/>
      <c r="D506" s="106"/>
    </row>
    <row r="507" spans="3:4" x14ac:dyDescent="0.25">
      <c r="C507" s="106"/>
      <c r="D507" s="106"/>
    </row>
    <row r="508" spans="3:4" x14ac:dyDescent="0.25">
      <c r="C508" s="106"/>
      <c r="D508" s="106"/>
    </row>
    <row r="509" spans="3:4" x14ac:dyDescent="0.25">
      <c r="C509" s="106"/>
      <c r="D509" s="106"/>
    </row>
    <row r="510" spans="3:4" x14ac:dyDescent="0.25">
      <c r="C510" s="106"/>
      <c r="D510" s="106"/>
    </row>
    <row r="511" spans="3:4" x14ac:dyDescent="0.25">
      <c r="C511" s="106"/>
      <c r="D511" s="106"/>
    </row>
    <row r="512" spans="3:4" x14ac:dyDescent="0.25">
      <c r="C512" s="106"/>
      <c r="D512" s="106"/>
    </row>
    <row r="513" spans="3:4" x14ac:dyDescent="0.25">
      <c r="C513" s="106"/>
      <c r="D513" s="106"/>
    </row>
    <row r="514" spans="3:4" x14ac:dyDescent="0.25">
      <c r="C514" s="106"/>
      <c r="D514" s="106"/>
    </row>
    <row r="515" spans="3:4" x14ac:dyDescent="0.25">
      <c r="C515" s="106"/>
      <c r="D515" s="106"/>
    </row>
    <row r="516" spans="3:4" x14ac:dyDescent="0.25">
      <c r="C516" s="106"/>
      <c r="D516" s="106"/>
    </row>
    <row r="517" spans="3:4" x14ac:dyDescent="0.25">
      <c r="C517" s="106"/>
      <c r="D517" s="106"/>
    </row>
    <row r="518" spans="3:4" x14ac:dyDescent="0.25">
      <c r="C518" s="106"/>
      <c r="D518" s="106"/>
    </row>
    <row r="519" spans="3:4" x14ac:dyDescent="0.25">
      <c r="C519" s="106"/>
      <c r="D519" s="106"/>
    </row>
    <row r="520" spans="3:4" x14ac:dyDescent="0.25">
      <c r="C520" s="106"/>
      <c r="D520" s="106"/>
    </row>
    <row r="521" spans="3:4" x14ac:dyDescent="0.25">
      <c r="C521" s="106"/>
      <c r="D521" s="106"/>
    </row>
    <row r="522" spans="3:4" x14ac:dyDescent="0.25">
      <c r="C522" s="106"/>
      <c r="D522" s="106"/>
    </row>
    <row r="523" spans="3:4" x14ac:dyDescent="0.25">
      <c r="C523" s="106"/>
      <c r="D523" s="106"/>
    </row>
    <row r="524" spans="3:4" x14ac:dyDescent="0.25">
      <c r="C524" s="106"/>
      <c r="D524" s="106"/>
    </row>
    <row r="525" spans="3:4" x14ac:dyDescent="0.25">
      <c r="C525" s="106"/>
      <c r="D525" s="106"/>
    </row>
    <row r="526" spans="3:4" x14ac:dyDescent="0.25">
      <c r="C526" s="106"/>
      <c r="D526" s="106"/>
    </row>
    <row r="527" spans="3:4" x14ac:dyDescent="0.25">
      <c r="C527" s="106"/>
      <c r="D527" s="106"/>
    </row>
    <row r="528" spans="3:4" x14ac:dyDescent="0.25">
      <c r="C528" s="106"/>
      <c r="D528" s="106"/>
    </row>
    <row r="529" spans="3:4" x14ac:dyDescent="0.25">
      <c r="C529" s="106"/>
      <c r="D529" s="106"/>
    </row>
    <row r="530" spans="3:4" x14ac:dyDescent="0.25">
      <c r="C530" s="106"/>
      <c r="D530" s="106"/>
    </row>
    <row r="531" spans="3:4" x14ac:dyDescent="0.25">
      <c r="C531" s="106"/>
      <c r="D531" s="106"/>
    </row>
    <row r="532" spans="3:4" x14ac:dyDescent="0.25">
      <c r="C532" s="106"/>
      <c r="D532" s="106"/>
    </row>
    <row r="533" spans="3:4" x14ac:dyDescent="0.25">
      <c r="C533" s="106"/>
      <c r="D533" s="106"/>
    </row>
    <row r="534" spans="3:4" x14ac:dyDescent="0.25">
      <c r="C534" s="106"/>
      <c r="D534" s="106"/>
    </row>
    <row r="535" spans="3:4" x14ac:dyDescent="0.25">
      <c r="C535" s="106"/>
      <c r="D535" s="106"/>
    </row>
    <row r="536" spans="3:4" x14ac:dyDescent="0.25">
      <c r="C536" s="106"/>
      <c r="D536" s="106"/>
    </row>
    <row r="537" spans="3:4" x14ac:dyDescent="0.25">
      <c r="C537" s="106"/>
      <c r="D537" s="106"/>
    </row>
    <row r="538" spans="3:4" x14ac:dyDescent="0.25">
      <c r="C538" s="106"/>
      <c r="D538" s="106"/>
    </row>
    <row r="539" spans="3:4" x14ac:dyDescent="0.25">
      <c r="C539" s="106"/>
      <c r="D539" s="106"/>
    </row>
    <row r="540" spans="3:4" x14ac:dyDescent="0.25">
      <c r="C540" s="106"/>
      <c r="D540" s="106"/>
    </row>
    <row r="541" spans="3:4" x14ac:dyDescent="0.25">
      <c r="C541" s="106"/>
      <c r="D541" s="106"/>
    </row>
    <row r="542" spans="3:4" x14ac:dyDescent="0.25">
      <c r="C542" s="106"/>
      <c r="D542" s="106"/>
    </row>
    <row r="543" spans="3:4" x14ac:dyDescent="0.25">
      <c r="C543" s="106"/>
      <c r="D543" s="106"/>
    </row>
    <row r="544" spans="3:4" x14ac:dyDescent="0.25">
      <c r="C544" s="106"/>
      <c r="D544" s="106"/>
    </row>
    <row r="545" spans="3:4" x14ac:dyDescent="0.25">
      <c r="C545" s="106"/>
      <c r="D545" s="106"/>
    </row>
    <row r="546" spans="3:4" x14ac:dyDescent="0.25">
      <c r="C546" s="106"/>
      <c r="D546" s="106"/>
    </row>
    <row r="547" spans="3:4" x14ac:dyDescent="0.25">
      <c r="C547" s="106"/>
      <c r="D547" s="106"/>
    </row>
    <row r="548" spans="3:4" x14ac:dyDescent="0.25">
      <c r="C548" s="106"/>
      <c r="D548" s="106"/>
    </row>
    <row r="549" spans="3:4" x14ac:dyDescent="0.25">
      <c r="C549" s="106"/>
      <c r="D549" s="106"/>
    </row>
    <row r="550" spans="3:4" x14ac:dyDescent="0.25">
      <c r="C550" s="106"/>
      <c r="D550" s="106"/>
    </row>
    <row r="551" spans="3:4" x14ac:dyDescent="0.25">
      <c r="C551" s="106"/>
      <c r="D551" s="106"/>
    </row>
    <row r="552" spans="3:4" x14ac:dyDescent="0.25">
      <c r="C552" s="106"/>
      <c r="D552" s="106"/>
    </row>
    <row r="553" spans="3:4" x14ac:dyDescent="0.25">
      <c r="C553" s="106"/>
      <c r="D553" s="106"/>
    </row>
    <row r="554" spans="3:4" x14ac:dyDescent="0.25">
      <c r="C554" s="106"/>
      <c r="D554" s="106"/>
    </row>
    <row r="555" spans="3:4" x14ac:dyDescent="0.25">
      <c r="C555" s="106"/>
      <c r="D555" s="106"/>
    </row>
    <row r="556" spans="3:4" x14ac:dyDescent="0.25">
      <c r="C556" s="106"/>
      <c r="D556" s="106"/>
    </row>
    <row r="557" spans="3:4" x14ac:dyDescent="0.25">
      <c r="C557" s="106"/>
      <c r="D557" s="106"/>
    </row>
    <row r="558" spans="3:4" x14ac:dyDescent="0.25">
      <c r="C558" s="106"/>
      <c r="D558" s="106"/>
    </row>
    <row r="559" spans="3:4" x14ac:dyDescent="0.25">
      <c r="C559" s="106"/>
      <c r="D559" s="106"/>
    </row>
    <row r="560" spans="3:4" x14ac:dyDescent="0.25">
      <c r="C560" s="106"/>
      <c r="D560" s="106"/>
    </row>
    <row r="561" spans="3:4" x14ac:dyDescent="0.25">
      <c r="C561" s="106"/>
      <c r="D561" s="106"/>
    </row>
    <row r="562" spans="3:4" x14ac:dyDescent="0.25">
      <c r="C562" s="106"/>
      <c r="D562" s="106"/>
    </row>
    <row r="563" spans="3:4" x14ac:dyDescent="0.25">
      <c r="C563" s="106"/>
      <c r="D563" s="106"/>
    </row>
    <row r="564" spans="3:4" x14ac:dyDescent="0.25">
      <c r="C564" s="106"/>
      <c r="D564" s="106"/>
    </row>
    <row r="565" spans="3:4" x14ac:dyDescent="0.25">
      <c r="C565" s="106"/>
      <c r="D565" s="106"/>
    </row>
    <row r="566" spans="3:4" x14ac:dyDescent="0.25">
      <c r="C566" s="106"/>
      <c r="D566" s="106"/>
    </row>
    <row r="567" spans="3:4" x14ac:dyDescent="0.25">
      <c r="C567" s="106"/>
      <c r="D567" s="106"/>
    </row>
    <row r="568" spans="3:4" x14ac:dyDescent="0.25">
      <c r="C568" s="106"/>
      <c r="D568" s="106"/>
    </row>
    <row r="569" spans="3:4" x14ac:dyDescent="0.25">
      <c r="C569" s="106"/>
      <c r="D569" s="106"/>
    </row>
    <row r="570" spans="3:4" x14ac:dyDescent="0.25">
      <c r="C570" s="106"/>
      <c r="D570" s="106"/>
    </row>
    <row r="571" spans="3:4" x14ac:dyDescent="0.25">
      <c r="C571" s="106"/>
      <c r="D571" s="106"/>
    </row>
    <row r="572" spans="3:4" x14ac:dyDescent="0.25">
      <c r="C572" s="106"/>
      <c r="D572" s="106"/>
    </row>
    <row r="573" spans="3:4" x14ac:dyDescent="0.25">
      <c r="C573" s="106"/>
      <c r="D573" s="106"/>
    </row>
    <row r="574" spans="3:4" x14ac:dyDescent="0.25">
      <c r="C574" s="106"/>
      <c r="D574" s="106"/>
    </row>
    <row r="575" spans="3:4" x14ac:dyDescent="0.25">
      <c r="C575" s="106"/>
      <c r="D575" s="106"/>
    </row>
    <row r="576" spans="3:4" x14ac:dyDescent="0.25">
      <c r="C576" s="106"/>
      <c r="D576" s="106"/>
    </row>
    <row r="577" spans="3:4" x14ac:dyDescent="0.25">
      <c r="C577" s="106"/>
      <c r="D577" s="106"/>
    </row>
    <row r="578" spans="3:4" x14ac:dyDescent="0.25">
      <c r="C578" s="106"/>
      <c r="D578" s="106"/>
    </row>
    <row r="579" spans="3:4" x14ac:dyDescent="0.25">
      <c r="C579" s="106"/>
      <c r="D579" s="106"/>
    </row>
    <row r="580" spans="3:4" x14ac:dyDescent="0.25">
      <c r="C580" s="106"/>
      <c r="D580" s="106"/>
    </row>
    <row r="581" spans="3:4" x14ac:dyDescent="0.25">
      <c r="C581" s="106"/>
      <c r="D581" s="106"/>
    </row>
    <row r="582" spans="3:4" x14ac:dyDescent="0.25">
      <c r="C582" s="106"/>
      <c r="D582" s="106"/>
    </row>
    <row r="583" spans="3:4" x14ac:dyDescent="0.25">
      <c r="C583" s="106"/>
      <c r="D583" s="106"/>
    </row>
    <row r="584" spans="3:4" x14ac:dyDescent="0.25">
      <c r="C584" s="106"/>
      <c r="D584" s="106"/>
    </row>
    <row r="585" spans="3:4" x14ac:dyDescent="0.25">
      <c r="C585" s="106"/>
      <c r="D585" s="106"/>
    </row>
    <row r="586" spans="3:4" x14ac:dyDescent="0.25">
      <c r="C586" s="106"/>
      <c r="D586" s="106"/>
    </row>
    <row r="587" spans="3:4" x14ac:dyDescent="0.25">
      <c r="C587" s="106"/>
      <c r="D587" s="106"/>
    </row>
    <row r="588" spans="3:4" x14ac:dyDescent="0.25">
      <c r="C588" s="106"/>
      <c r="D588" s="106"/>
    </row>
    <row r="589" spans="3:4" x14ac:dyDescent="0.25">
      <c r="C589" s="106"/>
      <c r="D589" s="106"/>
    </row>
    <row r="590" spans="3:4" x14ac:dyDescent="0.25">
      <c r="C590" s="106"/>
      <c r="D590" s="106"/>
    </row>
    <row r="591" spans="3:4" x14ac:dyDescent="0.25">
      <c r="C591" s="106"/>
      <c r="D591" s="106"/>
    </row>
    <row r="592" spans="3:4" x14ac:dyDescent="0.25">
      <c r="C592" s="106"/>
      <c r="D592" s="106"/>
    </row>
    <row r="593" spans="3:4" x14ac:dyDescent="0.25">
      <c r="C593" s="106"/>
      <c r="D593" s="106"/>
    </row>
    <row r="594" spans="3:4" x14ac:dyDescent="0.25">
      <c r="C594" s="106"/>
      <c r="D594" s="106"/>
    </row>
    <row r="595" spans="3:4" x14ac:dyDescent="0.25">
      <c r="C595" s="106"/>
      <c r="D595" s="106"/>
    </row>
    <row r="596" spans="3:4" x14ac:dyDescent="0.25">
      <c r="C596" s="106"/>
      <c r="D596" s="106"/>
    </row>
    <row r="597" spans="3:4" x14ac:dyDescent="0.25">
      <c r="C597" s="106"/>
      <c r="D597" s="106"/>
    </row>
    <row r="598" spans="3:4" x14ac:dyDescent="0.25">
      <c r="C598" s="106"/>
      <c r="D598" s="106"/>
    </row>
    <row r="599" spans="3:4" x14ac:dyDescent="0.25">
      <c r="C599" s="106"/>
      <c r="D599" s="106"/>
    </row>
    <row r="600" spans="3:4" x14ac:dyDescent="0.25">
      <c r="C600" s="106"/>
      <c r="D600" s="106"/>
    </row>
    <row r="601" spans="3:4" x14ac:dyDescent="0.25">
      <c r="C601" s="106"/>
      <c r="D601" s="106"/>
    </row>
    <row r="602" spans="3:4" x14ac:dyDescent="0.25">
      <c r="C602" s="106"/>
      <c r="D602" s="106"/>
    </row>
    <row r="603" spans="3:4" x14ac:dyDescent="0.25">
      <c r="C603" s="106"/>
      <c r="D603" s="106"/>
    </row>
    <row r="604" spans="3:4" x14ac:dyDescent="0.25">
      <c r="C604" s="106"/>
      <c r="D604" s="106"/>
    </row>
    <row r="605" spans="3:4" x14ac:dyDescent="0.25">
      <c r="C605" s="106"/>
      <c r="D605" s="106"/>
    </row>
    <row r="606" spans="3:4" x14ac:dyDescent="0.25">
      <c r="C606" s="106"/>
      <c r="D606" s="106"/>
    </row>
    <row r="607" spans="3:4" x14ac:dyDescent="0.25">
      <c r="C607" s="106"/>
      <c r="D607" s="106"/>
    </row>
    <row r="608" spans="3:4" x14ac:dyDescent="0.25">
      <c r="C608" s="106"/>
      <c r="D608" s="106"/>
    </row>
    <row r="609" spans="3:4" x14ac:dyDescent="0.25">
      <c r="C609" s="106"/>
      <c r="D609" s="106"/>
    </row>
    <row r="610" spans="3:4" x14ac:dyDescent="0.25">
      <c r="C610" s="106"/>
      <c r="D610" s="106"/>
    </row>
    <row r="611" spans="3:4" x14ac:dyDescent="0.25">
      <c r="C611" s="106"/>
      <c r="D611" s="106"/>
    </row>
    <row r="612" spans="3:4" x14ac:dyDescent="0.25">
      <c r="C612" s="106"/>
      <c r="D612" s="106"/>
    </row>
    <row r="613" spans="3:4" x14ac:dyDescent="0.25">
      <c r="C613" s="106"/>
      <c r="D613" s="106"/>
    </row>
    <row r="614" spans="3:4" x14ac:dyDescent="0.25">
      <c r="C614" s="106"/>
      <c r="D614" s="106"/>
    </row>
    <row r="615" spans="3:4" x14ac:dyDescent="0.25">
      <c r="C615" s="106"/>
      <c r="D615" s="106"/>
    </row>
    <row r="616" spans="3:4" x14ac:dyDescent="0.25">
      <c r="C616" s="106"/>
      <c r="D616" s="106"/>
    </row>
    <row r="617" spans="3:4" x14ac:dyDescent="0.25">
      <c r="C617" s="106"/>
      <c r="D617" s="106"/>
    </row>
    <row r="618" spans="3:4" x14ac:dyDescent="0.25">
      <c r="C618" s="106"/>
      <c r="D618" s="106"/>
    </row>
    <row r="619" spans="3:4" x14ac:dyDescent="0.25">
      <c r="C619" s="106"/>
      <c r="D619" s="106"/>
    </row>
    <row r="620" spans="3:4" x14ac:dyDescent="0.25">
      <c r="C620" s="106"/>
      <c r="D620" s="106"/>
    </row>
    <row r="621" spans="3:4" x14ac:dyDescent="0.25">
      <c r="C621" s="106"/>
      <c r="D621" s="106"/>
    </row>
    <row r="622" spans="3:4" x14ac:dyDescent="0.25">
      <c r="C622" s="106"/>
      <c r="D622" s="106"/>
    </row>
    <row r="623" spans="3:4" x14ac:dyDescent="0.25">
      <c r="C623" s="106"/>
      <c r="D623" s="106"/>
    </row>
    <row r="624" spans="3:4" x14ac:dyDescent="0.25">
      <c r="C624" s="106"/>
      <c r="D624" s="106"/>
    </row>
    <row r="625" spans="3:4" x14ac:dyDescent="0.25">
      <c r="C625" s="106"/>
      <c r="D625" s="106"/>
    </row>
    <row r="626" spans="3:4" x14ac:dyDescent="0.25">
      <c r="C626" s="106"/>
      <c r="D626" s="106"/>
    </row>
    <row r="627" spans="3:4" x14ac:dyDescent="0.25">
      <c r="C627" s="106"/>
      <c r="D627" s="106"/>
    </row>
    <row r="628" spans="3:4" x14ac:dyDescent="0.25">
      <c r="C628" s="106"/>
      <c r="D628" s="106"/>
    </row>
    <row r="629" spans="3:4" x14ac:dyDescent="0.25">
      <c r="C629" s="106"/>
      <c r="D629" s="106"/>
    </row>
    <row r="630" spans="3:4" x14ac:dyDescent="0.25">
      <c r="C630" s="106"/>
      <c r="D630" s="106"/>
    </row>
    <row r="631" spans="3:4" x14ac:dyDescent="0.25">
      <c r="C631" s="106"/>
      <c r="D631" s="106"/>
    </row>
    <row r="632" spans="3:4" x14ac:dyDescent="0.25">
      <c r="C632" s="106"/>
      <c r="D632" s="106"/>
    </row>
    <row r="633" spans="3:4" x14ac:dyDescent="0.25">
      <c r="C633" s="106"/>
      <c r="D633" s="106"/>
    </row>
    <row r="634" spans="3:4" x14ac:dyDescent="0.25">
      <c r="C634" s="106"/>
      <c r="D634" s="106"/>
    </row>
    <row r="635" spans="3:4" x14ac:dyDescent="0.25">
      <c r="C635" s="106"/>
      <c r="D635" s="106"/>
    </row>
    <row r="636" spans="3:4" x14ac:dyDescent="0.25">
      <c r="C636" s="106"/>
      <c r="D636" s="106"/>
    </row>
    <row r="637" spans="3:4" x14ac:dyDescent="0.25">
      <c r="C637" s="106"/>
      <c r="D637" s="106"/>
    </row>
    <row r="638" spans="3:4" x14ac:dyDescent="0.25">
      <c r="C638" s="106"/>
      <c r="D638" s="106"/>
    </row>
    <row r="639" spans="3:4" x14ac:dyDescent="0.25">
      <c r="C639" s="106"/>
      <c r="D639" s="106"/>
    </row>
    <row r="640" spans="3:4" x14ac:dyDescent="0.25">
      <c r="C640" s="106"/>
      <c r="D640" s="106"/>
    </row>
    <row r="641" spans="3:4" x14ac:dyDescent="0.25">
      <c r="C641" s="106"/>
      <c r="D641" s="106"/>
    </row>
    <row r="642" spans="3:4" x14ac:dyDescent="0.25">
      <c r="C642" s="106"/>
      <c r="D642" s="106"/>
    </row>
    <row r="643" spans="3:4" x14ac:dyDescent="0.25">
      <c r="C643" s="106"/>
      <c r="D643" s="106"/>
    </row>
    <row r="644" spans="3:4" x14ac:dyDescent="0.25">
      <c r="C644" s="106"/>
      <c r="D644" s="106"/>
    </row>
    <row r="645" spans="3:4" x14ac:dyDescent="0.25">
      <c r="C645" s="106"/>
      <c r="D645" s="106"/>
    </row>
    <row r="646" spans="3:4" x14ac:dyDescent="0.25">
      <c r="C646" s="106"/>
      <c r="D646" s="106"/>
    </row>
    <row r="647" spans="3:4" x14ac:dyDescent="0.25">
      <c r="C647" s="106"/>
      <c r="D647" s="106"/>
    </row>
    <row r="648" spans="3:4" x14ac:dyDescent="0.25">
      <c r="C648" s="106"/>
      <c r="D648" s="106"/>
    </row>
    <row r="649" spans="3:4" x14ac:dyDescent="0.25">
      <c r="C649" s="106"/>
      <c r="D649" s="106"/>
    </row>
    <row r="650" spans="3:4" x14ac:dyDescent="0.25">
      <c r="C650" s="106"/>
      <c r="D650" s="106"/>
    </row>
    <row r="651" spans="3:4" x14ac:dyDescent="0.25">
      <c r="C651" s="106"/>
      <c r="D651" s="106"/>
    </row>
    <row r="652" spans="3:4" x14ac:dyDescent="0.25">
      <c r="C652" s="106"/>
      <c r="D652" s="106"/>
    </row>
    <row r="653" spans="3:4" x14ac:dyDescent="0.25">
      <c r="C653" s="106"/>
      <c r="D653" s="106"/>
    </row>
    <row r="654" spans="3:4" x14ac:dyDescent="0.25">
      <c r="C654" s="106"/>
      <c r="D654" s="106"/>
    </row>
    <row r="655" spans="3:4" x14ac:dyDescent="0.25">
      <c r="C655" s="106"/>
      <c r="D655" s="106"/>
    </row>
    <row r="656" spans="3:4" x14ac:dyDescent="0.25">
      <c r="C656" s="106"/>
      <c r="D656" s="106"/>
    </row>
    <row r="657" spans="3:4" x14ac:dyDescent="0.25">
      <c r="C657" s="106"/>
      <c r="D657" s="106"/>
    </row>
    <row r="658" spans="3:4" x14ac:dyDescent="0.25">
      <c r="C658" s="106"/>
      <c r="D658" s="106"/>
    </row>
    <row r="659" spans="3:4" x14ac:dyDescent="0.25">
      <c r="C659" s="106"/>
      <c r="D659" s="106"/>
    </row>
    <row r="660" spans="3:4" x14ac:dyDescent="0.25">
      <c r="C660" s="106"/>
      <c r="D660" s="106"/>
    </row>
    <row r="661" spans="3:4" x14ac:dyDescent="0.25">
      <c r="C661" s="106"/>
      <c r="D661" s="106"/>
    </row>
    <row r="662" spans="3:4" x14ac:dyDescent="0.25">
      <c r="C662" s="106"/>
      <c r="D662" s="106"/>
    </row>
    <row r="663" spans="3:4" x14ac:dyDescent="0.25">
      <c r="C663" s="106"/>
      <c r="D663" s="106"/>
    </row>
    <row r="664" spans="3:4" x14ac:dyDescent="0.25">
      <c r="C664" s="106"/>
      <c r="D664" s="106"/>
    </row>
    <row r="665" spans="3:4" x14ac:dyDescent="0.25">
      <c r="C665" s="106"/>
      <c r="D665" s="106"/>
    </row>
    <row r="666" spans="3:4" x14ac:dyDescent="0.25">
      <c r="C666" s="106"/>
      <c r="D666" s="106"/>
    </row>
    <row r="667" spans="3:4" x14ac:dyDescent="0.25">
      <c r="C667" s="106"/>
      <c r="D667" s="106"/>
    </row>
    <row r="668" spans="3:4" x14ac:dyDescent="0.25">
      <c r="C668" s="106"/>
      <c r="D668" s="106"/>
    </row>
    <row r="669" spans="3:4" x14ac:dyDescent="0.25">
      <c r="C669" s="106"/>
      <c r="D669" s="106"/>
    </row>
    <row r="670" spans="3:4" x14ac:dyDescent="0.25">
      <c r="C670" s="106"/>
      <c r="D670" s="106"/>
    </row>
    <row r="671" spans="3:4" x14ac:dyDescent="0.25">
      <c r="C671" s="106"/>
      <c r="D671" s="106"/>
    </row>
    <row r="672" spans="3:4" x14ac:dyDescent="0.25">
      <c r="C672" s="106"/>
      <c r="D672" s="106"/>
    </row>
    <row r="673" spans="3:4" x14ac:dyDescent="0.25">
      <c r="C673" s="106"/>
      <c r="D673" s="106"/>
    </row>
    <row r="674" spans="3:4" x14ac:dyDescent="0.25">
      <c r="C674" s="106"/>
      <c r="D674" s="106"/>
    </row>
    <row r="675" spans="3:4" x14ac:dyDescent="0.25">
      <c r="C675" s="106"/>
      <c r="D675" s="106"/>
    </row>
    <row r="676" spans="3:4" x14ac:dyDescent="0.25">
      <c r="C676" s="106"/>
      <c r="D676" s="106"/>
    </row>
    <row r="677" spans="3:4" x14ac:dyDescent="0.25">
      <c r="C677" s="106"/>
      <c r="D677" s="106"/>
    </row>
    <row r="678" spans="3:4" x14ac:dyDescent="0.25">
      <c r="C678" s="106"/>
      <c r="D678" s="106"/>
    </row>
    <row r="679" spans="3:4" x14ac:dyDescent="0.25">
      <c r="C679" s="106"/>
      <c r="D679" s="106"/>
    </row>
    <row r="680" spans="3:4" x14ac:dyDescent="0.25">
      <c r="C680" s="106"/>
      <c r="D680" s="106"/>
    </row>
    <row r="681" spans="3:4" x14ac:dyDescent="0.25">
      <c r="C681" s="106"/>
      <c r="D681" s="106"/>
    </row>
    <row r="682" spans="3:4" x14ac:dyDescent="0.25">
      <c r="C682" s="106"/>
      <c r="D682" s="106"/>
    </row>
    <row r="683" spans="3:4" x14ac:dyDescent="0.25">
      <c r="C683" s="106"/>
      <c r="D683" s="106"/>
    </row>
    <row r="684" spans="3:4" x14ac:dyDescent="0.25">
      <c r="C684" s="106"/>
      <c r="D684" s="106"/>
    </row>
    <row r="685" spans="3:4" x14ac:dyDescent="0.25">
      <c r="C685" s="106"/>
      <c r="D685" s="106"/>
    </row>
    <row r="686" spans="3:4" x14ac:dyDescent="0.25">
      <c r="C686" s="106"/>
      <c r="D686" s="106"/>
    </row>
    <row r="687" spans="3:4" x14ac:dyDescent="0.25">
      <c r="C687" s="106"/>
      <c r="D687" s="106"/>
    </row>
    <row r="688" spans="3:4" x14ac:dyDescent="0.25">
      <c r="C688" s="106"/>
      <c r="D688" s="106"/>
    </row>
    <row r="689" spans="3:4" x14ac:dyDescent="0.25">
      <c r="C689" s="106"/>
      <c r="D689" s="106"/>
    </row>
    <row r="690" spans="3:4" x14ac:dyDescent="0.25">
      <c r="C690" s="106"/>
      <c r="D690" s="106"/>
    </row>
    <row r="691" spans="3:4" x14ac:dyDescent="0.25">
      <c r="C691" s="106"/>
      <c r="D691" s="106"/>
    </row>
    <row r="692" spans="3:4" x14ac:dyDescent="0.25">
      <c r="C692" s="106"/>
      <c r="D692" s="106"/>
    </row>
    <row r="693" spans="3:4" x14ac:dyDescent="0.25">
      <c r="C693" s="106"/>
      <c r="D693" s="106"/>
    </row>
    <row r="694" spans="3:4" x14ac:dyDescent="0.25">
      <c r="C694" s="106"/>
      <c r="D694" s="106"/>
    </row>
    <row r="695" spans="3:4" x14ac:dyDescent="0.25">
      <c r="C695" s="106"/>
      <c r="D695" s="106"/>
    </row>
    <row r="696" spans="3:4" x14ac:dyDescent="0.25">
      <c r="C696" s="106"/>
      <c r="D696" s="106"/>
    </row>
    <row r="697" spans="3:4" x14ac:dyDescent="0.25">
      <c r="C697" s="106"/>
      <c r="D697" s="106"/>
    </row>
    <row r="698" spans="3:4" x14ac:dyDescent="0.25">
      <c r="C698" s="106"/>
      <c r="D698" s="106"/>
    </row>
    <row r="699" spans="3:4" x14ac:dyDescent="0.25">
      <c r="C699" s="106"/>
      <c r="D699" s="106"/>
    </row>
    <row r="700" spans="3:4" x14ac:dyDescent="0.25">
      <c r="C700" s="106"/>
      <c r="D700" s="106"/>
    </row>
    <row r="701" spans="3:4" x14ac:dyDescent="0.25">
      <c r="C701" s="106"/>
      <c r="D701" s="106"/>
    </row>
    <row r="702" spans="3:4" x14ac:dyDescent="0.25">
      <c r="C702" s="106"/>
      <c r="D702" s="106"/>
    </row>
    <row r="703" spans="3:4" x14ac:dyDescent="0.25">
      <c r="C703" s="106"/>
      <c r="D703" s="106"/>
    </row>
    <row r="704" spans="3:4" x14ac:dyDescent="0.25">
      <c r="C704" s="106"/>
      <c r="D704" s="106"/>
    </row>
    <row r="705" spans="3:4" x14ac:dyDescent="0.25">
      <c r="C705" s="106"/>
      <c r="D705" s="106"/>
    </row>
    <row r="706" spans="3:4" x14ac:dyDescent="0.25">
      <c r="C706" s="106"/>
      <c r="D706" s="106"/>
    </row>
    <row r="707" spans="3:4" x14ac:dyDescent="0.25">
      <c r="C707" s="106"/>
      <c r="D707" s="106"/>
    </row>
    <row r="708" spans="3:4" x14ac:dyDescent="0.25">
      <c r="C708" s="106"/>
      <c r="D708" s="106"/>
    </row>
    <row r="709" spans="3:4" x14ac:dyDescent="0.25">
      <c r="C709" s="106"/>
      <c r="D709" s="106"/>
    </row>
    <row r="710" spans="3:4" x14ac:dyDescent="0.25">
      <c r="C710" s="106"/>
      <c r="D710" s="106"/>
    </row>
    <row r="711" spans="3:4" x14ac:dyDescent="0.25">
      <c r="C711" s="106"/>
      <c r="D711" s="106"/>
    </row>
    <row r="712" spans="3:4" x14ac:dyDescent="0.25">
      <c r="C712" s="106"/>
      <c r="D712" s="106"/>
    </row>
    <row r="713" spans="3:4" x14ac:dyDescent="0.25">
      <c r="C713" s="106"/>
      <c r="D713" s="106"/>
    </row>
    <row r="714" spans="3:4" x14ac:dyDescent="0.25">
      <c r="C714" s="106"/>
      <c r="D714" s="106"/>
    </row>
    <row r="715" spans="3:4" x14ac:dyDescent="0.25">
      <c r="C715" s="106"/>
      <c r="D715" s="106"/>
    </row>
    <row r="716" spans="3:4" x14ac:dyDescent="0.25">
      <c r="C716" s="106"/>
      <c r="D716" s="106"/>
    </row>
    <row r="717" spans="3:4" x14ac:dyDescent="0.25">
      <c r="C717" s="106"/>
      <c r="D717" s="106"/>
    </row>
    <row r="718" spans="3:4" x14ac:dyDescent="0.25">
      <c r="C718" s="106"/>
      <c r="D718" s="106"/>
    </row>
    <row r="719" spans="3:4" x14ac:dyDescent="0.25">
      <c r="C719" s="106"/>
      <c r="D719" s="106"/>
    </row>
    <row r="720" spans="3:4" x14ac:dyDescent="0.25">
      <c r="C720" s="106"/>
      <c r="D720" s="106"/>
    </row>
    <row r="721" spans="3:4" x14ac:dyDescent="0.25">
      <c r="C721" s="106"/>
      <c r="D721" s="106"/>
    </row>
    <row r="722" spans="3:4" x14ac:dyDescent="0.25">
      <c r="C722" s="106"/>
      <c r="D722" s="106"/>
    </row>
    <row r="723" spans="3:4" x14ac:dyDescent="0.25">
      <c r="C723" s="106"/>
      <c r="D723" s="106"/>
    </row>
    <row r="724" spans="3:4" x14ac:dyDescent="0.25">
      <c r="C724" s="106"/>
      <c r="D724" s="106"/>
    </row>
    <row r="725" spans="3:4" x14ac:dyDescent="0.25">
      <c r="C725" s="106"/>
      <c r="D725" s="106"/>
    </row>
    <row r="726" spans="3:4" x14ac:dyDescent="0.25">
      <c r="C726" s="106"/>
      <c r="D726" s="106"/>
    </row>
    <row r="727" spans="3:4" x14ac:dyDescent="0.25">
      <c r="C727" s="106"/>
      <c r="D727" s="106"/>
    </row>
    <row r="728" spans="3:4" x14ac:dyDescent="0.25">
      <c r="C728" s="106"/>
      <c r="D728" s="106"/>
    </row>
    <row r="729" spans="3:4" x14ac:dyDescent="0.25">
      <c r="C729" s="106"/>
      <c r="D729" s="106"/>
    </row>
    <row r="730" spans="3:4" x14ac:dyDescent="0.25">
      <c r="C730" s="106"/>
      <c r="D730" s="106"/>
    </row>
    <row r="731" spans="3:4" x14ac:dyDescent="0.25">
      <c r="C731" s="106"/>
      <c r="D731" s="106"/>
    </row>
    <row r="732" spans="3:4" x14ac:dyDescent="0.25">
      <c r="C732" s="106"/>
      <c r="D732" s="106"/>
    </row>
    <row r="733" spans="3:4" x14ac:dyDescent="0.25">
      <c r="C733" s="106"/>
      <c r="D733" s="106"/>
    </row>
    <row r="734" spans="3:4" x14ac:dyDescent="0.25">
      <c r="C734" s="106"/>
      <c r="D734" s="106"/>
    </row>
    <row r="735" spans="3:4" x14ac:dyDescent="0.25">
      <c r="C735" s="106"/>
      <c r="D735" s="106"/>
    </row>
    <row r="736" spans="3:4" x14ac:dyDescent="0.25">
      <c r="C736" s="106"/>
      <c r="D736" s="106"/>
    </row>
    <row r="737" spans="3:4" x14ac:dyDescent="0.25">
      <c r="C737" s="106"/>
      <c r="D737" s="106"/>
    </row>
    <row r="738" spans="3:4" x14ac:dyDescent="0.25">
      <c r="C738" s="106"/>
      <c r="D738" s="106"/>
    </row>
    <row r="739" spans="3:4" x14ac:dyDescent="0.25">
      <c r="C739" s="106"/>
      <c r="D739" s="106"/>
    </row>
    <row r="740" spans="3:4" x14ac:dyDescent="0.25">
      <c r="C740" s="106"/>
      <c r="D740" s="106"/>
    </row>
    <row r="741" spans="3:4" x14ac:dyDescent="0.25">
      <c r="C741" s="106"/>
      <c r="D741" s="106"/>
    </row>
    <row r="742" spans="3:4" x14ac:dyDescent="0.25">
      <c r="C742" s="106"/>
      <c r="D742" s="106"/>
    </row>
    <row r="743" spans="3:4" x14ac:dyDescent="0.25">
      <c r="C743" s="106"/>
      <c r="D743" s="106"/>
    </row>
    <row r="744" spans="3:4" x14ac:dyDescent="0.25">
      <c r="C744" s="106"/>
      <c r="D744" s="106"/>
    </row>
    <row r="745" spans="3:4" x14ac:dyDescent="0.25">
      <c r="C745" s="106"/>
      <c r="D745" s="106"/>
    </row>
    <row r="746" spans="3:4" x14ac:dyDescent="0.25">
      <c r="C746" s="106"/>
      <c r="D746" s="106"/>
    </row>
    <row r="747" spans="3:4" x14ac:dyDescent="0.25">
      <c r="C747" s="106"/>
      <c r="D747" s="106"/>
    </row>
    <row r="748" spans="3:4" x14ac:dyDescent="0.25">
      <c r="C748" s="106"/>
      <c r="D748" s="106"/>
    </row>
    <row r="749" spans="3:4" x14ac:dyDescent="0.25">
      <c r="C749" s="106"/>
      <c r="D749" s="106"/>
    </row>
    <row r="750" spans="3:4" x14ac:dyDescent="0.25">
      <c r="C750" s="106"/>
      <c r="D750" s="106"/>
    </row>
    <row r="751" spans="3:4" x14ac:dyDescent="0.25">
      <c r="C751" s="106"/>
      <c r="D751" s="106"/>
    </row>
    <row r="752" spans="3:4" x14ac:dyDescent="0.25">
      <c r="C752" s="106"/>
      <c r="D752" s="106"/>
    </row>
    <row r="753" spans="3:4" x14ac:dyDescent="0.25">
      <c r="C753" s="106"/>
      <c r="D753" s="106"/>
    </row>
    <row r="754" spans="3:4" x14ac:dyDescent="0.25">
      <c r="C754" s="106"/>
      <c r="D754" s="106"/>
    </row>
    <row r="755" spans="3:4" x14ac:dyDescent="0.25">
      <c r="C755" s="106"/>
      <c r="D755" s="106"/>
    </row>
    <row r="756" spans="3:4" x14ac:dyDescent="0.25">
      <c r="C756" s="106"/>
      <c r="D756" s="106"/>
    </row>
    <row r="757" spans="3:4" x14ac:dyDescent="0.25">
      <c r="C757" s="106"/>
      <c r="D757" s="106"/>
    </row>
    <row r="758" spans="3:4" x14ac:dyDescent="0.25">
      <c r="C758" s="106"/>
      <c r="D758" s="106"/>
    </row>
    <row r="759" spans="3:4" x14ac:dyDescent="0.25">
      <c r="C759" s="106"/>
      <c r="D759" s="106"/>
    </row>
    <row r="760" spans="3:4" x14ac:dyDescent="0.25">
      <c r="C760" s="106"/>
      <c r="D760" s="106"/>
    </row>
    <row r="761" spans="3:4" x14ac:dyDescent="0.25">
      <c r="C761" s="106"/>
      <c r="D761" s="106"/>
    </row>
    <row r="762" spans="3:4" x14ac:dyDescent="0.25">
      <c r="C762" s="106"/>
      <c r="D762" s="106"/>
    </row>
    <row r="763" spans="3:4" x14ac:dyDescent="0.25">
      <c r="C763" s="106"/>
      <c r="D763" s="106"/>
    </row>
    <row r="764" spans="3:4" x14ac:dyDescent="0.25">
      <c r="C764" s="106"/>
      <c r="D764" s="106"/>
    </row>
    <row r="765" spans="3:4" x14ac:dyDescent="0.25">
      <c r="C765" s="106"/>
      <c r="D765" s="106"/>
    </row>
    <row r="766" spans="3:4" x14ac:dyDescent="0.25">
      <c r="C766" s="106"/>
      <c r="D766" s="106"/>
    </row>
    <row r="767" spans="3:4" x14ac:dyDescent="0.25">
      <c r="C767" s="106"/>
      <c r="D767" s="106"/>
    </row>
    <row r="768" spans="3:4" x14ac:dyDescent="0.25">
      <c r="C768" s="106"/>
      <c r="D768" s="106"/>
    </row>
    <row r="769" spans="3:4" x14ac:dyDescent="0.25">
      <c r="C769" s="106"/>
      <c r="D769" s="106"/>
    </row>
    <row r="770" spans="3:4" x14ac:dyDescent="0.25">
      <c r="C770" s="106"/>
      <c r="D770" s="106"/>
    </row>
    <row r="771" spans="3:4" x14ac:dyDescent="0.25">
      <c r="C771" s="106"/>
      <c r="D771" s="106"/>
    </row>
    <row r="772" spans="3:4" x14ac:dyDescent="0.25">
      <c r="C772" s="106"/>
      <c r="D772" s="106"/>
    </row>
    <row r="773" spans="3:4" x14ac:dyDescent="0.25">
      <c r="C773" s="106"/>
      <c r="D773" s="106"/>
    </row>
    <row r="774" spans="3:4" x14ac:dyDescent="0.25">
      <c r="C774" s="106"/>
      <c r="D774" s="106"/>
    </row>
    <row r="775" spans="3:4" x14ac:dyDescent="0.25">
      <c r="C775" s="106"/>
      <c r="D775" s="106"/>
    </row>
    <row r="776" spans="3:4" x14ac:dyDescent="0.25">
      <c r="C776" s="106"/>
      <c r="D776" s="106"/>
    </row>
    <row r="777" spans="3:4" x14ac:dyDescent="0.25">
      <c r="C777" s="106"/>
      <c r="D777" s="106"/>
    </row>
    <row r="778" spans="3:4" x14ac:dyDescent="0.25">
      <c r="C778" s="106"/>
      <c r="D778" s="106"/>
    </row>
    <row r="779" spans="3:4" x14ac:dyDescent="0.25">
      <c r="C779" s="106"/>
      <c r="D779" s="106"/>
    </row>
    <row r="780" spans="3:4" x14ac:dyDescent="0.25">
      <c r="C780" s="106"/>
      <c r="D780" s="106"/>
    </row>
    <row r="781" spans="3:4" x14ac:dyDescent="0.25">
      <c r="C781" s="106"/>
      <c r="D781" s="106"/>
    </row>
    <row r="782" spans="3:4" x14ac:dyDescent="0.25">
      <c r="C782" s="106"/>
      <c r="D782" s="106"/>
    </row>
    <row r="783" spans="3:4" x14ac:dyDescent="0.25">
      <c r="C783" s="106"/>
      <c r="D783" s="106"/>
    </row>
    <row r="784" spans="3:4" x14ac:dyDescent="0.25">
      <c r="C784" s="106"/>
      <c r="D784" s="106"/>
    </row>
    <row r="785" spans="3:4" x14ac:dyDescent="0.25">
      <c r="C785" s="106"/>
      <c r="D785" s="106"/>
    </row>
    <row r="786" spans="3:4" x14ac:dyDescent="0.25">
      <c r="C786" s="106"/>
      <c r="D786" s="106"/>
    </row>
    <row r="787" spans="3:4" x14ac:dyDescent="0.25">
      <c r="C787" s="106"/>
      <c r="D787" s="106"/>
    </row>
    <row r="788" spans="3:4" x14ac:dyDescent="0.25">
      <c r="C788" s="106"/>
      <c r="D788" s="106"/>
    </row>
    <row r="789" spans="3:4" x14ac:dyDescent="0.25">
      <c r="C789" s="106"/>
      <c r="D789" s="106"/>
    </row>
    <row r="790" spans="3:4" x14ac:dyDescent="0.25">
      <c r="C790" s="106"/>
      <c r="D790" s="106"/>
    </row>
    <row r="791" spans="3:4" x14ac:dyDescent="0.25">
      <c r="C791" s="106"/>
      <c r="D791" s="106"/>
    </row>
    <row r="792" spans="3:4" x14ac:dyDescent="0.25">
      <c r="C792" s="106"/>
      <c r="D792" s="106"/>
    </row>
    <row r="793" spans="3:4" x14ac:dyDescent="0.25">
      <c r="C793" s="106"/>
      <c r="D793" s="106"/>
    </row>
    <row r="794" spans="3:4" x14ac:dyDescent="0.25">
      <c r="C794" s="106"/>
      <c r="D794" s="106"/>
    </row>
    <row r="795" spans="3:4" x14ac:dyDescent="0.25">
      <c r="C795" s="106"/>
      <c r="D795" s="106"/>
    </row>
    <row r="796" spans="3:4" x14ac:dyDescent="0.25">
      <c r="C796" s="106"/>
      <c r="D796" s="106"/>
    </row>
    <row r="797" spans="3:4" x14ac:dyDescent="0.25">
      <c r="C797" s="106"/>
      <c r="D797" s="106"/>
    </row>
    <row r="798" spans="3:4" x14ac:dyDescent="0.25">
      <c r="C798" s="106"/>
      <c r="D798" s="106"/>
    </row>
    <row r="799" spans="3:4" x14ac:dyDescent="0.25">
      <c r="C799" s="106"/>
      <c r="D799" s="106"/>
    </row>
    <row r="800" spans="3:4" x14ac:dyDescent="0.25">
      <c r="C800" s="106"/>
      <c r="D800" s="106"/>
    </row>
    <row r="801" spans="3:4" x14ac:dyDescent="0.25">
      <c r="C801" s="106"/>
      <c r="D801" s="106"/>
    </row>
    <row r="802" spans="3:4" x14ac:dyDescent="0.25">
      <c r="C802" s="106"/>
      <c r="D802" s="106"/>
    </row>
    <row r="803" spans="3:4" x14ac:dyDescent="0.25">
      <c r="C803" s="106"/>
      <c r="D803" s="106"/>
    </row>
    <row r="804" spans="3:4" x14ac:dyDescent="0.25">
      <c r="C804" s="106"/>
      <c r="D804" s="106"/>
    </row>
    <row r="805" spans="3:4" x14ac:dyDescent="0.25">
      <c r="C805" s="106"/>
      <c r="D805" s="106"/>
    </row>
    <row r="806" spans="3:4" x14ac:dyDescent="0.25">
      <c r="C806" s="106"/>
      <c r="D806" s="106"/>
    </row>
    <row r="807" spans="3:4" x14ac:dyDescent="0.25">
      <c r="C807" s="106"/>
      <c r="D807" s="106"/>
    </row>
    <row r="808" spans="3:4" x14ac:dyDescent="0.25">
      <c r="C808" s="106"/>
      <c r="D808" s="106"/>
    </row>
    <row r="809" spans="3:4" x14ac:dyDescent="0.25">
      <c r="C809" s="106"/>
      <c r="D809" s="106"/>
    </row>
    <row r="810" spans="3:4" x14ac:dyDescent="0.25">
      <c r="C810" s="106"/>
      <c r="D810" s="106"/>
    </row>
    <row r="811" spans="3:4" x14ac:dyDescent="0.25">
      <c r="C811" s="106"/>
      <c r="D811" s="106"/>
    </row>
    <row r="812" spans="3:4" x14ac:dyDescent="0.25">
      <c r="C812" s="106"/>
      <c r="D812" s="106"/>
    </row>
    <row r="813" spans="3:4" x14ac:dyDescent="0.25">
      <c r="C813" s="106"/>
      <c r="D813" s="106"/>
    </row>
    <row r="814" spans="3:4" x14ac:dyDescent="0.25">
      <c r="C814" s="106"/>
      <c r="D814" s="106"/>
    </row>
    <row r="815" spans="3:4" x14ac:dyDescent="0.25">
      <c r="C815" s="106"/>
      <c r="D815" s="106"/>
    </row>
    <row r="816" spans="3:4" x14ac:dyDescent="0.25">
      <c r="C816" s="106"/>
      <c r="D816" s="106"/>
    </row>
    <row r="817" spans="3:4" x14ac:dyDescent="0.25">
      <c r="C817" s="106"/>
      <c r="D817" s="106"/>
    </row>
    <row r="818" spans="3:4" x14ac:dyDescent="0.25">
      <c r="C818" s="106"/>
      <c r="D818" s="106"/>
    </row>
    <row r="819" spans="3:4" x14ac:dyDescent="0.25">
      <c r="C819" s="106"/>
      <c r="D819" s="106"/>
    </row>
    <row r="820" spans="3:4" x14ac:dyDescent="0.25">
      <c r="C820" s="106"/>
      <c r="D820" s="106"/>
    </row>
    <row r="821" spans="3:4" x14ac:dyDescent="0.25">
      <c r="C821" s="106"/>
      <c r="D821" s="106"/>
    </row>
    <row r="822" spans="3:4" x14ac:dyDescent="0.25">
      <c r="C822" s="106"/>
      <c r="D822" s="106"/>
    </row>
    <row r="823" spans="3:4" x14ac:dyDescent="0.25">
      <c r="C823" s="106"/>
      <c r="D823" s="106"/>
    </row>
    <row r="824" spans="3:4" x14ac:dyDescent="0.25">
      <c r="C824" s="106"/>
      <c r="D824" s="106"/>
    </row>
    <row r="825" spans="3:4" x14ac:dyDescent="0.25">
      <c r="C825" s="106"/>
      <c r="D825" s="106"/>
    </row>
    <row r="826" spans="3:4" x14ac:dyDescent="0.25">
      <c r="C826" s="106"/>
      <c r="D826" s="106"/>
    </row>
    <row r="827" spans="3:4" x14ac:dyDescent="0.25">
      <c r="C827" s="106"/>
      <c r="D827" s="106"/>
    </row>
    <row r="828" spans="3:4" x14ac:dyDescent="0.25">
      <c r="C828" s="106"/>
      <c r="D828" s="106"/>
    </row>
  </sheetData>
  <dataConsolidate/>
  <mergeCells count="227">
    <mergeCell ref="A459:A460"/>
    <mergeCell ref="B459:B460"/>
    <mergeCell ref="C459:C460"/>
    <mergeCell ref="D459:D460"/>
    <mergeCell ref="E459:E460"/>
    <mergeCell ref="B409:B414"/>
    <mergeCell ref="E409:E414"/>
    <mergeCell ref="B416:B421"/>
    <mergeCell ref="E416:E421"/>
    <mergeCell ref="B422:B426"/>
    <mergeCell ref="E422:E426"/>
    <mergeCell ref="B427:B431"/>
    <mergeCell ref="E427:E431"/>
    <mergeCell ref="A432:A436"/>
    <mergeCell ref="B432:B436"/>
    <mergeCell ref="A350:A351"/>
    <mergeCell ref="B350:B351"/>
    <mergeCell ref="E350:E351"/>
    <mergeCell ref="B391:B395"/>
    <mergeCell ref="E391:E395"/>
    <mergeCell ref="B396:B400"/>
    <mergeCell ref="E396:E400"/>
    <mergeCell ref="A406:A407"/>
    <mergeCell ref="B406:B407"/>
    <mergeCell ref="C406:C407"/>
    <mergeCell ref="D406:D407"/>
    <mergeCell ref="A343:A344"/>
    <mergeCell ref="B343:B344"/>
    <mergeCell ref="E343:E344"/>
    <mergeCell ref="A345:A346"/>
    <mergeCell ref="B345:B346"/>
    <mergeCell ref="E345:E346"/>
    <mergeCell ref="A347:A349"/>
    <mergeCell ref="B347:B349"/>
    <mergeCell ref="E347:E349"/>
    <mergeCell ref="A331:A332"/>
    <mergeCell ref="B331:B332"/>
    <mergeCell ref="C331:C332"/>
    <mergeCell ref="D331:D332"/>
    <mergeCell ref="E331:E332"/>
    <mergeCell ref="A333:A334"/>
    <mergeCell ref="B333:B334"/>
    <mergeCell ref="C333:C334"/>
    <mergeCell ref="D333:D334"/>
    <mergeCell ref="E333:E334"/>
    <mergeCell ref="A327:A328"/>
    <mergeCell ref="B327:B328"/>
    <mergeCell ref="C327:C328"/>
    <mergeCell ref="D327:D328"/>
    <mergeCell ref="E327:E328"/>
    <mergeCell ref="A329:A330"/>
    <mergeCell ref="B329:B330"/>
    <mergeCell ref="C329:C330"/>
    <mergeCell ref="D329:D330"/>
    <mergeCell ref="E329:E330"/>
    <mergeCell ref="A323:A324"/>
    <mergeCell ref="B323:B324"/>
    <mergeCell ref="C323:C324"/>
    <mergeCell ref="D323:D324"/>
    <mergeCell ref="A325:A326"/>
    <mergeCell ref="B325:B326"/>
    <mergeCell ref="C325:C326"/>
    <mergeCell ref="D325:D326"/>
    <mergeCell ref="E325:E326"/>
    <mergeCell ref="A265:A267"/>
    <mergeCell ref="B265:B267"/>
    <mergeCell ref="C265:C267"/>
    <mergeCell ref="D265:D267"/>
    <mergeCell ref="A268:A269"/>
    <mergeCell ref="B268:B269"/>
    <mergeCell ref="C268:C269"/>
    <mergeCell ref="D268:D269"/>
    <mergeCell ref="A299:A300"/>
    <mergeCell ref="B299:B300"/>
    <mergeCell ref="C299:C300"/>
    <mergeCell ref="D299:D300"/>
    <mergeCell ref="A215:A216"/>
    <mergeCell ref="B215:B216"/>
    <mergeCell ref="C215:C216"/>
    <mergeCell ref="D215:D216"/>
    <mergeCell ref="E215:E216"/>
    <mergeCell ref="A250:A251"/>
    <mergeCell ref="B250:B251"/>
    <mergeCell ref="C250:C251"/>
    <mergeCell ref="D250:D251"/>
    <mergeCell ref="E250:E251"/>
    <mergeCell ref="A211:A212"/>
    <mergeCell ref="B211:B212"/>
    <mergeCell ref="C211:C212"/>
    <mergeCell ref="D211:D212"/>
    <mergeCell ref="E211:E212"/>
    <mergeCell ref="A213:A214"/>
    <mergeCell ref="B213:B214"/>
    <mergeCell ref="C213:C214"/>
    <mergeCell ref="D213:D214"/>
    <mergeCell ref="E213:E214"/>
    <mergeCell ref="E201:E202"/>
    <mergeCell ref="A204:A205"/>
    <mergeCell ref="B204:B205"/>
    <mergeCell ref="C204:C205"/>
    <mergeCell ref="D204:D205"/>
    <mergeCell ref="E204:E205"/>
    <mergeCell ref="A209:A210"/>
    <mergeCell ref="B209:B210"/>
    <mergeCell ref="C209:C210"/>
    <mergeCell ref="D209:D210"/>
    <mergeCell ref="E209:E210"/>
    <mergeCell ref="A172:A173"/>
    <mergeCell ref="B172:B173"/>
    <mergeCell ref="C172:C173"/>
    <mergeCell ref="D172:D173"/>
    <mergeCell ref="A196:A199"/>
    <mergeCell ref="B196:B199"/>
    <mergeCell ref="C196:C199"/>
    <mergeCell ref="D196:D199"/>
    <mergeCell ref="A201:A202"/>
    <mergeCell ref="B201:B202"/>
    <mergeCell ref="C201:C202"/>
    <mergeCell ref="D201:D202"/>
    <mergeCell ref="B137:B141"/>
    <mergeCell ref="E137:E141"/>
    <mergeCell ref="B142:B146"/>
    <mergeCell ref="E142:E146"/>
    <mergeCell ref="B147:B150"/>
    <mergeCell ref="E147:E150"/>
    <mergeCell ref="B151:B155"/>
    <mergeCell ref="E151:E155"/>
    <mergeCell ref="B156:B161"/>
    <mergeCell ref="E156:E161"/>
    <mergeCell ref="B97:B102"/>
    <mergeCell ref="E97:E102"/>
    <mergeCell ref="B103:B109"/>
    <mergeCell ref="E103:E109"/>
    <mergeCell ref="B110:B111"/>
    <mergeCell ref="B125:B130"/>
    <mergeCell ref="E125:E130"/>
    <mergeCell ref="B131:B136"/>
    <mergeCell ref="E131:E136"/>
    <mergeCell ref="A76:A80"/>
    <mergeCell ref="B76:B80"/>
    <mergeCell ref="E76:E80"/>
    <mergeCell ref="B81:B87"/>
    <mergeCell ref="E81:E87"/>
    <mergeCell ref="A88:A92"/>
    <mergeCell ref="B88:B92"/>
    <mergeCell ref="E88:E92"/>
    <mergeCell ref="B93:B96"/>
    <mergeCell ref="C93:C96"/>
    <mergeCell ref="D93:D96"/>
    <mergeCell ref="E93:E96"/>
    <mergeCell ref="A49:A54"/>
    <mergeCell ref="B49:B54"/>
    <mergeCell ref="C49:C54"/>
    <mergeCell ref="D49:D54"/>
    <mergeCell ref="B57:B61"/>
    <mergeCell ref="E57:E61"/>
    <mergeCell ref="B62:B67"/>
    <mergeCell ref="E62:E67"/>
    <mergeCell ref="B68:B75"/>
    <mergeCell ref="E68:E75"/>
    <mergeCell ref="A25:A26"/>
    <mergeCell ref="B25:B26"/>
    <mergeCell ref="C25:C26"/>
    <mergeCell ref="D25:D26"/>
    <mergeCell ref="E25:E26"/>
    <mergeCell ref="A44:A48"/>
    <mergeCell ref="B44:B48"/>
    <mergeCell ref="C44:C48"/>
    <mergeCell ref="D44:D48"/>
    <mergeCell ref="A1:E1"/>
    <mergeCell ref="A2:A3"/>
    <mergeCell ref="C2:C3"/>
    <mergeCell ref="D2:D3"/>
    <mergeCell ref="E2:E3"/>
    <mergeCell ref="A17:A19"/>
    <mergeCell ref="B17:B19"/>
    <mergeCell ref="C17:C19"/>
    <mergeCell ref="D17:D19"/>
    <mergeCell ref="A113:A114"/>
    <mergeCell ref="B113:B114"/>
    <mergeCell ref="C113:C114"/>
    <mergeCell ref="D113:D114"/>
    <mergeCell ref="E113:E114"/>
    <mergeCell ref="B115:B119"/>
    <mergeCell ref="C115:C119"/>
    <mergeCell ref="D115:D119"/>
    <mergeCell ref="B120:B124"/>
    <mergeCell ref="E120:E124"/>
    <mergeCell ref="E268:E269"/>
    <mergeCell ref="A276:A277"/>
    <mergeCell ref="B276:B277"/>
    <mergeCell ref="C276:C277"/>
    <mergeCell ref="E276:E277"/>
    <mergeCell ref="A289:A290"/>
    <mergeCell ref="B289:B290"/>
    <mergeCell ref="C289:C290"/>
    <mergeCell ref="D289:D290"/>
    <mergeCell ref="B335:B336"/>
    <mergeCell ref="C335:C336"/>
    <mergeCell ref="D335:D336"/>
    <mergeCell ref="E335:E336"/>
    <mergeCell ref="A337:A338"/>
    <mergeCell ref="B337:B338"/>
    <mergeCell ref="C337:C338"/>
    <mergeCell ref="D337:D338"/>
    <mergeCell ref="E337:E338"/>
    <mergeCell ref="A335:A336"/>
    <mergeCell ref="A352:A353"/>
    <mergeCell ref="B352:B353"/>
    <mergeCell ref="E352:E353"/>
    <mergeCell ref="B378:B382"/>
    <mergeCell ref="E378:E382"/>
    <mergeCell ref="A383:A386"/>
    <mergeCell ref="B383:B386"/>
    <mergeCell ref="E383:E386"/>
    <mergeCell ref="A387:A389"/>
    <mergeCell ref="B387:B389"/>
    <mergeCell ref="E387:E389"/>
    <mergeCell ref="E432:E436"/>
    <mergeCell ref="A437:A441"/>
    <mergeCell ref="B437:B441"/>
    <mergeCell ref="E437:E441"/>
    <mergeCell ref="A443:A444"/>
    <mergeCell ref="B443:B444"/>
    <mergeCell ref="C443:C444"/>
    <mergeCell ref="D443:D444"/>
    <mergeCell ref="E443:E444"/>
  </mergeCells>
  <pageMargins left="0.52" right="0.25" top="0.26" bottom="0.23" header="3.16" footer="0.3"/>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view="pageBreakPreview" topLeftCell="A91" zoomScaleNormal="100" zoomScaleSheetLayoutView="100" workbookViewId="0">
      <selection activeCell="C108" sqref="C108"/>
    </sheetView>
  </sheetViews>
  <sheetFormatPr defaultColWidth="9" defaultRowHeight="15" x14ac:dyDescent="0.25"/>
  <cols>
    <col min="1" max="1" width="56.140625" style="6" customWidth="1"/>
    <col min="2" max="2" width="18.140625" style="5" customWidth="1"/>
    <col min="3" max="3" width="19.28515625" style="5" customWidth="1"/>
  </cols>
  <sheetData>
    <row r="1" spans="1:3" ht="12.95" customHeight="1" x14ac:dyDescent="0.25"/>
    <row r="2" spans="1:3" ht="12.95" customHeight="1" x14ac:dyDescent="0.25">
      <c r="A2" s="259" t="s">
        <v>275</v>
      </c>
      <c r="B2" s="259"/>
      <c r="C2" s="259"/>
    </row>
    <row r="3" spans="1:3" ht="12.95" customHeight="1" thickBot="1" x14ac:dyDescent="0.3">
      <c r="A3" s="260"/>
      <c r="B3" s="260"/>
      <c r="C3" s="259"/>
    </row>
    <row r="4" spans="1:3" ht="38.1" customHeight="1" thickBot="1" x14ac:dyDescent="0.3">
      <c r="A4" s="7" t="s">
        <v>276</v>
      </c>
      <c r="B4" s="8" t="s">
        <v>3</v>
      </c>
      <c r="C4" s="9" t="s">
        <v>277</v>
      </c>
    </row>
    <row r="5" spans="1:3" ht="26.1" customHeight="1" x14ac:dyDescent="0.25">
      <c r="A5" s="10" t="s">
        <v>278</v>
      </c>
      <c r="B5" s="11" t="s">
        <v>279</v>
      </c>
      <c r="C5" s="12" t="s">
        <v>15</v>
      </c>
    </row>
    <row r="6" spans="1:3" ht="12.95" customHeight="1" x14ac:dyDescent="0.25">
      <c r="A6" s="13" t="s">
        <v>280</v>
      </c>
      <c r="B6" s="14" t="s">
        <v>6</v>
      </c>
      <c r="C6" s="12" t="s">
        <v>15</v>
      </c>
    </row>
    <row r="7" spans="1:3" ht="12.95" customHeight="1" x14ac:dyDescent="0.25">
      <c r="A7" s="6" t="s">
        <v>281</v>
      </c>
      <c r="B7" s="14" t="s">
        <v>12</v>
      </c>
      <c r="C7" s="12" t="s">
        <v>15</v>
      </c>
    </row>
    <row r="8" spans="1:3" ht="12.95" customHeight="1" x14ac:dyDescent="0.25">
      <c r="A8" s="13" t="s">
        <v>282</v>
      </c>
      <c r="B8" s="14" t="s">
        <v>8</v>
      </c>
      <c r="C8" s="12" t="s">
        <v>15</v>
      </c>
    </row>
    <row r="9" spans="1:3" ht="12.95" customHeight="1" x14ac:dyDescent="0.25">
      <c r="A9" s="15" t="s">
        <v>283</v>
      </c>
      <c r="B9" s="16" t="s">
        <v>10</v>
      </c>
      <c r="C9" s="12" t="s">
        <v>15</v>
      </c>
    </row>
    <row r="10" spans="1:3" ht="12.95" customHeight="1" x14ac:dyDescent="0.25">
      <c r="A10" s="13" t="s">
        <v>284</v>
      </c>
      <c r="B10" s="14" t="s">
        <v>14</v>
      </c>
      <c r="C10" s="12" t="s">
        <v>15</v>
      </c>
    </row>
    <row r="11" spans="1:3" ht="12.95" customHeight="1" x14ac:dyDescent="0.25">
      <c r="A11" s="15" t="s">
        <v>285</v>
      </c>
      <c r="B11" s="16" t="s">
        <v>17</v>
      </c>
      <c r="C11" s="12" t="s">
        <v>15</v>
      </c>
    </row>
    <row r="12" spans="1:3" ht="26.1" customHeight="1" x14ac:dyDescent="0.25">
      <c r="A12" s="13" t="s">
        <v>286</v>
      </c>
      <c r="B12" s="14" t="s">
        <v>287</v>
      </c>
      <c r="C12" s="12">
        <v>635911.38</v>
      </c>
    </row>
    <row r="13" spans="1:3" ht="24.75" customHeight="1" x14ac:dyDescent="0.25">
      <c r="A13" s="15" t="s">
        <v>288</v>
      </c>
      <c r="B13" s="16" t="s">
        <v>289</v>
      </c>
      <c r="C13" s="12">
        <v>635911.38</v>
      </c>
    </row>
    <row r="14" spans="1:3" ht="24.95" customHeight="1" x14ac:dyDescent="0.25">
      <c r="A14" s="6" t="s">
        <v>290</v>
      </c>
      <c r="B14" s="14" t="s">
        <v>291</v>
      </c>
      <c r="C14" s="12" t="s">
        <v>15</v>
      </c>
    </row>
    <row r="15" spans="1:3" ht="12.95" customHeight="1" x14ac:dyDescent="0.25">
      <c r="A15" s="15" t="s">
        <v>282</v>
      </c>
      <c r="B15" s="16" t="s">
        <v>292</v>
      </c>
      <c r="C15" s="12" t="s">
        <v>15</v>
      </c>
    </row>
    <row r="16" spans="1:3" ht="12.95" customHeight="1" x14ac:dyDescent="0.25">
      <c r="A16" s="13" t="s">
        <v>293</v>
      </c>
      <c r="B16" s="14" t="s">
        <v>294</v>
      </c>
      <c r="C16" s="12" t="s">
        <v>15</v>
      </c>
    </row>
    <row r="17" spans="1:3" ht="26.1" customHeight="1" x14ac:dyDescent="0.25">
      <c r="A17" s="15" t="s">
        <v>295</v>
      </c>
      <c r="B17" s="16" t="s">
        <v>296</v>
      </c>
      <c r="C17" s="12" t="s">
        <v>15</v>
      </c>
    </row>
    <row r="18" spans="1:3" ht="12.95" customHeight="1" x14ac:dyDescent="0.25">
      <c r="A18" s="13" t="s">
        <v>297</v>
      </c>
      <c r="B18" s="14" t="s">
        <v>298</v>
      </c>
      <c r="C18" s="12">
        <v>848.19</v>
      </c>
    </row>
    <row r="19" spans="1:3" ht="12.95" customHeight="1" x14ac:dyDescent="0.25">
      <c r="A19" s="15" t="s">
        <v>299</v>
      </c>
      <c r="B19" s="16" t="s">
        <v>6</v>
      </c>
      <c r="C19" s="12">
        <v>848.19</v>
      </c>
    </row>
    <row r="20" spans="1:3" ht="12.95" customHeight="1" x14ac:dyDescent="0.25">
      <c r="A20" s="13" t="s">
        <v>300</v>
      </c>
      <c r="B20" s="14" t="s">
        <v>12</v>
      </c>
      <c r="C20" s="12" t="s">
        <v>15</v>
      </c>
    </row>
    <row r="21" spans="1:3" ht="26.1" customHeight="1" x14ac:dyDescent="0.25">
      <c r="A21" s="15" t="s">
        <v>301</v>
      </c>
      <c r="B21" s="16" t="s">
        <v>14</v>
      </c>
      <c r="C21" s="12" t="s">
        <v>15</v>
      </c>
    </row>
    <row r="22" spans="1:3" ht="26.1" customHeight="1" x14ac:dyDescent="0.25">
      <c r="A22" s="13" t="s">
        <v>302</v>
      </c>
      <c r="B22" s="14" t="s">
        <v>17</v>
      </c>
      <c r="C22" s="12" t="s">
        <v>15</v>
      </c>
    </row>
    <row r="23" spans="1:3" ht="26.1" customHeight="1" x14ac:dyDescent="0.25">
      <c r="A23" s="15" t="s">
        <v>303</v>
      </c>
      <c r="B23" s="16" t="s">
        <v>304</v>
      </c>
      <c r="C23" s="12" t="s">
        <v>15</v>
      </c>
    </row>
    <row r="24" spans="1:3" ht="26.1" customHeight="1" x14ac:dyDescent="0.25">
      <c r="A24" s="13" t="s">
        <v>305</v>
      </c>
      <c r="B24" s="14" t="s">
        <v>289</v>
      </c>
      <c r="C24" s="12" t="s">
        <v>15</v>
      </c>
    </row>
    <row r="25" spans="1:3" ht="26.1" customHeight="1" x14ac:dyDescent="0.25">
      <c r="A25" s="13" t="s">
        <v>306</v>
      </c>
      <c r="B25" s="14" t="s">
        <v>291</v>
      </c>
      <c r="C25" s="12" t="s">
        <v>15</v>
      </c>
    </row>
    <row r="26" spans="1:3" ht="12.95" customHeight="1" x14ac:dyDescent="0.25">
      <c r="A26" s="15" t="s">
        <v>307</v>
      </c>
      <c r="B26" s="16" t="s">
        <v>308</v>
      </c>
      <c r="C26" s="12">
        <v>3046940</v>
      </c>
    </row>
    <row r="27" spans="1:3" ht="12.95" customHeight="1" x14ac:dyDescent="0.25">
      <c r="A27" s="15" t="s">
        <v>309</v>
      </c>
      <c r="B27" s="16"/>
      <c r="C27" s="12" t="s">
        <v>15</v>
      </c>
    </row>
    <row r="28" spans="1:3" ht="12.95" customHeight="1" x14ac:dyDescent="0.25">
      <c r="A28" s="13" t="s">
        <v>310</v>
      </c>
      <c r="B28" s="14" t="s">
        <v>6</v>
      </c>
      <c r="C28" s="12">
        <v>3046940</v>
      </c>
    </row>
    <row r="29" spans="1:3" ht="12.95" customHeight="1" x14ac:dyDescent="0.25">
      <c r="A29" s="15" t="s">
        <v>311</v>
      </c>
      <c r="B29" s="16" t="s">
        <v>312</v>
      </c>
      <c r="C29" s="12" t="s">
        <v>15</v>
      </c>
    </row>
    <row r="30" spans="1:3" ht="12.95" customHeight="1" x14ac:dyDescent="0.25">
      <c r="A30" s="13" t="s">
        <v>313</v>
      </c>
      <c r="B30" s="14" t="s">
        <v>312</v>
      </c>
      <c r="C30" s="12" t="s">
        <v>15</v>
      </c>
    </row>
    <row r="31" spans="1:3" ht="12.95" customHeight="1" x14ac:dyDescent="0.25">
      <c r="A31" s="15" t="s">
        <v>314</v>
      </c>
      <c r="B31" s="16" t="s">
        <v>312</v>
      </c>
      <c r="C31" s="12" t="s">
        <v>15</v>
      </c>
    </row>
    <row r="32" spans="1:3" ht="12.95" customHeight="1" x14ac:dyDescent="0.25">
      <c r="A32" s="13" t="s">
        <v>315</v>
      </c>
      <c r="B32" s="14" t="s">
        <v>17</v>
      </c>
      <c r="C32" s="12" t="s">
        <v>15</v>
      </c>
    </row>
    <row r="33" spans="1:3" ht="12.95" customHeight="1" x14ac:dyDescent="0.25">
      <c r="A33" s="15" t="s">
        <v>316</v>
      </c>
      <c r="B33" s="16" t="s">
        <v>317</v>
      </c>
      <c r="C33" s="12" t="s">
        <v>15</v>
      </c>
    </row>
    <row r="34" spans="1:3" ht="12.95" customHeight="1" x14ac:dyDescent="0.25">
      <c r="A34" s="13" t="s">
        <v>313</v>
      </c>
      <c r="B34" s="14" t="s">
        <v>317</v>
      </c>
      <c r="C34" s="12" t="s">
        <v>15</v>
      </c>
    </row>
    <row r="35" spans="1:3" ht="12.95" customHeight="1" x14ac:dyDescent="0.25">
      <c r="A35" s="15" t="s">
        <v>314</v>
      </c>
      <c r="B35" s="16" t="s">
        <v>317</v>
      </c>
      <c r="C35" s="12" t="s">
        <v>15</v>
      </c>
    </row>
    <row r="36" spans="1:3" ht="12.95" customHeight="1" x14ac:dyDescent="0.25">
      <c r="A36" s="13" t="s">
        <v>318</v>
      </c>
      <c r="B36" s="14"/>
      <c r="C36" s="12" t="s">
        <v>15</v>
      </c>
    </row>
    <row r="37" spans="1:3" ht="12.95" customHeight="1" x14ac:dyDescent="0.25">
      <c r="A37" s="15" t="s">
        <v>319</v>
      </c>
      <c r="B37" s="15"/>
      <c r="C37" s="12" t="s">
        <v>15</v>
      </c>
    </row>
    <row r="38" spans="1:3" ht="12.95" customHeight="1" x14ac:dyDescent="0.25">
      <c r="A38" s="13" t="s">
        <v>320</v>
      </c>
      <c r="B38" s="13"/>
      <c r="C38" s="12" t="s">
        <v>15</v>
      </c>
    </row>
    <row r="39" spans="1:3" ht="12.95" customHeight="1" x14ac:dyDescent="0.25">
      <c r="A39" s="15" t="s">
        <v>321</v>
      </c>
      <c r="B39" s="15"/>
      <c r="C39" s="12" t="s">
        <v>15</v>
      </c>
    </row>
    <row r="40" spans="1:3" ht="12.95" customHeight="1" x14ac:dyDescent="0.25">
      <c r="A40" s="13" t="s">
        <v>322</v>
      </c>
      <c r="B40" s="13"/>
      <c r="C40" s="12" t="s">
        <v>15</v>
      </c>
    </row>
    <row r="41" spans="1:3" ht="12.95" customHeight="1" x14ac:dyDescent="0.25">
      <c r="A41" s="15" t="s">
        <v>323</v>
      </c>
      <c r="B41" s="15"/>
      <c r="C41" s="12" t="s">
        <v>15</v>
      </c>
    </row>
    <row r="42" spans="1:3" ht="12.95" customHeight="1" x14ac:dyDescent="0.25">
      <c r="A42" s="13" t="s">
        <v>324</v>
      </c>
      <c r="B42" s="13"/>
      <c r="C42" s="12" t="s">
        <v>15</v>
      </c>
    </row>
    <row r="43" spans="1:3" ht="12.95" customHeight="1" x14ac:dyDescent="0.25">
      <c r="A43" s="13" t="s">
        <v>325</v>
      </c>
      <c r="B43" s="13"/>
      <c r="C43" s="12" t="s">
        <v>15</v>
      </c>
    </row>
    <row r="44" spans="1:3" ht="12.95" customHeight="1" x14ac:dyDescent="0.25">
      <c r="A44" s="15" t="s">
        <v>326</v>
      </c>
      <c r="B44" s="15"/>
      <c r="C44" s="12" t="s">
        <v>15</v>
      </c>
    </row>
    <row r="45" spans="1:3" ht="24.95" customHeight="1" x14ac:dyDescent="0.25">
      <c r="A45" s="6" t="s">
        <v>327</v>
      </c>
      <c r="B45" s="13"/>
      <c r="C45" s="12" t="s">
        <v>15</v>
      </c>
    </row>
    <row r="46" spans="1:3" ht="12.95" customHeight="1" x14ac:dyDescent="0.25">
      <c r="A46" s="15" t="s">
        <v>328</v>
      </c>
      <c r="B46" s="16" t="s">
        <v>329</v>
      </c>
      <c r="C46" s="12" t="s">
        <v>15</v>
      </c>
    </row>
    <row r="47" spans="1:3" ht="12.95" customHeight="1" x14ac:dyDescent="0.25">
      <c r="A47" s="13" t="s">
        <v>330</v>
      </c>
      <c r="B47" s="14" t="s">
        <v>331</v>
      </c>
      <c r="C47" s="12" t="s">
        <v>15</v>
      </c>
    </row>
    <row r="48" spans="1:3" ht="12.95" customHeight="1" x14ac:dyDescent="0.25">
      <c r="A48" s="15" t="s">
        <v>332</v>
      </c>
      <c r="B48" s="16" t="s">
        <v>331</v>
      </c>
      <c r="C48" s="12" t="s">
        <v>15</v>
      </c>
    </row>
    <row r="49" spans="1:3" ht="12.95" customHeight="1" x14ac:dyDescent="0.25">
      <c r="A49" s="13" t="s">
        <v>333</v>
      </c>
      <c r="B49" s="14" t="s">
        <v>331</v>
      </c>
      <c r="C49" s="12" t="s">
        <v>15</v>
      </c>
    </row>
    <row r="50" spans="1:3" ht="12.95" customHeight="1" x14ac:dyDescent="0.25">
      <c r="A50" s="15" t="s">
        <v>334</v>
      </c>
      <c r="B50" s="16" t="s">
        <v>335</v>
      </c>
      <c r="C50" s="12" t="s">
        <v>15</v>
      </c>
    </row>
    <row r="51" spans="1:3" ht="12.95" customHeight="1" x14ac:dyDescent="0.25">
      <c r="A51" s="13" t="s">
        <v>336</v>
      </c>
      <c r="B51" s="14" t="s">
        <v>337</v>
      </c>
      <c r="C51" s="12" t="s">
        <v>15</v>
      </c>
    </row>
    <row r="52" spans="1:3" ht="12.95" customHeight="1" x14ac:dyDescent="0.25">
      <c r="A52" s="15" t="s">
        <v>338</v>
      </c>
      <c r="B52" s="16" t="s">
        <v>339</v>
      </c>
      <c r="C52" s="12" t="s">
        <v>15</v>
      </c>
    </row>
    <row r="53" spans="1:3" ht="12.95" customHeight="1" x14ac:dyDescent="0.25">
      <c r="A53" s="13" t="s">
        <v>340</v>
      </c>
      <c r="B53" s="14" t="s">
        <v>339</v>
      </c>
      <c r="C53" s="12" t="s">
        <v>15</v>
      </c>
    </row>
    <row r="54" spans="1:3" ht="12.95" customHeight="1" x14ac:dyDescent="0.25">
      <c r="A54" s="15" t="s">
        <v>333</v>
      </c>
      <c r="B54" s="16" t="s">
        <v>339</v>
      </c>
      <c r="C54" s="12" t="s">
        <v>15</v>
      </c>
    </row>
    <row r="55" spans="1:3" ht="12.95" customHeight="1" x14ac:dyDescent="0.25">
      <c r="A55" s="13" t="s">
        <v>341</v>
      </c>
      <c r="B55" s="14" t="s">
        <v>342</v>
      </c>
      <c r="C55" s="12" t="s">
        <v>15</v>
      </c>
    </row>
    <row r="56" spans="1:3" ht="12.95" customHeight="1" x14ac:dyDescent="0.25">
      <c r="A56" s="15" t="s">
        <v>343</v>
      </c>
      <c r="B56" s="16" t="s">
        <v>344</v>
      </c>
      <c r="C56" s="12" t="s">
        <v>15</v>
      </c>
    </row>
    <row r="57" spans="1:3" ht="12.95" customHeight="1" x14ac:dyDescent="0.25">
      <c r="A57" s="13" t="s">
        <v>340</v>
      </c>
      <c r="B57" s="14" t="s">
        <v>344</v>
      </c>
      <c r="C57" s="12" t="s">
        <v>15</v>
      </c>
    </row>
    <row r="58" spans="1:3" ht="12.95" customHeight="1" x14ac:dyDescent="0.25">
      <c r="A58" s="15" t="s">
        <v>333</v>
      </c>
      <c r="B58" s="16" t="s">
        <v>344</v>
      </c>
      <c r="C58" s="12" t="s">
        <v>15</v>
      </c>
    </row>
    <row r="59" spans="1:3" ht="12.95" customHeight="1" x14ac:dyDescent="0.25">
      <c r="A59" s="13" t="s">
        <v>345</v>
      </c>
      <c r="B59" s="14" t="s">
        <v>346</v>
      </c>
      <c r="C59" s="12" t="s">
        <v>15</v>
      </c>
    </row>
    <row r="60" spans="1:3" ht="12.95" customHeight="1" x14ac:dyDescent="0.25">
      <c r="A60" s="15" t="s">
        <v>347</v>
      </c>
      <c r="B60" s="16" t="s">
        <v>348</v>
      </c>
      <c r="C60" s="12" t="s">
        <v>15</v>
      </c>
    </row>
    <row r="61" spans="1:3" ht="12.95" customHeight="1" x14ac:dyDescent="0.25">
      <c r="A61" s="13" t="s">
        <v>340</v>
      </c>
      <c r="B61" s="14" t="s">
        <v>348</v>
      </c>
      <c r="C61" s="12" t="s">
        <v>15</v>
      </c>
    </row>
    <row r="62" spans="1:3" ht="12.95" customHeight="1" x14ac:dyDescent="0.25">
      <c r="A62" s="15" t="s">
        <v>333</v>
      </c>
      <c r="B62" s="16" t="s">
        <v>348</v>
      </c>
      <c r="C62" s="12" t="s">
        <v>15</v>
      </c>
    </row>
    <row r="63" spans="1:3" ht="12.95" customHeight="1" x14ac:dyDescent="0.25">
      <c r="A63" s="13" t="s">
        <v>349</v>
      </c>
      <c r="B63" s="14" t="s">
        <v>350</v>
      </c>
      <c r="C63" s="12" t="s">
        <v>15</v>
      </c>
    </row>
    <row r="64" spans="1:3" ht="12.95" customHeight="1" x14ac:dyDescent="0.25">
      <c r="A64" s="15" t="s">
        <v>351</v>
      </c>
      <c r="B64" s="16" t="s">
        <v>352</v>
      </c>
      <c r="C64" s="12" t="s">
        <v>15</v>
      </c>
    </row>
    <row r="65" spans="1:3" ht="12.95" customHeight="1" x14ac:dyDescent="0.25">
      <c r="A65" s="13" t="s">
        <v>340</v>
      </c>
      <c r="B65" s="14" t="s">
        <v>352</v>
      </c>
      <c r="C65" s="12" t="s">
        <v>15</v>
      </c>
    </row>
    <row r="66" spans="1:3" ht="12.95" customHeight="1" x14ac:dyDescent="0.25">
      <c r="A66" s="15" t="s">
        <v>333</v>
      </c>
      <c r="B66" s="16" t="s">
        <v>352</v>
      </c>
      <c r="C66" s="12" t="s">
        <v>15</v>
      </c>
    </row>
    <row r="67" spans="1:3" ht="12.95" customHeight="1" x14ac:dyDescent="0.25">
      <c r="A67" s="13" t="s">
        <v>353</v>
      </c>
      <c r="B67" s="14" t="s">
        <v>354</v>
      </c>
      <c r="C67" s="12" t="s">
        <v>15</v>
      </c>
    </row>
    <row r="68" spans="1:3" ht="12.95" customHeight="1" x14ac:dyDescent="0.25">
      <c r="A68" s="15" t="s">
        <v>355</v>
      </c>
      <c r="B68" s="16" t="s">
        <v>356</v>
      </c>
      <c r="C68" s="12" t="s">
        <v>15</v>
      </c>
    </row>
    <row r="69" spans="1:3" ht="12.95" customHeight="1" x14ac:dyDescent="0.25">
      <c r="A69" s="13" t="s">
        <v>340</v>
      </c>
      <c r="B69" s="14" t="s">
        <v>356</v>
      </c>
      <c r="C69" s="12" t="s">
        <v>15</v>
      </c>
    </row>
    <row r="70" spans="1:3" ht="12.95" customHeight="1" x14ac:dyDescent="0.25">
      <c r="A70" s="15" t="s">
        <v>333</v>
      </c>
      <c r="B70" s="16" t="s">
        <v>356</v>
      </c>
      <c r="C70" s="12" t="s">
        <v>15</v>
      </c>
    </row>
    <row r="71" spans="1:3" ht="12.95" customHeight="1" x14ac:dyDescent="0.25">
      <c r="A71" s="13" t="s">
        <v>357</v>
      </c>
      <c r="B71" s="14" t="s">
        <v>358</v>
      </c>
      <c r="C71" s="58">
        <f>C72+C73+C76+C77+C82+C98+C105+C97+C79</f>
        <v>3063192.1099999994</v>
      </c>
    </row>
    <row r="72" spans="1:3" ht="12.95" customHeight="1" x14ac:dyDescent="0.25">
      <c r="A72" s="15" t="s">
        <v>359</v>
      </c>
      <c r="B72" s="15"/>
      <c r="C72" s="58">
        <v>827322.28</v>
      </c>
    </row>
    <row r="73" spans="1:3" ht="12.95" customHeight="1" x14ac:dyDescent="0.25">
      <c r="A73" s="13" t="s">
        <v>360</v>
      </c>
      <c r="B73" s="13"/>
      <c r="C73" s="58">
        <v>974805.16</v>
      </c>
    </row>
    <row r="74" spans="1:3" ht="12.95" customHeight="1" x14ac:dyDescent="0.25">
      <c r="A74" s="15" t="s">
        <v>361</v>
      </c>
      <c r="B74" s="15"/>
      <c r="C74" s="58" t="s">
        <v>15</v>
      </c>
    </row>
    <row r="75" spans="1:3" ht="12.95" customHeight="1" x14ac:dyDescent="0.25">
      <c r="A75" s="13" t="s">
        <v>362</v>
      </c>
      <c r="B75" s="13"/>
      <c r="C75" s="58" t="s">
        <v>15</v>
      </c>
    </row>
    <row r="76" spans="1:3" ht="12.95" customHeight="1" x14ac:dyDescent="0.25">
      <c r="A76" s="15" t="s">
        <v>363</v>
      </c>
      <c r="B76" s="15"/>
      <c r="C76" s="58">
        <v>7680</v>
      </c>
    </row>
    <row r="77" spans="1:3" ht="12.95" customHeight="1" x14ac:dyDescent="0.25">
      <c r="A77" s="13" t="s">
        <v>364</v>
      </c>
      <c r="B77" s="13"/>
      <c r="C77" s="58">
        <v>4000</v>
      </c>
    </row>
    <row r="78" spans="1:3" ht="12.95" customHeight="1" x14ac:dyDescent="0.25">
      <c r="A78" s="15" t="s">
        <v>365</v>
      </c>
      <c r="B78" s="15"/>
      <c r="C78" s="58" t="s">
        <v>15</v>
      </c>
    </row>
    <row r="79" spans="1:3" ht="12.95" customHeight="1" x14ac:dyDescent="0.25">
      <c r="A79" s="13" t="s">
        <v>366</v>
      </c>
      <c r="B79" s="13"/>
      <c r="C79" s="58">
        <v>170702.78</v>
      </c>
    </row>
    <row r="80" spans="1:3" ht="12.95" customHeight="1" x14ac:dyDescent="0.25">
      <c r="A80" s="15" t="s">
        <v>367</v>
      </c>
      <c r="B80" s="15"/>
      <c r="C80" s="58" t="s">
        <v>15</v>
      </c>
    </row>
    <row r="81" spans="1:3" ht="12.95" customHeight="1" x14ac:dyDescent="0.25">
      <c r="A81" s="13" t="s">
        <v>368</v>
      </c>
      <c r="B81" s="13"/>
      <c r="C81" s="58" t="s">
        <v>15</v>
      </c>
    </row>
    <row r="82" spans="1:3" ht="12.95" customHeight="1" x14ac:dyDescent="0.25">
      <c r="A82" s="15" t="s">
        <v>369</v>
      </c>
      <c r="B82" s="15"/>
      <c r="C82" s="58">
        <v>424808.13</v>
      </c>
    </row>
    <row r="83" spans="1:3" ht="12.95" customHeight="1" x14ac:dyDescent="0.25">
      <c r="A83" s="13" t="s">
        <v>370</v>
      </c>
      <c r="B83" s="13"/>
      <c r="C83" s="58" t="s">
        <v>15</v>
      </c>
    </row>
    <row r="84" spans="1:3" ht="12.95" customHeight="1" x14ac:dyDescent="0.25">
      <c r="A84" s="15" t="s">
        <v>371</v>
      </c>
      <c r="B84" s="15"/>
      <c r="C84" s="58" t="s">
        <v>15</v>
      </c>
    </row>
    <row r="85" spans="1:3" ht="12.95" customHeight="1" x14ac:dyDescent="0.25">
      <c r="A85" s="13" t="s">
        <v>372</v>
      </c>
      <c r="B85" s="13"/>
      <c r="C85" s="58" t="s">
        <v>15</v>
      </c>
    </row>
    <row r="86" spans="1:3" ht="12.95" customHeight="1" x14ac:dyDescent="0.25">
      <c r="A86" s="15" t="s">
        <v>373</v>
      </c>
      <c r="B86" s="15"/>
      <c r="C86" s="58" t="s">
        <v>15</v>
      </c>
    </row>
    <row r="87" spans="1:3" ht="12.95" customHeight="1" x14ac:dyDescent="0.25">
      <c r="A87" s="13" t="s">
        <v>374</v>
      </c>
      <c r="B87" s="13"/>
      <c r="C87" s="58" t="s">
        <v>15</v>
      </c>
    </row>
    <row r="88" spans="1:3" ht="26.1" customHeight="1" x14ac:dyDescent="0.25">
      <c r="A88" s="15" t="s">
        <v>375</v>
      </c>
      <c r="B88" s="15"/>
      <c r="C88" s="58" t="s">
        <v>15</v>
      </c>
    </row>
    <row r="89" spans="1:3" ht="12.95" customHeight="1" x14ac:dyDescent="0.25">
      <c r="A89" s="13" t="s">
        <v>376</v>
      </c>
      <c r="B89" s="13"/>
      <c r="C89" s="58" t="s">
        <v>15</v>
      </c>
    </row>
    <row r="90" spans="1:3" ht="12.95" customHeight="1" x14ac:dyDescent="0.25">
      <c r="A90" s="15" t="s">
        <v>377</v>
      </c>
      <c r="B90" s="15"/>
      <c r="C90" s="58" t="s">
        <v>15</v>
      </c>
    </row>
    <row r="91" spans="1:3" ht="12.95" customHeight="1" x14ac:dyDescent="0.25">
      <c r="A91" s="13" t="s">
        <v>378</v>
      </c>
      <c r="B91" s="13"/>
      <c r="C91" s="58" t="s">
        <v>15</v>
      </c>
    </row>
    <row r="92" spans="1:3" ht="12.95" customHeight="1" x14ac:dyDescent="0.25">
      <c r="A92" s="15" t="s">
        <v>379</v>
      </c>
      <c r="B92" s="15"/>
      <c r="C92" s="58" t="s">
        <v>15</v>
      </c>
    </row>
    <row r="93" spans="1:3" ht="12.95" customHeight="1" x14ac:dyDescent="0.25">
      <c r="A93" s="13" t="s">
        <v>380</v>
      </c>
      <c r="B93" s="13"/>
      <c r="C93" s="58" t="s">
        <v>15</v>
      </c>
    </row>
    <row r="94" spans="1:3" ht="12.95" customHeight="1" x14ac:dyDescent="0.25">
      <c r="A94" s="15" t="s">
        <v>381</v>
      </c>
      <c r="B94" s="15"/>
      <c r="C94" s="58" t="s">
        <v>15</v>
      </c>
    </row>
    <row r="95" spans="1:3" ht="12.95" customHeight="1" x14ac:dyDescent="0.25">
      <c r="A95" s="6" t="s">
        <v>382</v>
      </c>
      <c r="B95" s="13"/>
      <c r="C95" s="58" t="s">
        <v>15</v>
      </c>
    </row>
    <row r="96" spans="1:3" ht="26.1" customHeight="1" x14ac:dyDescent="0.25">
      <c r="A96" s="15" t="s">
        <v>383</v>
      </c>
      <c r="B96" s="15"/>
      <c r="C96" s="58" t="s">
        <v>15</v>
      </c>
    </row>
    <row r="97" spans="1:3" ht="12.95" customHeight="1" x14ac:dyDescent="0.25">
      <c r="A97" s="13" t="s">
        <v>384</v>
      </c>
      <c r="B97" s="13"/>
      <c r="C97" s="58">
        <v>144285</v>
      </c>
    </row>
    <row r="98" spans="1:3" ht="26.1" customHeight="1" x14ac:dyDescent="0.25">
      <c r="A98" s="15" t="s">
        <v>385</v>
      </c>
      <c r="B98" s="15"/>
      <c r="C98" s="58">
        <f>SUM(C99:C104)</f>
        <v>480932.4</v>
      </c>
    </row>
    <row r="99" spans="1:3" ht="12.95" customHeight="1" x14ac:dyDescent="0.25">
      <c r="A99" s="13" t="s">
        <v>386</v>
      </c>
      <c r="B99" s="13"/>
      <c r="C99" s="58" t="s">
        <v>15</v>
      </c>
    </row>
    <row r="100" spans="1:3" ht="12.95" customHeight="1" x14ac:dyDescent="0.25">
      <c r="A100" s="15" t="s">
        <v>387</v>
      </c>
      <c r="B100" s="15"/>
      <c r="C100" s="58">
        <v>480932.4</v>
      </c>
    </row>
    <row r="101" spans="1:3" ht="12.95" customHeight="1" x14ac:dyDescent="0.25">
      <c r="A101" s="13" t="s">
        <v>388</v>
      </c>
      <c r="B101" s="13"/>
      <c r="C101" s="58" t="s">
        <v>15</v>
      </c>
    </row>
    <row r="102" spans="1:3" ht="12.95" customHeight="1" x14ac:dyDescent="0.25">
      <c r="A102" s="15" t="s">
        <v>389</v>
      </c>
      <c r="B102" s="15"/>
      <c r="C102" s="58" t="s">
        <v>15</v>
      </c>
    </row>
    <row r="103" spans="1:3" ht="12.95" customHeight="1" x14ac:dyDescent="0.25">
      <c r="A103" s="13" t="s">
        <v>390</v>
      </c>
      <c r="B103" s="13"/>
      <c r="C103" s="58" t="s">
        <v>15</v>
      </c>
    </row>
    <row r="104" spans="1:3" ht="12.95" customHeight="1" x14ac:dyDescent="0.25">
      <c r="A104" s="15" t="s">
        <v>391</v>
      </c>
      <c r="B104" s="15"/>
      <c r="C104" s="58" t="s">
        <v>15</v>
      </c>
    </row>
    <row r="105" spans="1:3" ht="12.95" customHeight="1" x14ac:dyDescent="0.25">
      <c r="A105" s="13" t="s">
        <v>392</v>
      </c>
      <c r="B105" s="13"/>
      <c r="C105" s="58">
        <v>28656.36</v>
      </c>
    </row>
    <row r="106" spans="1:3" ht="12.95" customHeight="1" x14ac:dyDescent="0.25">
      <c r="A106" s="15" t="s">
        <v>393</v>
      </c>
      <c r="B106" s="15"/>
      <c r="C106" s="12" t="s">
        <v>15</v>
      </c>
    </row>
    <row r="107" spans="1:3" ht="12.95" customHeight="1" x14ac:dyDescent="0.25">
      <c r="A107" s="13" t="s">
        <v>394</v>
      </c>
      <c r="B107" s="14" t="s">
        <v>395</v>
      </c>
      <c r="C107" s="12">
        <v>900285.26</v>
      </c>
    </row>
    <row r="108" spans="1:3" ht="12.95" customHeight="1" x14ac:dyDescent="0.25"/>
    <row r="109" spans="1:3" ht="12.95" customHeight="1" x14ac:dyDescent="0.25"/>
    <row r="110" spans="1:3" ht="12.95" customHeight="1" x14ac:dyDescent="0.25">
      <c r="A110" s="261" t="s">
        <v>396</v>
      </c>
      <c r="B110" s="261"/>
      <c r="C110" s="261"/>
    </row>
    <row r="111" spans="1:3" ht="12.95" customHeight="1" x14ac:dyDescent="0.25"/>
    <row r="112" spans="1:3" s="2" customFormat="1" ht="26.1" customHeight="1" x14ac:dyDescent="0.25">
      <c r="A112" s="261" t="s">
        <v>397</v>
      </c>
      <c r="B112" s="261"/>
      <c r="C112" s="261"/>
    </row>
    <row r="113" spans="1:3" ht="12.95" customHeight="1" thickBot="1" x14ac:dyDescent="0.3"/>
    <row r="114" spans="1:3" ht="38.1" customHeight="1" x14ac:dyDescent="0.25">
      <c r="A114" s="17" t="s">
        <v>276</v>
      </c>
      <c r="B114" s="18" t="s">
        <v>3</v>
      </c>
      <c r="C114" s="19" t="s">
        <v>277</v>
      </c>
    </row>
    <row r="115" spans="1:3" ht="26.1" customHeight="1" x14ac:dyDescent="0.25">
      <c r="A115" s="13" t="s">
        <v>398</v>
      </c>
      <c r="B115" s="14" t="s">
        <v>279</v>
      </c>
      <c r="C115" s="14" t="s">
        <v>15</v>
      </c>
    </row>
    <row r="116" spans="1:3" ht="12.95" customHeight="1" x14ac:dyDescent="0.25">
      <c r="A116" s="13" t="s">
        <v>399</v>
      </c>
      <c r="B116" s="14" t="s">
        <v>6</v>
      </c>
      <c r="C116" s="14" t="s">
        <v>15</v>
      </c>
    </row>
    <row r="117" spans="1:3" ht="12.95" customHeight="1" x14ac:dyDescent="0.25">
      <c r="A117" s="13" t="s">
        <v>400</v>
      </c>
      <c r="B117" s="14"/>
      <c r="C117" s="14" t="s">
        <v>15</v>
      </c>
    </row>
    <row r="118" spans="1:3" ht="12.95" customHeight="1" x14ac:dyDescent="0.25">
      <c r="A118" s="6" t="s">
        <v>281</v>
      </c>
      <c r="B118" s="14" t="s">
        <v>12</v>
      </c>
      <c r="C118" s="14" t="s">
        <v>15</v>
      </c>
    </row>
    <row r="119" spans="1:3" ht="12.95" customHeight="1" x14ac:dyDescent="0.25">
      <c r="A119" s="13" t="s">
        <v>400</v>
      </c>
      <c r="B119" s="14"/>
      <c r="C119" s="14" t="s">
        <v>15</v>
      </c>
    </row>
    <row r="120" spans="1:3" ht="12.95" customHeight="1" x14ac:dyDescent="0.25">
      <c r="A120" s="13" t="s">
        <v>282</v>
      </c>
      <c r="B120" s="14" t="s">
        <v>8</v>
      </c>
      <c r="C120" s="14" t="s">
        <v>15</v>
      </c>
    </row>
    <row r="121" spans="1:3" ht="12.95" customHeight="1" x14ac:dyDescent="0.25">
      <c r="A121" s="13" t="s">
        <v>283</v>
      </c>
      <c r="B121" s="14" t="s">
        <v>10</v>
      </c>
      <c r="C121" s="14" t="s">
        <v>15</v>
      </c>
    </row>
    <row r="122" spans="1:3" ht="26.1" customHeight="1" x14ac:dyDescent="0.25">
      <c r="A122" s="13" t="s">
        <v>401</v>
      </c>
      <c r="B122" s="14" t="s">
        <v>14</v>
      </c>
      <c r="C122" s="14" t="s">
        <v>15</v>
      </c>
    </row>
    <row r="123" spans="1:3" ht="12.95" customHeight="1" x14ac:dyDescent="0.25">
      <c r="A123" s="13" t="s">
        <v>400</v>
      </c>
      <c r="B123" s="14"/>
      <c r="C123" s="14" t="s">
        <v>15</v>
      </c>
    </row>
    <row r="124" spans="1:3" ht="12.95" customHeight="1" x14ac:dyDescent="0.25">
      <c r="A124" s="13" t="s">
        <v>402</v>
      </c>
      <c r="B124" s="14" t="s">
        <v>17</v>
      </c>
      <c r="C124" s="14" t="s">
        <v>15</v>
      </c>
    </row>
    <row r="125" spans="1:3" ht="12.95" customHeight="1" x14ac:dyDescent="0.25">
      <c r="A125" s="13" t="s">
        <v>400</v>
      </c>
      <c r="B125" s="14"/>
      <c r="C125" s="14" t="s">
        <v>15</v>
      </c>
    </row>
    <row r="126" spans="1:3" ht="24.95" customHeight="1" x14ac:dyDescent="0.25">
      <c r="A126" s="6" t="s">
        <v>403</v>
      </c>
      <c r="B126" s="14" t="s">
        <v>404</v>
      </c>
      <c r="C126" s="14" t="s">
        <v>15</v>
      </c>
    </row>
    <row r="127" spans="1:3" ht="26.1" customHeight="1" x14ac:dyDescent="0.25">
      <c r="A127" s="13" t="s">
        <v>405</v>
      </c>
      <c r="B127" s="14" t="s">
        <v>289</v>
      </c>
      <c r="C127" s="14">
        <v>635911.38</v>
      </c>
    </row>
    <row r="128" spans="1:3" ht="12.95" customHeight="1" x14ac:dyDescent="0.25">
      <c r="A128" s="13" t="s">
        <v>400</v>
      </c>
      <c r="B128" s="14"/>
      <c r="C128" s="14" t="s">
        <v>15</v>
      </c>
    </row>
    <row r="129" spans="1:3" ht="24.95" customHeight="1" x14ac:dyDescent="0.25">
      <c r="A129" s="6" t="s">
        <v>290</v>
      </c>
      <c r="B129" s="14" t="s">
        <v>291</v>
      </c>
      <c r="C129" s="14" t="s">
        <v>15</v>
      </c>
    </row>
    <row r="130" spans="1:3" ht="12.95" customHeight="1" x14ac:dyDescent="0.25">
      <c r="A130" s="13" t="s">
        <v>400</v>
      </c>
      <c r="B130" s="14"/>
      <c r="C130" s="14" t="s">
        <v>15</v>
      </c>
    </row>
    <row r="131" spans="1:3" ht="12.95" customHeight="1" x14ac:dyDescent="0.25">
      <c r="A131" s="13" t="s">
        <v>282</v>
      </c>
      <c r="B131" s="14" t="s">
        <v>292</v>
      </c>
      <c r="C131" s="14" t="s">
        <v>15</v>
      </c>
    </row>
    <row r="132" spans="1:3" ht="12.95" customHeight="1" x14ac:dyDescent="0.25">
      <c r="A132" s="13" t="s">
        <v>293</v>
      </c>
      <c r="B132" s="14" t="s">
        <v>294</v>
      </c>
      <c r="C132" s="14" t="s">
        <v>15</v>
      </c>
    </row>
    <row r="133" spans="1:3" ht="26.1" customHeight="1" x14ac:dyDescent="0.25">
      <c r="A133" s="13" t="s">
        <v>406</v>
      </c>
      <c r="B133" s="14" t="s">
        <v>296</v>
      </c>
      <c r="C133" s="14" t="s">
        <v>15</v>
      </c>
    </row>
    <row r="134" spans="1:3" ht="12.95" customHeight="1" x14ac:dyDescent="0.25">
      <c r="A134" s="13" t="s">
        <v>400</v>
      </c>
      <c r="B134" s="14"/>
      <c r="C134" s="14" t="s">
        <v>15</v>
      </c>
    </row>
  </sheetData>
  <mergeCells count="3">
    <mergeCell ref="A2:C3"/>
    <mergeCell ref="A110:C110"/>
    <mergeCell ref="A112:C112"/>
  </mergeCells>
  <pageMargins left="0.7" right="0.7" top="0.75" bottom="0.75" header="0.3" footer="0.3"/>
  <pageSetup paperSize="9" scale="86" orientation="portrait" r:id="rId1"/>
  <rowBreaks count="1" manualBreakCount="1">
    <brk id="10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20"/>
  <sheetViews>
    <sheetView view="pageBreakPreview" topLeftCell="A91" zoomScale="80" zoomScaleNormal="100" zoomScaleSheetLayoutView="80" workbookViewId="0">
      <pane ySplit="570" activePane="bottomLeft"/>
      <selection activeCell="A115" sqref="A115:IV115"/>
      <selection pane="bottomLeft" activeCell="M19" sqref="M19"/>
    </sheetView>
  </sheetViews>
  <sheetFormatPr defaultRowHeight="12" x14ac:dyDescent="0.2"/>
  <cols>
    <col min="1" max="1" width="13.42578125" style="33" customWidth="1"/>
    <col min="2" max="2" width="17.42578125" style="33" customWidth="1"/>
    <col min="3" max="3" width="9" style="33" customWidth="1"/>
    <col min="4" max="4" width="11" style="33" customWidth="1"/>
    <col min="5" max="5" width="9.7109375" style="33" customWidth="1"/>
    <col min="6" max="6" width="8.85546875" style="33" customWidth="1"/>
    <col min="7" max="7" width="10.7109375" style="33" customWidth="1"/>
    <col min="8" max="8" width="23.42578125" style="33" customWidth="1"/>
    <col min="9" max="9" width="9.42578125" style="33" customWidth="1"/>
    <col min="10" max="10" width="4.5703125" style="33" customWidth="1"/>
    <col min="11" max="11" width="8" style="33" customWidth="1"/>
    <col min="12" max="12" width="6.7109375" style="33" customWidth="1"/>
    <col min="13" max="13" width="12.85546875" style="33" customWidth="1"/>
    <col min="14" max="16" width="9.140625" style="33" hidden="1" customWidth="1"/>
    <col min="17" max="16384" width="9.140625" style="33"/>
  </cols>
  <sheetData>
    <row r="1" spans="1:15" ht="15" x14ac:dyDescent="0.2">
      <c r="A1" s="276" t="s">
        <v>432</v>
      </c>
      <c r="B1" s="276"/>
      <c r="C1" s="276"/>
      <c r="D1" s="276"/>
      <c r="E1" s="276"/>
      <c r="F1" s="276"/>
      <c r="G1" s="276"/>
      <c r="H1" s="276"/>
      <c r="I1" s="276"/>
      <c r="J1" s="276"/>
      <c r="K1" s="276"/>
      <c r="L1" s="276"/>
      <c r="M1" s="276"/>
      <c r="N1" s="32"/>
      <c r="O1" s="32"/>
    </row>
    <row r="2" spans="1:15" ht="16.5" customHeight="1" x14ac:dyDescent="0.2">
      <c r="A2" s="277" t="s">
        <v>668</v>
      </c>
      <c r="B2" s="277"/>
      <c r="C2" s="277"/>
      <c r="D2" s="277"/>
      <c r="E2" s="277"/>
      <c r="F2" s="277"/>
      <c r="G2" s="277"/>
      <c r="H2" s="277"/>
      <c r="I2" s="277"/>
      <c r="J2" s="277"/>
      <c r="K2" s="277"/>
      <c r="L2" s="277"/>
      <c r="M2" s="277"/>
      <c r="N2" s="32"/>
      <c r="O2" s="32"/>
    </row>
    <row r="3" spans="1:15" ht="19.5" customHeight="1" thickBot="1" x14ac:dyDescent="0.25">
      <c r="A3" s="278" t="s">
        <v>669</v>
      </c>
      <c r="B3" s="279"/>
      <c r="C3" s="279"/>
      <c r="D3" s="279"/>
      <c r="E3" s="279"/>
      <c r="F3" s="279"/>
      <c r="G3" s="279"/>
      <c r="H3" s="279"/>
      <c r="I3" s="279"/>
      <c r="J3" s="279"/>
      <c r="K3" s="279"/>
      <c r="L3" s="279"/>
      <c r="M3" s="279"/>
    </row>
    <row r="4" spans="1:15" s="37" customFormat="1" ht="94.5" customHeight="1" thickBot="1" x14ac:dyDescent="0.25">
      <c r="A4" s="34" t="s">
        <v>419</v>
      </c>
      <c r="B4" s="35" t="s">
        <v>430</v>
      </c>
      <c r="C4" s="35" t="s">
        <v>420</v>
      </c>
      <c r="D4" s="35" t="s">
        <v>421</v>
      </c>
      <c r="E4" s="35" t="s">
        <v>434</v>
      </c>
      <c r="F4" s="35" t="s">
        <v>670</v>
      </c>
      <c r="G4" s="35" t="s">
        <v>433</v>
      </c>
      <c r="H4" s="35" t="s">
        <v>435</v>
      </c>
      <c r="I4" s="35" t="s">
        <v>436</v>
      </c>
      <c r="J4" s="280" t="s">
        <v>437</v>
      </c>
      <c r="K4" s="281"/>
      <c r="L4" s="35" t="s">
        <v>422</v>
      </c>
      <c r="M4" s="36" t="s">
        <v>423</v>
      </c>
    </row>
    <row r="5" spans="1:15" ht="55.5" customHeight="1" thickBot="1" x14ac:dyDescent="0.25">
      <c r="A5" s="268" t="s">
        <v>424</v>
      </c>
      <c r="B5" s="38" t="s">
        <v>671</v>
      </c>
      <c r="C5" s="38">
        <v>376.24</v>
      </c>
      <c r="D5" s="38" t="s">
        <v>15</v>
      </c>
      <c r="E5" s="39">
        <v>42566</v>
      </c>
      <c r="F5" s="38" t="s">
        <v>15</v>
      </c>
      <c r="G5" s="39">
        <v>43616</v>
      </c>
      <c r="H5" s="38" t="s">
        <v>672</v>
      </c>
      <c r="I5" s="40" t="s">
        <v>673</v>
      </c>
      <c r="J5" s="282" t="s">
        <v>671</v>
      </c>
      <c r="K5" s="283"/>
      <c r="L5" s="38" t="s">
        <v>15</v>
      </c>
      <c r="M5" s="41">
        <v>617867</v>
      </c>
    </row>
    <row r="6" spans="1:15" ht="46.5" customHeight="1" thickBot="1" x14ac:dyDescent="0.25">
      <c r="A6" s="269"/>
      <c r="B6" s="42" t="s">
        <v>674</v>
      </c>
      <c r="C6" s="38">
        <v>20</v>
      </c>
      <c r="D6" s="38" t="s">
        <v>15</v>
      </c>
      <c r="E6" s="39" t="s">
        <v>675</v>
      </c>
      <c r="F6" s="38" t="s">
        <v>15</v>
      </c>
      <c r="G6" s="39" t="s">
        <v>676</v>
      </c>
      <c r="H6" s="38" t="s">
        <v>677</v>
      </c>
      <c r="I6" s="43" t="s">
        <v>678</v>
      </c>
      <c r="J6" s="284" t="s">
        <v>674</v>
      </c>
      <c r="K6" s="285"/>
      <c r="L6" s="38" t="s">
        <v>15</v>
      </c>
      <c r="M6" s="41">
        <v>18044.38</v>
      </c>
    </row>
    <row r="7" spans="1:15" ht="11.25" customHeight="1" x14ac:dyDescent="0.2">
      <c r="A7" s="267" t="s">
        <v>425</v>
      </c>
      <c r="B7" s="44" t="s">
        <v>15</v>
      </c>
      <c r="C7" s="44" t="s">
        <v>15</v>
      </c>
      <c r="D7" s="44" t="s">
        <v>15</v>
      </c>
      <c r="E7" s="44" t="s">
        <v>15</v>
      </c>
      <c r="F7" s="44" t="s">
        <v>15</v>
      </c>
      <c r="G7" s="44" t="s">
        <v>15</v>
      </c>
      <c r="H7" s="44" t="s">
        <v>15</v>
      </c>
      <c r="I7" s="44" t="s">
        <v>15</v>
      </c>
      <c r="J7" s="270" t="s">
        <v>15</v>
      </c>
      <c r="K7" s="271"/>
      <c r="L7" s="44" t="s">
        <v>15</v>
      </c>
      <c r="M7" s="45" t="s">
        <v>15</v>
      </c>
    </row>
    <row r="8" spans="1:15" ht="9" customHeight="1" x14ac:dyDescent="0.2">
      <c r="A8" s="268"/>
      <c r="B8" s="46" t="s">
        <v>15</v>
      </c>
      <c r="C8" s="46" t="s">
        <v>15</v>
      </c>
      <c r="D8" s="46" t="s">
        <v>15</v>
      </c>
      <c r="E8" s="46" t="s">
        <v>15</v>
      </c>
      <c r="F8" s="46" t="s">
        <v>15</v>
      </c>
      <c r="G8" s="46" t="s">
        <v>15</v>
      </c>
      <c r="H8" s="46" t="s">
        <v>15</v>
      </c>
      <c r="I8" s="46" t="s">
        <v>15</v>
      </c>
      <c r="J8" s="272" t="s">
        <v>15</v>
      </c>
      <c r="K8" s="273"/>
      <c r="L8" s="46" t="s">
        <v>15</v>
      </c>
      <c r="M8" s="47" t="s">
        <v>15</v>
      </c>
    </row>
    <row r="9" spans="1:15" ht="5.25" customHeight="1" thickBot="1" x14ac:dyDescent="0.25">
      <c r="A9" s="269"/>
      <c r="B9" s="48" t="s">
        <v>15</v>
      </c>
      <c r="C9" s="48" t="s">
        <v>15</v>
      </c>
      <c r="D9" s="48" t="s">
        <v>15</v>
      </c>
      <c r="E9" s="48" t="s">
        <v>15</v>
      </c>
      <c r="F9" s="48" t="s">
        <v>15</v>
      </c>
      <c r="G9" s="48" t="s">
        <v>15</v>
      </c>
      <c r="H9" s="48" t="s">
        <v>15</v>
      </c>
      <c r="I9" s="48" t="s">
        <v>15</v>
      </c>
      <c r="J9" s="274" t="s">
        <v>15</v>
      </c>
      <c r="K9" s="275"/>
      <c r="L9" s="48" t="s">
        <v>15</v>
      </c>
      <c r="M9" s="49" t="s">
        <v>15</v>
      </c>
    </row>
    <row r="10" spans="1:15" ht="23.25" hidden="1" customHeight="1" thickBot="1" x14ac:dyDescent="0.25">
      <c r="A10" s="267" t="s">
        <v>426</v>
      </c>
      <c r="B10" s="44" t="s">
        <v>15</v>
      </c>
      <c r="C10" s="44" t="s">
        <v>15</v>
      </c>
      <c r="D10" s="44" t="s">
        <v>15</v>
      </c>
      <c r="E10" s="44" t="s">
        <v>15</v>
      </c>
      <c r="F10" s="44" t="s">
        <v>15</v>
      </c>
      <c r="G10" s="44" t="s">
        <v>15</v>
      </c>
      <c r="H10" s="44" t="s">
        <v>15</v>
      </c>
      <c r="I10" s="44" t="s">
        <v>15</v>
      </c>
      <c r="J10" s="270" t="s">
        <v>15</v>
      </c>
      <c r="K10" s="271"/>
      <c r="L10" s="44" t="s">
        <v>15</v>
      </c>
      <c r="M10" s="45" t="s">
        <v>15</v>
      </c>
    </row>
    <row r="11" spans="1:15" ht="7.5" customHeight="1" x14ac:dyDescent="0.2">
      <c r="A11" s="268"/>
      <c r="B11" s="46" t="s">
        <v>15</v>
      </c>
      <c r="C11" s="46" t="s">
        <v>15</v>
      </c>
      <c r="D11" s="46" t="s">
        <v>15</v>
      </c>
      <c r="E11" s="46" t="s">
        <v>15</v>
      </c>
      <c r="F11" s="46" t="s">
        <v>15</v>
      </c>
      <c r="G11" s="46" t="s">
        <v>15</v>
      </c>
      <c r="H11" s="46" t="s">
        <v>15</v>
      </c>
      <c r="I11" s="46" t="s">
        <v>15</v>
      </c>
      <c r="J11" s="272" t="s">
        <v>15</v>
      </c>
      <c r="K11" s="273"/>
      <c r="L11" s="46" t="s">
        <v>15</v>
      </c>
      <c r="M11" s="47" t="s">
        <v>15</v>
      </c>
    </row>
    <row r="12" spans="1:15" ht="8.25" hidden="1" customHeight="1" thickBot="1" x14ac:dyDescent="0.25">
      <c r="A12" s="269"/>
      <c r="B12" s="48" t="s">
        <v>15</v>
      </c>
      <c r="C12" s="48" t="s">
        <v>15</v>
      </c>
      <c r="D12" s="48" t="s">
        <v>15</v>
      </c>
      <c r="E12" s="48" t="s">
        <v>15</v>
      </c>
      <c r="F12" s="48" t="s">
        <v>15</v>
      </c>
      <c r="G12" s="48" t="s">
        <v>15</v>
      </c>
      <c r="H12" s="48" t="s">
        <v>15</v>
      </c>
      <c r="I12" s="48" t="s">
        <v>15</v>
      </c>
      <c r="J12" s="274" t="s">
        <v>15</v>
      </c>
      <c r="K12" s="275"/>
      <c r="L12" s="48" t="s">
        <v>15</v>
      </c>
      <c r="M12" s="49" t="s">
        <v>15</v>
      </c>
    </row>
    <row r="13" spans="1:15" ht="21.75" hidden="1" customHeight="1" thickBot="1" x14ac:dyDescent="0.25">
      <c r="A13" s="267" t="s">
        <v>427</v>
      </c>
      <c r="B13" s="44" t="s">
        <v>15</v>
      </c>
      <c r="C13" s="44" t="s">
        <v>15</v>
      </c>
      <c r="D13" s="44" t="s">
        <v>15</v>
      </c>
      <c r="E13" s="44" t="s">
        <v>15</v>
      </c>
      <c r="F13" s="44" t="s">
        <v>15</v>
      </c>
      <c r="G13" s="44" t="s">
        <v>15</v>
      </c>
      <c r="H13" s="44" t="s">
        <v>15</v>
      </c>
      <c r="I13" s="44" t="s">
        <v>15</v>
      </c>
      <c r="J13" s="270" t="s">
        <v>15</v>
      </c>
      <c r="K13" s="271"/>
      <c r="L13" s="44" t="s">
        <v>15</v>
      </c>
      <c r="M13" s="45" t="s">
        <v>15</v>
      </c>
    </row>
    <row r="14" spans="1:15" ht="22.5" hidden="1" customHeight="1" x14ac:dyDescent="0.2">
      <c r="A14" s="268"/>
      <c r="B14" s="46" t="s">
        <v>15</v>
      </c>
      <c r="C14" s="46" t="s">
        <v>15</v>
      </c>
      <c r="D14" s="46" t="s">
        <v>15</v>
      </c>
      <c r="E14" s="46" t="s">
        <v>15</v>
      </c>
      <c r="F14" s="46" t="s">
        <v>15</v>
      </c>
      <c r="G14" s="46" t="s">
        <v>15</v>
      </c>
      <c r="H14" s="46" t="s">
        <v>15</v>
      </c>
      <c r="I14" s="46" t="s">
        <v>15</v>
      </c>
      <c r="J14" s="272" t="s">
        <v>15</v>
      </c>
      <c r="K14" s="273"/>
      <c r="L14" s="46" t="s">
        <v>15</v>
      </c>
      <c r="M14" s="47" t="s">
        <v>15</v>
      </c>
    </row>
    <row r="15" spans="1:15" ht="17.25" hidden="1" customHeight="1" thickBot="1" x14ac:dyDescent="0.25">
      <c r="A15" s="269"/>
      <c r="B15" s="48" t="s">
        <v>15</v>
      </c>
      <c r="C15" s="48" t="s">
        <v>15</v>
      </c>
      <c r="D15" s="48" t="s">
        <v>15</v>
      </c>
      <c r="E15" s="48" t="s">
        <v>15</v>
      </c>
      <c r="F15" s="48" t="s">
        <v>15</v>
      </c>
      <c r="G15" s="48" t="s">
        <v>15</v>
      </c>
      <c r="H15" s="48" t="s">
        <v>15</v>
      </c>
      <c r="I15" s="48" t="s">
        <v>15</v>
      </c>
      <c r="J15" s="274" t="s">
        <v>15</v>
      </c>
      <c r="K15" s="275"/>
      <c r="L15" s="48" t="s">
        <v>15</v>
      </c>
      <c r="M15" s="49" t="s">
        <v>15</v>
      </c>
    </row>
    <row r="16" spans="1:15" ht="25.5" hidden="1" customHeight="1" thickBot="1" x14ac:dyDescent="0.25">
      <c r="A16" s="267" t="s">
        <v>428</v>
      </c>
      <c r="B16" s="44" t="s">
        <v>15</v>
      </c>
      <c r="C16" s="44" t="s">
        <v>15</v>
      </c>
      <c r="D16" s="44" t="s">
        <v>15</v>
      </c>
      <c r="E16" s="44" t="s">
        <v>15</v>
      </c>
      <c r="F16" s="44" t="s">
        <v>15</v>
      </c>
      <c r="G16" s="44" t="s">
        <v>15</v>
      </c>
      <c r="H16" s="44" t="s">
        <v>15</v>
      </c>
      <c r="I16" s="44" t="s">
        <v>15</v>
      </c>
      <c r="J16" s="270" t="s">
        <v>15</v>
      </c>
      <c r="K16" s="271"/>
      <c r="L16" s="44" t="s">
        <v>15</v>
      </c>
      <c r="M16" s="45" t="s">
        <v>15</v>
      </c>
    </row>
    <row r="17" spans="1:13" ht="14.25" customHeight="1" thickBot="1" x14ac:dyDescent="0.25">
      <c r="A17" s="268"/>
      <c r="B17" s="46" t="s">
        <v>15</v>
      </c>
      <c r="C17" s="46" t="s">
        <v>15</v>
      </c>
      <c r="D17" s="46" t="s">
        <v>15</v>
      </c>
      <c r="E17" s="46" t="s">
        <v>15</v>
      </c>
      <c r="F17" s="46" t="s">
        <v>15</v>
      </c>
      <c r="G17" s="46" t="s">
        <v>15</v>
      </c>
      <c r="H17" s="46" t="s">
        <v>15</v>
      </c>
      <c r="I17" s="46" t="s">
        <v>15</v>
      </c>
      <c r="J17" s="272" t="s">
        <v>15</v>
      </c>
      <c r="K17" s="273"/>
      <c r="L17" s="46" t="s">
        <v>15</v>
      </c>
      <c r="M17" s="47" t="s">
        <v>15</v>
      </c>
    </row>
    <row r="18" spans="1:13" ht="21" hidden="1" customHeight="1" thickBot="1" x14ac:dyDescent="0.25">
      <c r="A18" s="269"/>
      <c r="B18" s="48" t="s">
        <v>15</v>
      </c>
      <c r="C18" s="48" t="s">
        <v>15</v>
      </c>
      <c r="D18" s="48" t="s">
        <v>15</v>
      </c>
      <c r="E18" s="48" t="s">
        <v>15</v>
      </c>
      <c r="F18" s="48" t="s">
        <v>15</v>
      </c>
      <c r="G18" s="48" t="s">
        <v>15</v>
      </c>
      <c r="H18" s="48" t="s">
        <v>15</v>
      </c>
      <c r="I18" s="48" t="s">
        <v>15</v>
      </c>
      <c r="J18" s="274" t="s">
        <v>15</v>
      </c>
      <c r="K18" s="275"/>
      <c r="L18" s="48" t="s">
        <v>15</v>
      </c>
      <c r="M18" s="49" t="s">
        <v>15</v>
      </c>
    </row>
    <row r="19" spans="1:13" ht="18.75" customHeight="1" thickBot="1" x14ac:dyDescent="0.25">
      <c r="A19" s="262" t="s">
        <v>429</v>
      </c>
      <c r="B19" s="263"/>
      <c r="C19" s="263"/>
      <c r="D19" s="263"/>
      <c r="E19" s="264"/>
      <c r="F19" s="50" t="s">
        <v>15</v>
      </c>
      <c r="G19" s="50" t="s">
        <v>15</v>
      </c>
      <c r="H19" s="50" t="s">
        <v>15</v>
      </c>
      <c r="I19" s="50" t="s">
        <v>15</v>
      </c>
      <c r="J19" s="265" t="s">
        <v>15</v>
      </c>
      <c r="K19" s="266"/>
      <c r="L19" s="51" t="s">
        <v>15</v>
      </c>
      <c r="M19" s="52">
        <f>M5+M6</f>
        <v>635911.38</v>
      </c>
    </row>
    <row r="20" spans="1:13" ht="25.5" customHeight="1" x14ac:dyDescent="0.2">
      <c r="A20" s="53"/>
    </row>
  </sheetData>
  <mergeCells count="25">
    <mergeCell ref="A1:M1"/>
    <mergeCell ref="A2:M2"/>
    <mergeCell ref="A3:M3"/>
    <mergeCell ref="J4:K4"/>
    <mergeCell ref="A5:A6"/>
    <mergeCell ref="J5:K5"/>
    <mergeCell ref="J6:K6"/>
    <mergeCell ref="A7:A9"/>
    <mergeCell ref="J7:K7"/>
    <mergeCell ref="J8:K8"/>
    <mergeCell ref="J9:K9"/>
    <mergeCell ref="A10:A12"/>
    <mergeCell ref="J10:K10"/>
    <mergeCell ref="J11:K11"/>
    <mergeCell ref="J12:K12"/>
    <mergeCell ref="A19:E19"/>
    <mergeCell ref="J19:K19"/>
    <mergeCell ref="A13:A15"/>
    <mergeCell ref="J13:K13"/>
    <mergeCell ref="J14:K14"/>
    <mergeCell ref="J15:K15"/>
    <mergeCell ref="A16:A18"/>
    <mergeCell ref="J16:K16"/>
    <mergeCell ref="J17:K17"/>
    <mergeCell ref="J18:K18"/>
  </mergeCells>
  <pageMargins left="0.7" right="0.7" top="0.75" bottom="0.75" header="0.3" footer="0.3"/>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9"/>
  <sheetViews>
    <sheetView view="pageBreakPreview" topLeftCell="A13" zoomScaleNormal="100" zoomScaleSheetLayoutView="100" workbookViewId="0">
      <selection activeCell="K22" sqref="K22:M22"/>
    </sheetView>
  </sheetViews>
  <sheetFormatPr defaultColWidth="9" defaultRowHeight="15" x14ac:dyDescent="0.25"/>
  <cols>
    <col min="1" max="17" width="6.42578125" style="3" customWidth="1"/>
  </cols>
  <sheetData>
    <row r="1" spans="1:17" ht="12.95" customHeight="1" x14ac:dyDescent="0.25">
      <c r="A1" s="305" t="s">
        <v>551</v>
      </c>
      <c r="B1" s="305"/>
      <c r="C1" s="305"/>
      <c r="D1" s="305"/>
      <c r="E1" s="305"/>
      <c r="F1" s="305"/>
      <c r="G1" s="305"/>
      <c r="H1" s="305"/>
      <c r="I1" s="305"/>
      <c r="J1" s="305"/>
      <c r="K1" s="305"/>
      <c r="L1" s="305"/>
      <c r="M1" s="305"/>
      <c r="N1" s="305"/>
      <c r="O1" s="305"/>
      <c r="P1" s="305"/>
      <c r="Q1" s="305"/>
    </row>
    <row r="2" spans="1:17" ht="12.95" customHeight="1" x14ac:dyDescent="0.25">
      <c r="A2" s="306" t="s">
        <v>552</v>
      </c>
      <c r="B2" s="306"/>
      <c r="C2" s="306"/>
      <c r="D2" s="306"/>
      <c r="E2" s="306"/>
      <c r="F2" s="306"/>
      <c r="G2" s="306"/>
      <c r="H2" s="306"/>
      <c r="I2" s="306"/>
      <c r="J2" s="306"/>
      <c r="K2" s="306"/>
      <c r="L2" s="306"/>
      <c r="M2" s="306"/>
      <c r="N2" s="306"/>
      <c r="O2" s="306"/>
      <c r="P2" s="306"/>
      <c r="Q2" s="306"/>
    </row>
    <row r="3" spans="1:17" ht="12.95" customHeight="1" x14ac:dyDescent="0.25">
      <c r="A3" s="307" t="s">
        <v>553</v>
      </c>
      <c r="B3" s="307"/>
      <c r="C3" s="307"/>
      <c r="D3" s="307"/>
      <c r="E3" s="307"/>
      <c r="F3" s="307"/>
      <c r="G3" s="307"/>
      <c r="H3" s="307" t="s">
        <v>3</v>
      </c>
      <c r="I3" s="307"/>
      <c r="J3" s="307"/>
      <c r="K3" s="307" t="s">
        <v>4</v>
      </c>
      <c r="L3" s="307"/>
      <c r="M3" s="307"/>
      <c r="N3" s="307" t="s">
        <v>554</v>
      </c>
      <c r="O3" s="307"/>
      <c r="P3" s="307"/>
      <c r="Q3" s="307"/>
    </row>
    <row r="4" spans="1:17" ht="29.25" customHeight="1" x14ac:dyDescent="0.25">
      <c r="A4" s="286" t="s">
        <v>555</v>
      </c>
      <c r="B4" s="286"/>
      <c r="C4" s="286"/>
      <c r="D4" s="286"/>
      <c r="E4" s="286"/>
      <c r="F4" s="286"/>
      <c r="G4" s="286"/>
      <c r="H4" s="287" t="s">
        <v>556</v>
      </c>
      <c r="I4" s="287"/>
      <c r="J4" s="287"/>
      <c r="K4" s="304">
        <v>848.19</v>
      </c>
      <c r="L4" s="304"/>
      <c r="M4" s="304"/>
      <c r="N4" s="288" t="s">
        <v>15</v>
      </c>
      <c r="O4" s="288"/>
      <c r="P4" s="288"/>
      <c r="Q4" s="288"/>
    </row>
    <row r="5" spans="1:17" ht="24.75" customHeight="1" x14ac:dyDescent="0.25">
      <c r="A5" s="286" t="s">
        <v>299</v>
      </c>
      <c r="B5" s="286"/>
      <c r="C5" s="286"/>
      <c r="D5" s="286"/>
      <c r="E5" s="286"/>
      <c r="F5" s="286"/>
      <c r="G5" s="286"/>
      <c r="H5" s="287" t="s">
        <v>6</v>
      </c>
      <c r="I5" s="287"/>
      <c r="J5" s="287"/>
      <c r="K5" s="304">
        <v>848.19</v>
      </c>
      <c r="L5" s="304"/>
      <c r="M5" s="304"/>
      <c r="N5" s="288" t="s">
        <v>15</v>
      </c>
      <c r="O5" s="288"/>
      <c r="P5" s="288"/>
      <c r="Q5" s="288"/>
    </row>
    <row r="6" spans="1:17" ht="12.95" customHeight="1" x14ac:dyDescent="0.25">
      <c r="A6" s="286" t="s">
        <v>300</v>
      </c>
      <c r="B6" s="286"/>
      <c r="C6" s="286"/>
      <c r="D6" s="286"/>
      <c r="E6" s="286"/>
      <c r="F6" s="286"/>
      <c r="G6" s="286"/>
      <c r="H6" s="287" t="s">
        <v>12</v>
      </c>
      <c r="I6" s="287"/>
      <c r="J6" s="287"/>
      <c r="K6" s="288" t="s">
        <v>15</v>
      </c>
      <c r="L6" s="288"/>
      <c r="M6" s="288"/>
      <c r="N6" s="288" t="s">
        <v>15</v>
      </c>
      <c r="O6" s="288"/>
      <c r="P6" s="288"/>
      <c r="Q6" s="288"/>
    </row>
    <row r="7" spans="1:17" ht="26.1" customHeight="1" x14ac:dyDescent="0.25">
      <c r="A7" s="286" t="s">
        <v>301</v>
      </c>
      <c r="B7" s="286"/>
      <c r="C7" s="286"/>
      <c r="D7" s="286"/>
      <c r="E7" s="286"/>
      <c r="F7" s="286"/>
      <c r="G7" s="286"/>
      <c r="H7" s="287" t="s">
        <v>14</v>
      </c>
      <c r="I7" s="287"/>
      <c r="J7" s="287"/>
      <c r="K7" s="288" t="s">
        <v>15</v>
      </c>
      <c r="L7" s="288"/>
      <c r="M7" s="288"/>
      <c r="N7" s="288" t="s">
        <v>15</v>
      </c>
      <c r="O7" s="288"/>
      <c r="P7" s="288"/>
      <c r="Q7" s="288"/>
    </row>
    <row r="8" spans="1:17" ht="26.1" customHeight="1" x14ac:dyDescent="0.25">
      <c r="A8" s="286" t="s">
        <v>302</v>
      </c>
      <c r="B8" s="286"/>
      <c r="C8" s="286"/>
      <c r="D8" s="286"/>
      <c r="E8" s="286"/>
      <c r="F8" s="286"/>
      <c r="G8" s="286"/>
      <c r="H8" s="287" t="s">
        <v>17</v>
      </c>
      <c r="I8" s="287"/>
      <c r="J8" s="287"/>
      <c r="K8" s="288" t="s">
        <v>15</v>
      </c>
      <c r="L8" s="288"/>
      <c r="M8" s="288"/>
      <c r="N8" s="288" t="s">
        <v>15</v>
      </c>
      <c r="O8" s="288"/>
      <c r="P8" s="288"/>
      <c r="Q8" s="288"/>
    </row>
    <row r="9" spans="1:17" ht="38.1" customHeight="1" x14ac:dyDescent="0.25">
      <c r="A9" s="286" t="s">
        <v>557</v>
      </c>
      <c r="B9" s="286"/>
      <c r="C9" s="286"/>
      <c r="D9" s="286"/>
      <c r="E9" s="286"/>
      <c r="F9" s="286"/>
      <c r="G9" s="286"/>
      <c r="H9" s="289" t="s">
        <v>558</v>
      </c>
      <c r="I9" s="289"/>
      <c r="J9" s="289"/>
      <c r="K9" s="288" t="s">
        <v>15</v>
      </c>
      <c r="L9" s="288"/>
      <c r="M9" s="288"/>
      <c r="N9" s="288" t="s">
        <v>15</v>
      </c>
      <c r="O9" s="288"/>
      <c r="P9" s="288"/>
      <c r="Q9" s="288"/>
    </row>
    <row r="10" spans="1:17" ht="38.1" customHeight="1" x14ac:dyDescent="0.25">
      <c r="A10" s="286" t="s">
        <v>559</v>
      </c>
      <c r="B10" s="286"/>
      <c r="C10" s="286"/>
      <c r="D10" s="286"/>
      <c r="E10" s="286"/>
      <c r="F10" s="286"/>
      <c r="G10" s="286"/>
      <c r="H10" s="289" t="s">
        <v>560</v>
      </c>
      <c r="I10" s="289"/>
      <c r="J10" s="289"/>
      <c r="K10" s="288" t="s">
        <v>15</v>
      </c>
      <c r="L10" s="288"/>
      <c r="M10" s="288"/>
      <c r="N10" s="288" t="s">
        <v>15</v>
      </c>
      <c r="O10" s="288"/>
      <c r="P10" s="288"/>
      <c r="Q10" s="288"/>
    </row>
    <row r="11" spans="1:17" ht="12.95" customHeight="1" x14ac:dyDescent="0.25">
      <c r="A11" s="302" t="s">
        <v>561</v>
      </c>
      <c r="B11" s="302"/>
      <c r="C11" s="302"/>
      <c r="D11" s="302"/>
      <c r="E11" s="302"/>
      <c r="F11" s="302"/>
      <c r="G11" s="302"/>
      <c r="H11" s="302"/>
      <c r="I11" s="302"/>
      <c r="J11" s="302"/>
      <c r="K11" s="302"/>
      <c r="L11" s="302"/>
      <c r="M11" s="302"/>
      <c r="N11" s="302"/>
      <c r="O11" s="302"/>
      <c r="P11" s="302"/>
      <c r="Q11" s="302"/>
    </row>
    <row r="12" spans="1:17" ht="12.95" customHeight="1" thickBot="1" x14ac:dyDescent="0.3">
      <c r="A12" s="303" t="s">
        <v>562</v>
      </c>
      <c r="B12" s="303"/>
      <c r="C12" s="303"/>
      <c r="D12" s="303"/>
      <c r="E12" s="303"/>
      <c r="F12" s="303"/>
      <c r="G12" s="303"/>
      <c r="H12" s="303"/>
      <c r="I12" s="303"/>
      <c r="J12" s="303"/>
      <c r="K12" s="303"/>
      <c r="L12" s="303"/>
      <c r="M12" s="303"/>
      <c r="N12" s="303"/>
      <c r="O12" s="303"/>
      <c r="P12" s="303"/>
      <c r="Q12" s="303"/>
    </row>
    <row r="13" spans="1:17" ht="41.25" customHeight="1" thickBot="1" x14ac:dyDescent="0.3">
      <c r="A13" s="299" t="s">
        <v>563</v>
      </c>
      <c r="B13" s="299"/>
      <c r="C13" s="299"/>
      <c r="D13" s="299"/>
      <c r="E13" s="299"/>
      <c r="F13" s="299"/>
      <c r="G13" s="300" t="s">
        <v>25</v>
      </c>
      <c r="H13" s="300"/>
      <c r="I13" s="300"/>
      <c r="J13" s="300"/>
      <c r="K13" s="300" t="s">
        <v>564</v>
      </c>
      <c r="L13" s="300"/>
      <c r="M13" s="300"/>
      <c r="N13" s="300"/>
      <c r="O13" s="301" t="s">
        <v>565</v>
      </c>
      <c r="P13" s="301"/>
      <c r="Q13" s="301"/>
    </row>
    <row r="14" spans="1:17" ht="24.75" customHeight="1" thickBot="1" x14ac:dyDescent="0.3">
      <c r="A14" s="293" t="s">
        <v>566</v>
      </c>
      <c r="B14" s="293"/>
      <c r="C14" s="293"/>
      <c r="D14" s="293"/>
      <c r="E14" s="293"/>
      <c r="F14" s="293"/>
      <c r="G14" s="294" t="s">
        <v>32</v>
      </c>
      <c r="H14" s="294"/>
      <c r="I14" s="294"/>
      <c r="J14" s="294"/>
      <c r="K14" s="295">
        <v>26009052641121</v>
      </c>
      <c r="L14" s="295"/>
      <c r="M14" s="295"/>
      <c r="N14" s="295"/>
      <c r="O14" s="296">
        <v>802.82</v>
      </c>
      <c r="P14" s="296"/>
      <c r="Q14" s="296"/>
    </row>
    <row r="15" spans="1:17" ht="24" customHeight="1" thickBot="1" x14ac:dyDescent="0.3">
      <c r="A15" s="293" t="s">
        <v>567</v>
      </c>
      <c r="B15" s="293"/>
      <c r="C15" s="293"/>
      <c r="D15" s="293"/>
      <c r="E15" s="293"/>
      <c r="F15" s="293"/>
      <c r="G15" s="294" t="s">
        <v>568</v>
      </c>
      <c r="H15" s="294"/>
      <c r="I15" s="294"/>
      <c r="J15" s="294"/>
      <c r="K15" s="295">
        <v>26007263919800</v>
      </c>
      <c r="L15" s="295"/>
      <c r="M15" s="295"/>
      <c r="N15" s="295"/>
      <c r="O15" s="296">
        <v>45.37</v>
      </c>
      <c r="P15" s="296"/>
      <c r="Q15" s="296"/>
    </row>
    <row r="16" spans="1:17" ht="30.75" customHeight="1" thickBot="1" x14ac:dyDescent="0.3">
      <c r="A16" s="297" t="s">
        <v>429</v>
      </c>
      <c r="B16" s="297"/>
      <c r="C16" s="297"/>
      <c r="D16" s="297"/>
      <c r="E16" s="297"/>
      <c r="F16" s="297"/>
      <c r="G16" s="297"/>
      <c r="H16" s="297"/>
      <c r="I16" s="297"/>
      <c r="J16" s="297"/>
      <c r="K16" s="297"/>
      <c r="L16" s="297"/>
      <c r="M16" s="297"/>
      <c r="N16" s="297"/>
      <c r="O16" s="298">
        <v>848.19</v>
      </c>
      <c r="P16" s="298"/>
      <c r="Q16" s="298"/>
    </row>
    <row r="17" spans="1:17" ht="12.95" customHeight="1" x14ac:dyDescent="0.25">
      <c r="A17" s="1"/>
      <c r="B17" s="1"/>
      <c r="C17" s="1"/>
      <c r="D17" s="1"/>
      <c r="E17" s="1"/>
      <c r="F17" s="1"/>
      <c r="G17" s="1"/>
      <c r="H17" s="1"/>
      <c r="I17" s="1"/>
      <c r="J17" s="1"/>
      <c r="K17" s="1"/>
      <c r="L17" s="1"/>
      <c r="M17" s="1"/>
      <c r="N17" s="1"/>
      <c r="O17" s="1"/>
      <c r="P17" s="1"/>
      <c r="Q17" s="1"/>
    </row>
    <row r="18" spans="1:17" ht="12.95" customHeight="1" x14ac:dyDescent="0.25"/>
    <row r="19" spans="1:17" ht="12.95" customHeight="1" x14ac:dyDescent="0.25">
      <c r="A19" s="291" t="s">
        <v>569</v>
      </c>
      <c r="B19" s="291"/>
      <c r="C19" s="291"/>
      <c r="D19" s="291"/>
      <c r="E19" s="291"/>
      <c r="F19" s="291"/>
      <c r="G19" s="291"/>
      <c r="H19" s="291"/>
      <c r="I19" s="291"/>
      <c r="J19" s="291"/>
      <c r="K19" s="291"/>
      <c r="L19" s="291"/>
      <c r="M19" s="291"/>
      <c r="N19" s="291"/>
      <c r="O19" s="291"/>
      <c r="P19" s="291"/>
      <c r="Q19" s="291"/>
    </row>
    <row r="20" spans="1:17" ht="12.95" customHeight="1" x14ac:dyDescent="0.25">
      <c r="A20" s="292" t="s">
        <v>570</v>
      </c>
      <c r="B20" s="292"/>
      <c r="C20" s="292"/>
      <c r="D20" s="292"/>
      <c r="E20" s="292"/>
      <c r="F20" s="292"/>
      <c r="G20" s="292"/>
      <c r="H20" s="292"/>
      <c r="I20" s="292"/>
      <c r="J20" s="292"/>
      <c r="K20" s="292"/>
      <c r="L20" s="292"/>
      <c r="M20" s="292"/>
      <c r="N20" s="292"/>
      <c r="O20" s="292"/>
      <c r="P20" s="292"/>
      <c r="Q20" s="292"/>
    </row>
    <row r="21" spans="1:17" ht="12.95" customHeight="1" x14ac:dyDescent="0.25">
      <c r="A21" s="287" t="s">
        <v>571</v>
      </c>
      <c r="B21" s="287"/>
      <c r="C21" s="287"/>
      <c r="D21" s="287"/>
      <c r="E21" s="287"/>
      <c r="F21" s="287"/>
      <c r="G21" s="287"/>
      <c r="H21" s="287" t="s">
        <v>3</v>
      </c>
      <c r="I21" s="287"/>
      <c r="J21" s="287"/>
      <c r="K21" s="287" t="s">
        <v>538</v>
      </c>
      <c r="L21" s="287"/>
      <c r="M21" s="287"/>
      <c r="N21" s="287" t="s">
        <v>554</v>
      </c>
      <c r="O21" s="287"/>
      <c r="P21" s="287"/>
      <c r="Q21" s="287"/>
    </row>
    <row r="22" spans="1:17" ht="26.1" customHeight="1" x14ac:dyDescent="0.25">
      <c r="A22" s="286" t="s">
        <v>572</v>
      </c>
      <c r="B22" s="286"/>
      <c r="C22" s="286"/>
      <c r="D22" s="286"/>
      <c r="E22" s="286"/>
      <c r="F22" s="286"/>
      <c r="G22" s="286"/>
      <c r="H22" s="287" t="s">
        <v>556</v>
      </c>
      <c r="I22" s="287"/>
      <c r="J22" s="287"/>
      <c r="K22" s="290">
        <v>3046940</v>
      </c>
      <c r="L22" s="290"/>
      <c r="M22" s="290"/>
      <c r="N22" s="288" t="s">
        <v>15</v>
      </c>
      <c r="O22" s="288"/>
      <c r="P22" s="288"/>
      <c r="Q22" s="288"/>
    </row>
    <row r="23" spans="1:17" ht="24" customHeight="1" x14ac:dyDescent="0.25">
      <c r="A23" s="286" t="s">
        <v>573</v>
      </c>
      <c r="B23" s="286"/>
      <c r="C23" s="286"/>
      <c r="D23" s="286"/>
      <c r="E23" s="286"/>
      <c r="F23" s="286"/>
      <c r="G23" s="286"/>
      <c r="H23" s="287" t="s">
        <v>6</v>
      </c>
      <c r="I23" s="287"/>
      <c r="J23" s="287"/>
      <c r="K23" s="290">
        <v>3046940</v>
      </c>
      <c r="L23" s="290"/>
      <c r="M23" s="290"/>
      <c r="N23" s="288" t="s">
        <v>15</v>
      </c>
      <c r="O23" s="288"/>
      <c r="P23" s="288"/>
      <c r="Q23" s="288"/>
    </row>
    <row r="24" spans="1:17" ht="21.75" customHeight="1" x14ac:dyDescent="0.25">
      <c r="A24" s="286" t="s">
        <v>574</v>
      </c>
      <c r="B24" s="286"/>
      <c r="C24" s="286"/>
      <c r="D24" s="286"/>
      <c r="E24" s="286"/>
      <c r="F24" s="286"/>
      <c r="G24" s="286"/>
      <c r="H24" s="287" t="s">
        <v>8</v>
      </c>
      <c r="I24" s="287"/>
      <c r="J24" s="287"/>
      <c r="K24" s="290">
        <v>1196940</v>
      </c>
      <c r="L24" s="290"/>
      <c r="M24" s="290"/>
      <c r="N24" s="288" t="s">
        <v>15</v>
      </c>
      <c r="O24" s="288"/>
      <c r="P24" s="288"/>
      <c r="Q24" s="288"/>
    </row>
    <row r="25" spans="1:17" ht="24" customHeight="1" x14ac:dyDescent="0.25">
      <c r="A25" s="286" t="s">
        <v>575</v>
      </c>
      <c r="B25" s="286"/>
      <c r="C25" s="286"/>
      <c r="D25" s="286"/>
      <c r="E25" s="286"/>
      <c r="F25" s="286"/>
      <c r="G25" s="286"/>
      <c r="H25" s="287" t="s">
        <v>10</v>
      </c>
      <c r="I25" s="287"/>
      <c r="J25" s="287"/>
      <c r="K25" s="290">
        <v>1850000</v>
      </c>
      <c r="L25" s="290"/>
      <c r="M25" s="290"/>
      <c r="N25" s="288" t="s">
        <v>15</v>
      </c>
      <c r="O25" s="288"/>
      <c r="P25" s="288"/>
      <c r="Q25" s="288"/>
    </row>
    <row r="26" spans="1:17" ht="38.1" customHeight="1" x14ac:dyDescent="0.25">
      <c r="A26" s="286" t="s">
        <v>576</v>
      </c>
      <c r="B26" s="286"/>
      <c r="C26" s="286"/>
      <c r="D26" s="286"/>
      <c r="E26" s="286"/>
      <c r="F26" s="286"/>
      <c r="G26" s="286"/>
      <c r="H26" s="287" t="s">
        <v>577</v>
      </c>
      <c r="I26" s="287"/>
      <c r="J26" s="287"/>
      <c r="K26" s="288" t="s">
        <v>15</v>
      </c>
      <c r="L26" s="288"/>
      <c r="M26" s="288"/>
      <c r="N26" s="288" t="s">
        <v>15</v>
      </c>
      <c r="O26" s="288"/>
      <c r="P26" s="288"/>
      <c r="Q26" s="288"/>
    </row>
    <row r="27" spans="1:17" ht="12.95" customHeight="1" x14ac:dyDescent="0.25">
      <c r="A27" s="286" t="s">
        <v>381</v>
      </c>
      <c r="B27" s="286"/>
      <c r="C27" s="286"/>
      <c r="D27" s="286"/>
      <c r="E27" s="286"/>
      <c r="F27" s="286"/>
      <c r="G27" s="286"/>
      <c r="H27" s="287" t="s">
        <v>8</v>
      </c>
      <c r="I27" s="287"/>
      <c r="J27" s="287"/>
      <c r="K27" s="288" t="s">
        <v>15</v>
      </c>
      <c r="L27" s="288"/>
      <c r="M27" s="288"/>
      <c r="N27" s="288" t="s">
        <v>15</v>
      </c>
      <c r="O27" s="288"/>
      <c r="P27" s="288"/>
      <c r="Q27" s="288"/>
    </row>
    <row r="28" spans="1:17" ht="12.95" customHeight="1" x14ac:dyDescent="0.25">
      <c r="A28" s="286" t="s">
        <v>578</v>
      </c>
      <c r="B28" s="286"/>
      <c r="C28" s="286"/>
      <c r="D28" s="286"/>
      <c r="E28" s="286"/>
      <c r="F28" s="286"/>
      <c r="G28" s="286"/>
      <c r="H28" s="287" t="s">
        <v>10</v>
      </c>
      <c r="I28" s="287"/>
      <c r="J28" s="287"/>
      <c r="K28" s="288" t="s">
        <v>15</v>
      </c>
      <c r="L28" s="288"/>
      <c r="M28" s="288"/>
      <c r="N28" s="288" t="s">
        <v>15</v>
      </c>
      <c r="O28" s="288"/>
      <c r="P28" s="288"/>
      <c r="Q28" s="288"/>
    </row>
    <row r="29" spans="1:17" ht="12.95" customHeight="1" x14ac:dyDescent="0.25">
      <c r="A29" s="286" t="s">
        <v>579</v>
      </c>
      <c r="B29" s="286"/>
      <c r="C29" s="286"/>
      <c r="D29" s="286"/>
      <c r="E29" s="286"/>
      <c r="F29" s="286"/>
      <c r="G29" s="286"/>
      <c r="H29" s="289" t="s">
        <v>12</v>
      </c>
      <c r="I29" s="289"/>
      <c r="J29" s="289"/>
      <c r="K29" s="288" t="s">
        <v>15</v>
      </c>
      <c r="L29" s="288"/>
      <c r="M29" s="288"/>
      <c r="N29" s="288" t="s">
        <v>15</v>
      </c>
      <c r="O29" s="288"/>
      <c r="P29" s="288"/>
      <c r="Q29" s="288"/>
    </row>
    <row r="30" spans="1:17" ht="38.1" customHeight="1" x14ac:dyDescent="0.25">
      <c r="A30" s="286" t="s">
        <v>580</v>
      </c>
      <c r="B30" s="286"/>
      <c r="C30" s="286"/>
      <c r="D30" s="286"/>
      <c r="E30" s="286"/>
      <c r="F30" s="286"/>
      <c r="G30" s="286"/>
      <c r="H30" s="287" t="s">
        <v>14</v>
      </c>
      <c r="I30" s="287"/>
      <c r="J30" s="287"/>
      <c r="K30" s="288" t="s">
        <v>15</v>
      </c>
      <c r="L30" s="288"/>
      <c r="M30" s="288"/>
      <c r="N30" s="288" t="s">
        <v>15</v>
      </c>
      <c r="O30" s="288"/>
      <c r="P30" s="288"/>
      <c r="Q30" s="288"/>
    </row>
    <row r="31" spans="1:17" ht="12.95" customHeight="1" x14ac:dyDescent="0.25">
      <c r="A31" s="286" t="s">
        <v>581</v>
      </c>
      <c r="B31" s="286"/>
      <c r="C31" s="286"/>
      <c r="D31" s="286"/>
      <c r="E31" s="286"/>
      <c r="F31" s="286"/>
      <c r="G31" s="286"/>
      <c r="H31" s="289"/>
      <c r="I31" s="289"/>
      <c r="J31" s="289"/>
      <c r="K31" s="288" t="s">
        <v>15</v>
      </c>
      <c r="L31" s="288"/>
      <c r="M31" s="288"/>
      <c r="N31" s="288" t="s">
        <v>15</v>
      </c>
      <c r="O31" s="288"/>
      <c r="P31" s="288"/>
      <c r="Q31" s="288"/>
    </row>
    <row r="32" spans="1:17" ht="12.95" customHeight="1" x14ac:dyDescent="0.25">
      <c r="A32" s="286" t="s">
        <v>381</v>
      </c>
      <c r="B32" s="286"/>
      <c r="C32" s="286"/>
      <c r="D32" s="286"/>
      <c r="E32" s="286"/>
      <c r="F32" s="286"/>
      <c r="G32" s="286"/>
      <c r="H32" s="287" t="s">
        <v>8</v>
      </c>
      <c r="I32" s="287"/>
      <c r="J32" s="287"/>
      <c r="K32" s="288" t="s">
        <v>15</v>
      </c>
      <c r="L32" s="288"/>
      <c r="M32" s="288"/>
      <c r="N32" s="288" t="s">
        <v>15</v>
      </c>
      <c r="O32" s="288"/>
      <c r="P32" s="288"/>
      <c r="Q32" s="288"/>
    </row>
    <row r="33" spans="1:17" ht="12.95" customHeight="1" x14ac:dyDescent="0.25">
      <c r="A33" s="286" t="s">
        <v>578</v>
      </c>
      <c r="B33" s="286"/>
      <c r="C33" s="286"/>
      <c r="D33" s="286"/>
      <c r="E33" s="286"/>
      <c r="F33" s="286"/>
      <c r="G33" s="286"/>
      <c r="H33" s="287" t="s">
        <v>10</v>
      </c>
      <c r="I33" s="287"/>
      <c r="J33" s="287"/>
      <c r="K33" s="288" t="s">
        <v>15</v>
      </c>
      <c r="L33" s="288"/>
      <c r="M33" s="288"/>
      <c r="N33" s="288" t="s">
        <v>15</v>
      </c>
      <c r="O33" s="288"/>
      <c r="P33" s="288"/>
      <c r="Q33" s="288"/>
    </row>
    <row r="34" spans="1:17" ht="12.95" customHeight="1" x14ac:dyDescent="0.25">
      <c r="A34" s="286" t="s">
        <v>579</v>
      </c>
      <c r="B34" s="286"/>
      <c r="C34" s="286"/>
      <c r="D34" s="286"/>
      <c r="E34" s="286"/>
      <c r="F34" s="286"/>
      <c r="G34" s="286"/>
      <c r="H34" s="289" t="s">
        <v>14</v>
      </c>
      <c r="I34" s="289"/>
      <c r="J34" s="289"/>
      <c r="K34" s="288" t="s">
        <v>15</v>
      </c>
      <c r="L34" s="288"/>
      <c r="M34" s="288"/>
      <c r="N34" s="288" t="s">
        <v>15</v>
      </c>
      <c r="O34" s="288"/>
      <c r="P34" s="288"/>
      <c r="Q34" s="288"/>
    </row>
    <row r="35" spans="1:17" ht="12.95" customHeight="1" x14ac:dyDescent="0.25">
      <c r="A35" s="286" t="s">
        <v>582</v>
      </c>
      <c r="B35" s="286"/>
      <c r="C35" s="286"/>
      <c r="D35" s="286"/>
      <c r="E35" s="286"/>
      <c r="F35" s="286"/>
      <c r="G35" s="286"/>
      <c r="H35" s="289" t="s">
        <v>17</v>
      </c>
      <c r="I35" s="289"/>
      <c r="J35" s="289"/>
      <c r="K35" s="288" t="s">
        <v>15</v>
      </c>
      <c r="L35" s="288"/>
      <c r="M35" s="288"/>
      <c r="N35" s="288" t="s">
        <v>15</v>
      </c>
      <c r="O35" s="288"/>
      <c r="P35" s="288"/>
      <c r="Q35" s="288"/>
    </row>
    <row r="36" spans="1:17" ht="12.95" customHeight="1" x14ac:dyDescent="0.25">
      <c r="A36" s="286" t="s">
        <v>574</v>
      </c>
      <c r="B36" s="286"/>
      <c r="C36" s="286"/>
      <c r="D36" s="286"/>
      <c r="E36" s="286"/>
      <c r="F36" s="286"/>
      <c r="G36" s="286"/>
      <c r="H36" s="287" t="s">
        <v>8</v>
      </c>
      <c r="I36" s="287"/>
      <c r="J36" s="287"/>
      <c r="K36" s="288" t="s">
        <v>15</v>
      </c>
      <c r="L36" s="288"/>
      <c r="M36" s="288"/>
      <c r="N36" s="288" t="s">
        <v>15</v>
      </c>
      <c r="O36" s="288"/>
      <c r="P36" s="288"/>
      <c r="Q36" s="288"/>
    </row>
    <row r="37" spans="1:17" ht="12.95" customHeight="1" x14ac:dyDescent="0.25">
      <c r="A37" s="286" t="s">
        <v>575</v>
      </c>
      <c r="B37" s="286"/>
      <c r="C37" s="286"/>
      <c r="D37" s="286"/>
      <c r="E37" s="286"/>
      <c r="F37" s="286"/>
      <c r="G37" s="286"/>
      <c r="H37" s="287" t="s">
        <v>10</v>
      </c>
      <c r="I37" s="287"/>
      <c r="J37" s="287"/>
      <c r="K37" s="288" t="s">
        <v>15</v>
      </c>
      <c r="L37" s="288"/>
      <c r="M37" s="288"/>
      <c r="N37" s="288" t="s">
        <v>15</v>
      </c>
      <c r="O37" s="288"/>
      <c r="P37" s="288"/>
      <c r="Q37" s="288"/>
    </row>
    <row r="38" spans="1:17" ht="38.1" customHeight="1" x14ac:dyDescent="0.25">
      <c r="A38" s="286" t="s">
        <v>583</v>
      </c>
      <c r="B38" s="286"/>
      <c r="C38" s="286"/>
      <c r="D38" s="286"/>
      <c r="E38" s="286"/>
      <c r="F38" s="286"/>
      <c r="G38" s="286"/>
      <c r="H38" s="289" t="s">
        <v>19</v>
      </c>
      <c r="I38" s="289"/>
      <c r="J38" s="289"/>
      <c r="K38" s="288" t="s">
        <v>15</v>
      </c>
      <c r="L38" s="288"/>
      <c r="M38" s="288"/>
      <c r="N38" s="288" t="s">
        <v>15</v>
      </c>
      <c r="O38" s="288"/>
      <c r="P38" s="288"/>
      <c r="Q38" s="288"/>
    </row>
    <row r="39" spans="1:17" ht="12.95" customHeight="1" x14ac:dyDescent="0.25">
      <c r="A39" s="286" t="s">
        <v>584</v>
      </c>
      <c r="B39" s="286"/>
      <c r="C39" s="286"/>
      <c r="D39" s="286"/>
      <c r="E39" s="286"/>
      <c r="F39" s="286"/>
      <c r="G39" s="286"/>
      <c r="H39" s="289" t="s">
        <v>577</v>
      </c>
      <c r="I39" s="289"/>
      <c r="J39" s="289"/>
      <c r="K39" s="288" t="s">
        <v>15</v>
      </c>
      <c r="L39" s="288"/>
      <c r="M39" s="288"/>
      <c r="N39" s="288" t="s">
        <v>15</v>
      </c>
      <c r="O39" s="288"/>
      <c r="P39" s="288"/>
      <c r="Q39" s="288"/>
    </row>
    <row r="40" spans="1:17" ht="12.95" customHeight="1" x14ac:dyDescent="0.25">
      <c r="A40" s="286" t="s">
        <v>381</v>
      </c>
      <c r="B40" s="286"/>
      <c r="C40" s="286"/>
      <c r="D40" s="286"/>
      <c r="E40" s="286"/>
      <c r="F40" s="286"/>
      <c r="G40" s="286"/>
      <c r="H40" s="287" t="s">
        <v>8</v>
      </c>
      <c r="I40" s="287"/>
      <c r="J40" s="287"/>
      <c r="K40" s="288" t="s">
        <v>15</v>
      </c>
      <c r="L40" s="288"/>
      <c r="M40" s="288"/>
      <c r="N40" s="288" t="s">
        <v>15</v>
      </c>
      <c r="O40" s="288"/>
      <c r="P40" s="288"/>
      <c r="Q40" s="288"/>
    </row>
    <row r="41" spans="1:17" ht="12.95" customHeight="1" x14ac:dyDescent="0.25">
      <c r="A41" s="286" t="s">
        <v>578</v>
      </c>
      <c r="B41" s="286"/>
      <c r="C41" s="286"/>
      <c r="D41" s="286"/>
      <c r="E41" s="286"/>
      <c r="F41" s="286"/>
      <c r="G41" s="286"/>
      <c r="H41" s="287" t="s">
        <v>10</v>
      </c>
      <c r="I41" s="287"/>
      <c r="J41" s="287"/>
      <c r="K41" s="288" t="s">
        <v>15</v>
      </c>
      <c r="L41" s="288"/>
      <c r="M41" s="288"/>
      <c r="N41" s="288" t="s">
        <v>15</v>
      </c>
      <c r="O41" s="288"/>
      <c r="P41" s="288"/>
      <c r="Q41" s="288"/>
    </row>
    <row r="42" spans="1:17" ht="12.95" customHeight="1" x14ac:dyDescent="0.25">
      <c r="A42" s="286" t="s">
        <v>579</v>
      </c>
      <c r="B42" s="286"/>
      <c r="C42" s="286"/>
      <c r="D42" s="286"/>
      <c r="E42" s="286"/>
      <c r="F42" s="286"/>
      <c r="G42" s="286"/>
      <c r="H42" s="289" t="s">
        <v>14</v>
      </c>
      <c r="I42" s="289"/>
      <c r="J42" s="289"/>
      <c r="K42" s="288" t="s">
        <v>15</v>
      </c>
      <c r="L42" s="288"/>
      <c r="M42" s="288"/>
      <c r="N42" s="288" t="s">
        <v>15</v>
      </c>
      <c r="O42" s="288"/>
      <c r="P42" s="288"/>
      <c r="Q42" s="288"/>
    </row>
    <row r="43" spans="1:17" ht="26.1" customHeight="1" x14ac:dyDescent="0.25">
      <c r="A43" s="286" t="s">
        <v>585</v>
      </c>
      <c r="B43" s="286"/>
      <c r="C43" s="286"/>
      <c r="D43" s="286"/>
      <c r="E43" s="286"/>
      <c r="F43" s="286"/>
      <c r="G43" s="286"/>
      <c r="H43" s="289" t="s">
        <v>586</v>
      </c>
      <c r="I43" s="289"/>
      <c r="J43" s="289"/>
      <c r="K43" s="288" t="s">
        <v>15</v>
      </c>
      <c r="L43" s="288"/>
      <c r="M43" s="288"/>
      <c r="N43" s="288" t="s">
        <v>15</v>
      </c>
      <c r="O43" s="288"/>
      <c r="P43" s="288"/>
      <c r="Q43" s="288"/>
    </row>
    <row r="44" spans="1:17" ht="12.95" customHeight="1" x14ac:dyDescent="0.25">
      <c r="A44" s="286" t="s">
        <v>584</v>
      </c>
      <c r="B44" s="286"/>
      <c r="C44" s="286"/>
      <c r="D44" s="286"/>
      <c r="E44" s="286"/>
      <c r="F44" s="286"/>
      <c r="G44" s="286"/>
      <c r="H44" s="289" t="s">
        <v>586</v>
      </c>
      <c r="I44" s="289"/>
      <c r="J44" s="289"/>
      <c r="K44" s="288" t="s">
        <v>15</v>
      </c>
      <c r="L44" s="288"/>
      <c r="M44" s="288"/>
      <c r="N44" s="288" t="s">
        <v>15</v>
      </c>
      <c r="O44" s="288"/>
      <c r="P44" s="288"/>
      <c r="Q44" s="288"/>
    </row>
    <row r="45" spans="1:17" ht="12.95" customHeight="1" x14ac:dyDescent="0.25">
      <c r="A45" s="286" t="s">
        <v>381</v>
      </c>
      <c r="B45" s="286"/>
      <c r="C45" s="286"/>
      <c r="D45" s="286"/>
      <c r="E45" s="286"/>
      <c r="F45" s="286"/>
      <c r="G45" s="286"/>
      <c r="H45" s="287" t="s">
        <v>8</v>
      </c>
      <c r="I45" s="287"/>
      <c r="J45" s="287"/>
      <c r="K45" s="288" t="s">
        <v>15</v>
      </c>
      <c r="L45" s="288"/>
      <c r="M45" s="288"/>
      <c r="N45" s="288" t="s">
        <v>15</v>
      </c>
      <c r="O45" s="288"/>
      <c r="P45" s="288"/>
      <c r="Q45" s="288"/>
    </row>
    <row r="46" spans="1:17" ht="12.95" customHeight="1" x14ac:dyDescent="0.25">
      <c r="A46" s="286" t="s">
        <v>578</v>
      </c>
      <c r="B46" s="286"/>
      <c r="C46" s="286"/>
      <c r="D46" s="286"/>
      <c r="E46" s="286"/>
      <c r="F46" s="286"/>
      <c r="G46" s="286"/>
      <c r="H46" s="287" t="s">
        <v>10</v>
      </c>
      <c r="I46" s="287"/>
      <c r="J46" s="287"/>
      <c r="K46" s="288" t="s">
        <v>15</v>
      </c>
      <c r="L46" s="288"/>
      <c r="M46" s="288"/>
      <c r="N46" s="288" t="s">
        <v>15</v>
      </c>
      <c r="O46" s="288"/>
      <c r="P46" s="288"/>
      <c r="Q46" s="288"/>
    </row>
    <row r="47" spans="1:17" ht="12.95" customHeight="1" x14ac:dyDescent="0.25">
      <c r="A47" s="286" t="s">
        <v>579</v>
      </c>
      <c r="B47" s="286"/>
      <c r="C47" s="286"/>
      <c r="D47" s="286"/>
      <c r="E47" s="286"/>
      <c r="F47" s="286"/>
      <c r="G47" s="286"/>
      <c r="H47" s="289" t="s">
        <v>586</v>
      </c>
      <c r="I47" s="289"/>
      <c r="J47" s="289"/>
      <c r="K47" s="288" t="s">
        <v>15</v>
      </c>
      <c r="L47" s="288"/>
      <c r="M47" s="288"/>
      <c r="N47" s="288" t="s">
        <v>15</v>
      </c>
      <c r="O47" s="288"/>
      <c r="P47" s="288"/>
      <c r="Q47" s="288"/>
    </row>
    <row r="48" spans="1:17" ht="26.1" customHeight="1" x14ac:dyDescent="0.25">
      <c r="A48" s="286" t="s">
        <v>587</v>
      </c>
      <c r="B48" s="286"/>
      <c r="C48" s="286"/>
      <c r="D48" s="286"/>
      <c r="E48" s="286"/>
      <c r="F48" s="286"/>
      <c r="G48" s="286"/>
      <c r="H48" s="289" t="s">
        <v>588</v>
      </c>
      <c r="I48" s="289"/>
      <c r="J48" s="289"/>
      <c r="K48" s="288" t="s">
        <v>15</v>
      </c>
      <c r="L48" s="288"/>
      <c r="M48" s="288"/>
      <c r="N48" s="288" t="s">
        <v>15</v>
      </c>
      <c r="O48" s="288"/>
      <c r="P48" s="288"/>
      <c r="Q48" s="288"/>
    </row>
    <row r="49" spans="1:17" ht="12.95" customHeight="1" x14ac:dyDescent="0.25">
      <c r="A49" s="286" t="s">
        <v>574</v>
      </c>
      <c r="B49" s="286"/>
      <c r="C49" s="286"/>
      <c r="D49" s="286"/>
      <c r="E49" s="286"/>
      <c r="F49" s="286"/>
      <c r="G49" s="286"/>
      <c r="H49" s="287" t="s">
        <v>8</v>
      </c>
      <c r="I49" s="287"/>
      <c r="J49" s="287"/>
      <c r="K49" s="288" t="s">
        <v>15</v>
      </c>
      <c r="L49" s="288"/>
      <c r="M49" s="288"/>
      <c r="N49" s="288" t="s">
        <v>15</v>
      </c>
      <c r="O49" s="288"/>
      <c r="P49" s="288"/>
      <c r="Q49" s="288"/>
    </row>
    <row r="50" spans="1:17" ht="12.95" customHeight="1" x14ac:dyDescent="0.25">
      <c r="A50" s="286" t="s">
        <v>575</v>
      </c>
      <c r="B50" s="286"/>
      <c r="C50" s="286"/>
      <c r="D50" s="286"/>
      <c r="E50" s="286"/>
      <c r="F50" s="286"/>
      <c r="G50" s="286"/>
      <c r="H50" s="287" t="s">
        <v>10</v>
      </c>
      <c r="I50" s="287"/>
      <c r="J50" s="287"/>
      <c r="K50" s="288" t="s">
        <v>15</v>
      </c>
      <c r="L50" s="288"/>
      <c r="M50" s="288"/>
      <c r="N50" s="288" t="s">
        <v>15</v>
      </c>
      <c r="O50" s="288"/>
      <c r="P50" s="288"/>
      <c r="Q50" s="288"/>
    </row>
    <row r="51" spans="1:17" ht="38.1" customHeight="1" x14ac:dyDescent="0.25">
      <c r="A51" s="286" t="s">
        <v>589</v>
      </c>
      <c r="B51" s="286"/>
      <c r="C51" s="286"/>
      <c r="D51" s="286"/>
      <c r="E51" s="286"/>
      <c r="F51" s="286"/>
      <c r="G51" s="286"/>
      <c r="H51" s="289" t="s">
        <v>590</v>
      </c>
      <c r="I51" s="289"/>
      <c r="J51" s="289"/>
      <c r="K51" s="288" t="s">
        <v>15</v>
      </c>
      <c r="L51" s="288"/>
      <c r="M51" s="288"/>
      <c r="N51" s="288" t="s">
        <v>15</v>
      </c>
      <c r="O51" s="288"/>
      <c r="P51" s="288"/>
      <c r="Q51" s="288"/>
    </row>
    <row r="52" spans="1:17" ht="26.1" customHeight="1" x14ac:dyDescent="0.25">
      <c r="A52" s="286" t="s">
        <v>591</v>
      </c>
      <c r="B52" s="286"/>
      <c r="C52" s="286"/>
      <c r="D52" s="286"/>
      <c r="E52" s="286"/>
      <c r="F52" s="286"/>
      <c r="G52" s="286"/>
      <c r="H52" s="289" t="s">
        <v>577</v>
      </c>
      <c r="I52" s="289"/>
      <c r="J52" s="289"/>
      <c r="K52" s="288" t="s">
        <v>15</v>
      </c>
      <c r="L52" s="288"/>
      <c r="M52" s="288"/>
      <c r="N52" s="288" t="s">
        <v>15</v>
      </c>
      <c r="O52" s="288"/>
      <c r="P52" s="288"/>
      <c r="Q52" s="288"/>
    </row>
    <row r="53" spans="1:17" ht="12.95" customHeight="1" x14ac:dyDescent="0.25">
      <c r="A53" s="286" t="s">
        <v>381</v>
      </c>
      <c r="B53" s="286"/>
      <c r="C53" s="286"/>
      <c r="D53" s="286"/>
      <c r="E53" s="286"/>
      <c r="F53" s="286"/>
      <c r="G53" s="286"/>
      <c r="H53" s="287" t="s">
        <v>8</v>
      </c>
      <c r="I53" s="287"/>
      <c r="J53" s="287"/>
      <c r="K53" s="288" t="s">
        <v>15</v>
      </c>
      <c r="L53" s="288"/>
      <c r="M53" s="288"/>
      <c r="N53" s="288" t="s">
        <v>15</v>
      </c>
      <c r="O53" s="288"/>
      <c r="P53" s="288"/>
      <c r="Q53" s="288"/>
    </row>
    <row r="54" spans="1:17" ht="12.95" customHeight="1" x14ac:dyDescent="0.25">
      <c r="A54" s="286" t="s">
        <v>578</v>
      </c>
      <c r="B54" s="286"/>
      <c r="C54" s="286"/>
      <c r="D54" s="286"/>
      <c r="E54" s="286"/>
      <c r="F54" s="286"/>
      <c r="G54" s="286"/>
      <c r="H54" s="287" t="s">
        <v>10</v>
      </c>
      <c r="I54" s="287"/>
      <c r="J54" s="287"/>
      <c r="K54" s="288" t="s">
        <v>15</v>
      </c>
      <c r="L54" s="288"/>
      <c r="M54" s="288"/>
      <c r="N54" s="288" t="s">
        <v>15</v>
      </c>
      <c r="O54" s="288"/>
      <c r="P54" s="288"/>
      <c r="Q54" s="288"/>
    </row>
    <row r="55" spans="1:17" ht="12.95" customHeight="1" x14ac:dyDescent="0.25">
      <c r="A55" s="286" t="s">
        <v>592</v>
      </c>
      <c r="B55" s="286"/>
      <c r="C55" s="286"/>
      <c r="D55" s="286"/>
      <c r="E55" s="286"/>
      <c r="F55" s="286"/>
      <c r="G55" s="286"/>
      <c r="H55" s="289" t="s">
        <v>590</v>
      </c>
      <c r="I55" s="289"/>
      <c r="J55" s="289"/>
      <c r="K55" s="288" t="s">
        <v>15</v>
      </c>
      <c r="L55" s="288"/>
      <c r="M55" s="288"/>
      <c r="N55" s="288" t="s">
        <v>15</v>
      </c>
      <c r="O55" s="288"/>
      <c r="P55" s="288"/>
      <c r="Q55" s="288"/>
    </row>
    <row r="56" spans="1:17" ht="26.1" customHeight="1" x14ac:dyDescent="0.25">
      <c r="A56" s="286" t="s">
        <v>593</v>
      </c>
      <c r="B56" s="286"/>
      <c r="C56" s="286"/>
      <c r="D56" s="286"/>
      <c r="E56" s="286"/>
      <c r="F56" s="286"/>
      <c r="G56" s="286"/>
      <c r="H56" s="289" t="s">
        <v>594</v>
      </c>
      <c r="I56" s="289"/>
      <c r="J56" s="289"/>
      <c r="K56" s="288" t="s">
        <v>15</v>
      </c>
      <c r="L56" s="288"/>
      <c r="M56" s="288"/>
      <c r="N56" s="288" t="s">
        <v>15</v>
      </c>
      <c r="O56" s="288"/>
      <c r="P56" s="288"/>
      <c r="Q56" s="288"/>
    </row>
    <row r="57" spans="1:17" ht="26.1" customHeight="1" x14ac:dyDescent="0.25">
      <c r="A57" s="286" t="s">
        <v>591</v>
      </c>
      <c r="B57" s="286"/>
      <c r="C57" s="286"/>
      <c r="D57" s="286"/>
      <c r="E57" s="286"/>
      <c r="F57" s="286"/>
      <c r="G57" s="286"/>
      <c r="H57" s="289" t="s">
        <v>577</v>
      </c>
      <c r="I57" s="289"/>
      <c r="J57" s="289"/>
      <c r="K57" s="288" t="s">
        <v>15</v>
      </c>
      <c r="L57" s="288"/>
      <c r="M57" s="288"/>
      <c r="N57" s="288" t="s">
        <v>15</v>
      </c>
      <c r="O57" s="288"/>
      <c r="P57" s="288"/>
      <c r="Q57" s="288"/>
    </row>
    <row r="58" spans="1:17" ht="12.95" customHeight="1" x14ac:dyDescent="0.25">
      <c r="A58" s="286" t="s">
        <v>381</v>
      </c>
      <c r="B58" s="286"/>
      <c r="C58" s="286"/>
      <c r="D58" s="286"/>
      <c r="E58" s="286"/>
      <c r="F58" s="286"/>
      <c r="G58" s="286"/>
      <c r="H58" s="287" t="s">
        <v>8</v>
      </c>
      <c r="I58" s="287"/>
      <c r="J58" s="287"/>
      <c r="K58" s="288" t="s">
        <v>15</v>
      </c>
      <c r="L58" s="288"/>
      <c r="M58" s="288"/>
      <c r="N58" s="288" t="s">
        <v>15</v>
      </c>
      <c r="O58" s="288"/>
      <c r="P58" s="288"/>
      <c r="Q58" s="288"/>
    </row>
    <row r="59" spans="1:17" ht="12.95" customHeight="1" x14ac:dyDescent="0.25">
      <c r="A59" s="286" t="s">
        <v>578</v>
      </c>
      <c r="B59" s="286"/>
      <c r="C59" s="286"/>
      <c r="D59" s="286"/>
      <c r="E59" s="286"/>
      <c r="F59" s="286"/>
      <c r="G59" s="286"/>
      <c r="H59" s="287" t="s">
        <v>10</v>
      </c>
      <c r="I59" s="287"/>
      <c r="J59" s="287"/>
      <c r="K59" s="288" t="s">
        <v>15</v>
      </c>
      <c r="L59" s="288"/>
      <c r="M59" s="288"/>
      <c r="N59" s="288" t="s">
        <v>15</v>
      </c>
      <c r="O59" s="288"/>
      <c r="P59" s="288"/>
      <c r="Q59" s="288"/>
    </row>
    <row r="60" spans="1:17" ht="12.95" customHeight="1" x14ac:dyDescent="0.25">
      <c r="A60" s="286" t="s">
        <v>592</v>
      </c>
      <c r="B60" s="286"/>
      <c r="C60" s="286"/>
      <c r="D60" s="286"/>
      <c r="E60" s="286"/>
      <c r="F60" s="286"/>
      <c r="G60" s="286"/>
      <c r="H60" s="287" t="s">
        <v>296</v>
      </c>
      <c r="I60" s="287"/>
      <c r="J60" s="287"/>
      <c r="K60" s="288" t="s">
        <v>15</v>
      </c>
      <c r="L60" s="288"/>
      <c r="M60" s="288"/>
      <c r="N60" s="288" t="s">
        <v>15</v>
      </c>
      <c r="O60" s="288"/>
      <c r="P60" s="288"/>
      <c r="Q60" s="288"/>
    </row>
    <row r="61" spans="1:17" ht="26.1" customHeight="1" x14ac:dyDescent="0.25">
      <c r="A61" s="286" t="s">
        <v>595</v>
      </c>
      <c r="B61" s="286"/>
      <c r="C61" s="286"/>
      <c r="D61" s="286"/>
      <c r="E61" s="286"/>
      <c r="F61" s="286"/>
      <c r="G61" s="286"/>
      <c r="H61" s="287" t="s">
        <v>596</v>
      </c>
      <c r="I61" s="287"/>
      <c r="J61" s="287"/>
      <c r="K61" s="288" t="s">
        <v>15</v>
      </c>
      <c r="L61" s="288"/>
      <c r="M61" s="288"/>
      <c r="N61" s="288" t="s">
        <v>15</v>
      </c>
      <c r="O61" s="288"/>
      <c r="P61" s="288"/>
      <c r="Q61" s="288"/>
    </row>
    <row r="62" spans="1:17" ht="12.95" customHeight="1" x14ac:dyDescent="0.25">
      <c r="A62" s="286" t="s">
        <v>597</v>
      </c>
      <c r="B62" s="286"/>
      <c r="C62" s="286"/>
      <c r="D62" s="286"/>
      <c r="E62" s="286"/>
      <c r="F62" s="286"/>
      <c r="G62" s="286"/>
      <c r="H62" s="287" t="s">
        <v>337</v>
      </c>
      <c r="I62" s="287"/>
      <c r="J62" s="287"/>
      <c r="K62" s="288" t="s">
        <v>15</v>
      </c>
      <c r="L62" s="288"/>
      <c r="M62" s="288"/>
      <c r="N62" s="288" t="s">
        <v>15</v>
      </c>
      <c r="O62" s="288"/>
      <c r="P62" s="288"/>
      <c r="Q62" s="288"/>
    </row>
    <row r="63" spans="1:17" ht="12.95" customHeight="1" x14ac:dyDescent="0.25">
      <c r="A63" s="286" t="s">
        <v>574</v>
      </c>
      <c r="B63" s="286"/>
      <c r="C63" s="286"/>
      <c r="D63" s="286"/>
      <c r="E63" s="286"/>
      <c r="F63" s="286"/>
      <c r="G63" s="286"/>
      <c r="H63" s="287" t="s">
        <v>8</v>
      </c>
      <c r="I63" s="287"/>
      <c r="J63" s="287"/>
      <c r="K63" s="288" t="s">
        <v>15</v>
      </c>
      <c r="L63" s="288"/>
      <c r="M63" s="288"/>
      <c r="N63" s="288" t="s">
        <v>15</v>
      </c>
      <c r="O63" s="288"/>
      <c r="P63" s="288"/>
      <c r="Q63" s="288"/>
    </row>
    <row r="64" spans="1:17" ht="12.95" customHeight="1" x14ac:dyDescent="0.25">
      <c r="A64" s="286" t="s">
        <v>575</v>
      </c>
      <c r="B64" s="286"/>
      <c r="C64" s="286"/>
      <c r="D64" s="286"/>
      <c r="E64" s="286"/>
      <c r="F64" s="286"/>
      <c r="G64" s="286"/>
      <c r="H64" s="287" t="s">
        <v>10</v>
      </c>
      <c r="I64" s="287"/>
      <c r="J64" s="287"/>
      <c r="K64" s="288" t="s">
        <v>15</v>
      </c>
      <c r="L64" s="288"/>
      <c r="M64" s="288"/>
      <c r="N64" s="288" t="s">
        <v>15</v>
      </c>
      <c r="O64" s="288"/>
      <c r="P64" s="288"/>
      <c r="Q64" s="288"/>
    </row>
    <row r="65" spans="1:17" ht="38.1" customHeight="1" x14ac:dyDescent="0.25">
      <c r="A65" s="286" t="s">
        <v>598</v>
      </c>
      <c r="B65" s="286"/>
      <c r="C65" s="286"/>
      <c r="D65" s="286"/>
      <c r="E65" s="286"/>
      <c r="F65" s="286"/>
      <c r="G65" s="286"/>
      <c r="H65" s="289" t="s">
        <v>599</v>
      </c>
      <c r="I65" s="289"/>
      <c r="J65" s="289"/>
      <c r="K65" s="288" t="s">
        <v>15</v>
      </c>
      <c r="L65" s="288"/>
      <c r="M65" s="288"/>
      <c r="N65" s="288" t="s">
        <v>15</v>
      </c>
      <c r="O65" s="288"/>
      <c r="P65" s="288"/>
      <c r="Q65" s="288"/>
    </row>
    <row r="66" spans="1:17" ht="26.1" customHeight="1" x14ac:dyDescent="0.25">
      <c r="A66" s="286" t="s">
        <v>600</v>
      </c>
      <c r="B66" s="286"/>
      <c r="C66" s="286"/>
      <c r="D66" s="286"/>
      <c r="E66" s="286"/>
      <c r="F66" s="286"/>
      <c r="G66" s="286"/>
      <c r="H66" s="289" t="s">
        <v>577</v>
      </c>
      <c r="I66" s="289"/>
      <c r="J66" s="289"/>
      <c r="K66" s="288" t="s">
        <v>15</v>
      </c>
      <c r="L66" s="288"/>
      <c r="M66" s="288"/>
      <c r="N66" s="288" t="s">
        <v>15</v>
      </c>
      <c r="O66" s="288"/>
      <c r="P66" s="288"/>
      <c r="Q66" s="288"/>
    </row>
    <row r="67" spans="1:17" ht="12.95" customHeight="1" x14ac:dyDescent="0.25">
      <c r="A67" s="286" t="s">
        <v>381</v>
      </c>
      <c r="B67" s="286"/>
      <c r="C67" s="286"/>
      <c r="D67" s="286"/>
      <c r="E67" s="286"/>
      <c r="F67" s="286"/>
      <c r="G67" s="286"/>
      <c r="H67" s="287" t="s">
        <v>8</v>
      </c>
      <c r="I67" s="287"/>
      <c r="J67" s="287"/>
      <c r="K67" s="288" t="s">
        <v>15</v>
      </c>
      <c r="L67" s="288"/>
      <c r="M67" s="288"/>
      <c r="N67" s="288" t="s">
        <v>15</v>
      </c>
      <c r="O67" s="288"/>
      <c r="P67" s="288"/>
      <c r="Q67" s="288"/>
    </row>
    <row r="68" spans="1:17" ht="12.95" customHeight="1" x14ac:dyDescent="0.25">
      <c r="A68" s="286" t="s">
        <v>578</v>
      </c>
      <c r="B68" s="286"/>
      <c r="C68" s="286"/>
      <c r="D68" s="286"/>
      <c r="E68" s="286"/>
      <c r="F68" s="286"/>
      <c r="G68" s="286"/>
      <c r="H68" s="287" t="s">
        <v>10</v>
      </c>
      <c r="I68" s="287"/>
      <c r="J68" s="287"/>
      <c r="K68" s="288" t="s">
        <v>15</v>
      </c>
      <c r="L68" s="288"/>
      <c r="M68" s="288"/>
      <c r="N68" s="288" t="s">
        <v>15</v>
      </c>
      <c r="O68" s="288"/>
      <c r="P68" s="288"/>
      <c r="Q68" s="288"/>
    </row>
    <row r="69" spans="1:17" ht="26.1" customHeight="1" x14ac:dyDescent="0.25">
      <c r="A69" s="286" t="s">
        <v>601</v>
      </c>
      <c r="B69" s="286"/>
      <c r="C69" s="286"/>
      <c r="D69" s="286"/>
      <c r="E69" s="286"/>
      <c r="F69" s="286"/>
      <c r="G69" s="286"/>
      <c r="H69" s="289" t="s">
        <v>599</v>
      </c>
      <c r="I69" s="289"/>
      <c r="J69" s="289"/>
      <c r="K69" s="288" t="s">
        <v>15</v>
      </c>
      <c r="L69" s="288"/>
      <c r="M69" s="288"/>
      <c r="N69" s="288" t="s">
        <v>15</v>
      </c>
      <c r="O69" s="288"/>
      <c r="P69" s="288"/>
      <c r="Q69" s="288"/>
    </row>
    <row r="70" spans="1:17" ht="26.1" customHeight="1" x14ac:dyDescent="0.25">
      <c r="A70" s="286" t="s">
        <v>602</v>
      </c>
      <c r="B70" s="286"/>
      <c r="C70" s="286"/>
      <c r="D70" s="286"/>
      <c r="E70" s="286"/>
      <c r="F70" s="286"/>
      <c r="G70" s="286"/>
      <c r="H70" s="289" t="s">
        <v>603</v>
      </c>
      <c r="I70" s="289"/>
      <c r="J70" s="289"/>
      <c r="K70" s="288" t="s">
        <v>15</v>
      </c>
      <c r="L70" s="288"/>
      <c r="M70" s="288"/>
      <c r="N70" s="288" t="s">
        <v>15</v>
      </c>
      <c r="O70" s="288"/>
      <c r="P70" s="288"/>
      <c r="Q70" s="288"/>
    </row>
    <row r="71" spans="1:17" ht="26.1" customHeight="1" x14ac:dyDescent="0.25">
      <c r="A71" s="286" t="s">
        <v>600</v>
      </c>
      <c r="B71" s="286"/>
      <c r="C71" s="286"/>
      <c r="D71" s="286"/>
      <c r="E71" s="286"/>
      <c r="F71" s="286"/>
      <c r="G71" s="286"/>
      <c r="H71" s="289" t="s">
        <v>577</v>
      </c>
      <c r="I71" s="289"/>
      <c r="J71" s="289"/>
      <c r="K71" s="288" t="s">
        <v>15</v>
      </c>
      <c r="L71" s="288"/>
      <c r="M71" s="288"/>
      <c r="N71" s="288" t="s">
        <v>15</v>
      </c>
      <c r="O71" s="288"/>
      <c r="P71" s="288"/>
      <c r="Q71" s="288"/>
    </row>
    <row r="72" spans="1:17" ht="12.95" customHeight="1" x14ac:dyDescent="0.25">
      <c r="A72" s="286" t="s">
        <v>381</v>
      </c>
      <c r="B72" s="286"/>
      <c r="C72" s="286"/>
      <c r="D72" s="286"/>
      <c r="E72" s="286"/>
      <c r="F72" s="286"/>
      <c r="G72" s="286"/>
      <c r="H72" s="287" t="s">
        <v>8</v>
      </c>
      <c r="I72" s="287"/>
      <c r="J72" s="287"/>
      <c r="K72" s="288" t="s">
        <v>15</v>
      </c>
      <c r="L72" s="288"/>
      <c r="M72" s="288"/>
      <c r="N72" s="288" t="s">
        <v>15</v>
      </c>
      <c r="O72" s="288"/>
      <c r="P72" s="288"/>
      <c r="Q72" s="288"/>
    </row>
    <row r="73" spans="1:17" ht="12.95" customHeight="1" x14ac:dyDescent="0.25">
      <c r="A73" s="286" t="s">
        <v>578</v>
      </c>
      <c r="B73" s="286"/>
      <c r="C73" s="286"/>
      <c r="D73" s="286"/>
      <c r="E73" s="286"/>
      <c r="F73" s="286"/>
      <c r="G73" s="286"/>
      <c r="H73" s="287" t="s">
        <v>10</v>
      </c>
      <c r="I73" s="287"/>
      <c r="J73" s="287"/>
      <c r="K73" s="288" t="s">
        <v>15</v>
      </c>
      <c r="L73" s="288"/>
      <c r="M73" s="288"/>
      <c r="N73" s="288" t="s">
        <v>15</v>
      </c>
      <c r="O73" s="288"/>
      <c r="P73" s="288"/>
      <c r="Q73" s="288"/>
    </row>
    <row r="74" spans="1:17" ht="26.1" customHeight="1" x14ac:dyDescent="0.25">
      <c r="A74" s="286" t="s">
        <v>601</v>
      </c>
      <c r="B74" s="286"/>
      <c r="C74" s="286"/>
      <c r="D74" s="286"/>
      <c r="E74" s="286"/>
      <c r="F74" s="286"/>
      <c r="G74" s="286"/>
      <c r="H74" s="289" t="s">
        <v>603</v>
      </c>
      <c r="I74" s="289"/>
      <c r="J74" s="289"/>
      <c r="K74" s="288" t="s">
        <v>15</v>
      </c>
      <c r="L74" s="288"/>
      <c r="M74" s="288"/>
      <c r="N74" s="288" t="s">
        <v>15</v>
      </c>
      <c r="O74" s="288"/>
      <c r="P74" s="288"/>
      <c r="Q74" s="288"/>
    </row>
    <row r="75" spans="1:17" ht="12.95" customHeight="1" x14ac:dyDescent="0.25">
      <c r="A75" s="286" t="s">
        <v>604</v>
      </c>
      <c r="B75" s="286"/>
      <c r="C75" s="286"/>
      <c r="D75" s="286"/>
      <c r="E75" s="286"/>
      <c r="F75" s="286"/>
      <c r="G75" s="286"/>
      <c r="H75" s="289" t="s">
        <v>605</v>
      </c>
      <c r="I75" s="289"/>
      <c r="J75" s="289"/>
      <c r="K75" s="288" t="s">
        <v>15</v>
      </c>
      <c r="L75" s="288"/>
      <c r="M75" s="288"/>
      <c r="N75" s="288" t="s">
        <v>15</v>
      </c>
      <c r="O75" s="288"/>
      <c r="P75" s="288"/>
      <c r="Q75" s="288"/>
    </row>
    <row r="76" spans="1:17" ht="12.95" customHeight="1" x14ac:dyDescent="0.25">
      <c r="A76" s="286" t="s">
        <v>574</v>
      </c>
      <c r="B76" s="286"/>
      <c r="C76" s="286"/>
      <c r="D76" s="286"/>
      <c r="E76" s="286"/>
      <c r="F76" s="286"/>
      <c r="G76" s="286"/>
      <c r="H76" s="287" t="s">
        <v>8</v>
      </c>
      <c r="I76" s="287"/>
      <c r="J76" s="287"/>
      <c r="K76" s="288" t="s">
        <v>15</v>
      </c>
      <c r="L76" s="288"/>
      <c r="M76" s="288"/>
      <c r="N76" s="288" t="s">
        <v>15</v>
      </c>
      <c r="O76" s="288"/>
      <c r="P76" s="288"/>
      <c r="Q76" s="288"/>
    </row>
    <row r="77" spans="1:17" ht="12.95" customHeight="1" x14ac:dyDescent="0.25">
      <c r="A77" s="286" t="s">
        <v>575</v>
      </c>
      <c r="B77" s="286"/>
      <c r="C77" s="286"/>
      <c r="D77" s="286"/>
      <c r="E77" s="286"/>
      <c r="F77" s="286"/>
      <c r="G77" s="286"/>
      <c r="H77" s="287" t="s">
        <v>10</v>
      </c>
      <c r="I77" s="287"/>
      <c r="J77" s="287"/>
      <c r="K77" s="288" t="s">
        <v>15</v>
      </c>
      <c r="L77" s="288"/>
      <c r="M77" s="288"/>
      <c r="N77" s="288" t="s">
        <v>15</v>
      </c>
      <c r="O77" s="288"/>
      <c r="P77" s="288"/>
      <c r="Q77" s="288"/>
    </row>
    <row r="78" spans="1:17" ht="38.1" customHeight="1" x14ac:dyDescent="0.25">
      <c r="A78" s="286" t="s">
        <v>606</v>
      </c>
      <c r="B78" s="286"/>
      <c r="C78" s="286"/>
      <c r="D78" s="286"/>
      <c r="E78" s="286"/>
      <c r="F78" s="286"/>
      <c r="G78" s="286"/>
      <c r="H78" s="289" t="s">
        <v>607</v>
      </c>
      <c r="I78" s="289"/>
      <c r="J78" s="289"/>
      <c r="K78" s="288" t="s">
        <v>15</v>
      </c>
      <c r="L78" s="288"/>
      <c r="M78" s="288"/>
      <c r="N78" s="288" t="s">
        <v>15</v>
      </c>
      <c r="O78" s="288"/>
      <c r="P78" s="288"/>
      <c r="Q78" s="288"/>
    </row>
    <row r="79" spans="1:17" ht="26.1" customHeight="1" x14ac:dyDescent="0.25">
      <c r="A79" s="286" t="s">
        <v>608</v>
      </c>
      <c r="B79" s="286"/>
      <c r="C79" s="286"/>
      <c r="D79" s="286"/>
      <c r="E79" s="286"/>
      <c r="F79" s="286"/>
      <c r="G79" s="286"/>
      <c r="H79" s="289" t="s">
        <v>577</v>
      </c>
      <c r="I79" s="289"/>
      <c r="J79" s="289"/>
      <c r="K79" s="288" t="s">
        <v>15</v>
      </c>
      <c r="L79" s="288"/>
      <c r="M79" s="288"/>
      <c r="N79" s="288" t="s">
        <v>15</v>
      </c>
      <c r="O79" s="288"/>
      <c r="P79" s="288"/>
      <c r="Q79" s="288"/>
    </row>
    <row r="80" spans="1:17" ht="12.95" customHeight="1" x14ac:dyDescent="0.25">
      <c r="A80" s="286" t="s">
        <v>381</v>
      </c>
      <c r="B80" s="286"/>
      <c r="C80" s="286"/>
      <c r="D80" s="286"/>
      <c r="E80" s="286"/>
      <c r="F80" s="286"/>
      <c r="G80" s="286"/>
      <c r="H80" s="287" t="s">
        <v>8</v>
      </c>
      <c r="I80" s="287"/>
      <c r="J80" s="287"/>
      <c r="K80" s="288" t="s">
        <v>15</v>
      </c>
      <c r="L80" s="288"/>
      <c r="M80" s="288"/>
      <c r="N80" s="288" t="s">
        <v>15</v>
      </c>
      <c r="O80" s="288"/>
      <c r="P80" s="288"/>
      <c r="Q80" s="288"/>
    </row>
    <row r="81" spans="1:17" ht="12.95" customHeight="1" x14ac:dyDescent="0.25">
      <c r="A81" s="286" t="s">
        <v>578</v>
      </c>
      <c r="B81" s="286"/>
      <c r="C81" s="286"/>
      <c r="D81" s="286"/>
      <c r="E81" s="286"/>
      <c r="F81" s="286"/>
      <c r="G81" s="286"/>
      <c r="H81" s="287" t="s">
        <v>10</v>
      </c>
      <c r="I81" s="287"/>
      <c r="J81" s="287"/>
      <c r="K81" s="288" t="s">
        <v>15</v>
      </c>
      <c r="L81" s="288"/>
      <c r="M81" s="288"/>
      <c r="N81" s="288" t="s">
        <v>15</v>
      </c>
      <c r="O81" s="288"/>
      <c r="P81" s="288"/>
      <c r="Q81" s="288"/>
    </row>
    <row r="82" spans="1:17" ht="12.95" customHeight="1" x14ac:dyDescent="0.25">
      <c r="A82" s="286" t="s">
        <v>609</v>
      </c>
      <c r="B82" s="286"/>
      <c r="C82" s="286"/>
      <c r="D82" s="286"/>
      <c r="E82" s="286"/>
      <c r="F82" s="286"/>
      <c r="G82" s="286"/>
      <c r="H82" s="289" t="s">
        <v>607</v>
      </c>
      <c r="I82" s="289"/>
      <c r="J82" s="289"/>
      <c r="K82" s="288" t="s">
        <v>15</v>
      </c>
      <c r="L82" s="288"/>
      <c r="M82" s="288"/>
      <c r="N82" s="288" t="s">
        <v>15</v>
      </c>
      <c r="O82" s="288"/>
      <c r="P82" s="288"/>
      <c r="Q82" s="288"/>
    </row>
    <row r="83" spans="1:17" ht="26.1" customHeight="1" x14ac:dyDescent="0.25">
      <c r="A83" s="286" t="s">
        <v>610</v>
      </c>
      <c r="B83" s="286"/>
      <c r="C83" s="286"/>
      <c r="D83" s="286"/>
      <c r="E83" s="286"/>
      <c r="F83" s="286"/>
      <c r="G83" s="286"/>
      <c r="H83" s="289" t="s">
        <v>607</v>
      </c>
      <c r="I83" s="289"/>
      <c r="J83" s="289"/>
      <c r="K83" s="288" t="s">
        <v>15</v>
      </c>
      <c r="L83" s="288"/>
      <c r="M83" s="288"/>
      <c r="N83" s="288" t="s">
        <v>15</v>
      </c>
      <c r="O83" s="288"/>
      <c r="P83" s="288"/>
      <c r="Q83" s="288"/>
    </row>
    <row r="84" spans="1:17" ht="26.1" customHeight="1" x14ac:dyDescent="0.25">
      <c r="A84" s="286" t="s">
        <v>608</v>
      </c>
      <c r="B84" s="286"/>
      <c r="C84" s="286"/>
      <c r="D84" s="286"/>
      <c r="E84" s="286"/>
      <c r="F84" s="286"/>
      <c r="G84" s="286"/>
      <c r="H84" s="289" t="s">
        <v>577</v>
      </c>
      <c r="I84" s="289"/>
      <c r="J84" s="289"/>
      <c r="K84" s="288" t="s">
        <v>15</v>
      </c>
      <c r="L84" s="288"/>
      <c r="M84" s="288"/>
      <c r="N84" s="288" t="s">
        <v>15</v>
      </c>
      <c r="O84" s="288"/>
      <c r="P84" s="288"/>
      <c r="Q84" s="288"/>
    </row>
    <row r="85" spans="1:17" ht="12.95" customHeight="1" x14ac:dyDescent="0.25">
      <c r="A85" s="286" t="s">
        <v>381</v>
      </c>
      <c r="B85" s="286"/>
      <c r="C85" s="286"/>
      <c r="D85" s="286"/>
      <c r="E85" s="286"/>
      <c r="F85" s="286"/>
      <c r="G85" s="286"/>
      <c r="H85" s="287" t="s">
        <v>8</v>
      </c>
      <c r="I85" s="287"/>
      <c r="J85" s="287"/>
      <c r="K85" s="288" t="s">
        <v>15</v>
      </c>
      <c r="L85" s="288"/>
      <c r="M85" s="288"/>
      <c r="N85" s="288" t="s">
        <v>15</v>
      </c>
      <c r="O85" s="288"/>
      <c r="P85" s="288"/>
      <c r="Q85" s="288"/>
    </row>
    <row r="86" spans="1:17" ht="12.95" customHeight="1" x14ac:dyDescent="0.25">
      <c r="A86" s="286" t="s">
        <v>578</v>
      </c>
      <c r="B86" s="286"/>
      <c r="C86" s="286"/>
      <c r="D86" s="286"/>
      <c r="E86" s="286"/>
      <c r="F86" s="286"/>
      <c r="G86" s="286"/>
      <c r="H86" s="287" t="s">
        <v>10</v>
      </c>
      <c r="I86" s="287"/>
      <c r="J86" s="287"/>
      <c r="K86" s="288" t="s">
        <v>15</v>
      </c>
      <c r="L86" s="288"/>
      <c r="M86" s="288"/>
      <c r="N86" s="288" t="s">
        <v>15</v>
      </c>
      <c r="O86" s="288"/>
      <c r="P86" s="288"/>
      <c r="Q86" s="288"/>
    </row>
    <row r="87" spans="1:17" ht="12.95" customHeight="1" x14ac:dyDescent="0.25">
      <c r="A87" s="286" t="s">
        <v>609</v>
      </c>
      <c r="B87" s="286"/>
      <c r="C87" s="286"/>
      <c r="D87" s="286"/>
      <c r="E87" s="286"/>
      <c r="F87" s="286"/>
      <c r="G87" s="286"/>
      <c r="H87" s="289" t="s">
        <v>611</v>
      </c>
      <c r="I87" s="289"/>
      <c r="J87" s="289"/>
      <c r="K87" s="288" t="s">
        <v>15</v>
      </c>
      <c r="L87" s="288"/>
      <c r="M87" s="288"/>
      <c r="N87" s="288" t="s">
        <v>15</v>
      </c>
      <c r="O87" s="288"/>
      <c r="P87" s="288"/>
      <c r="Q87" s="288"/>
    </row>
    <row r="88" spans="1:17" ht="26.1" customHeight="1" x14ac:dyDescent="0.25">
      <c r="A88" s="286" t="s">
        <v>612</v>
      </c>
      <c r="B88" s="286"/>
      <c r="C88" s="286"/>
      <c r="D88" s="286"/>
      <c r="E88" s="286"/>
      <c r="F88" s="286"/>
      <c r="G88" s="286"/>
      <c r="H88" s="287" t="s">
        <v>613</v>
      </c>
      <c r="I88" s="287"/>
      <c r="J88" s="287"/>
      <c r="K88" s="288" t="s">
        <v>15</v>
      </c>
      <c r="L88" s="288"/>
      <c r="M88" s="288"/>
      <c r="N88" s="288" t="s">
        <v>15</v>
      </c>
      <c r="O88" s="288"/>
      <c r="P88" s="288"/>
      <c r="Q88" s="288"/>
    </row>
    <row r="89" spans="1:17" ht="12.95" customHeight="1" x14ac:dyDescent="0.25">
      <c r="A89" s="286" t="s">
        <v>574</v>
      </c>
      <c r="B89" s="286"/>
      <c r="C89" s="286"/>
      <c r="D89" s="286"/>
      <c r="E89" s="286"/>
      <c r="F89" s="286"/>
      <c r="G89" s="286"/>
      <c r="H89" s="287" t="s">
        <v>8</v>
      </c>
      <c r="I89" s="287"/>
      <c r="J89" s="287"/>
      <c r="K89" s="288" t="s">
        <v>15</v>
      </c>
      <c r="L89" s="288"/>
      <c r="M89" s="288"/>
      <c r="N89" s="288" t="s">
        <v>15</v>
      </c>
      <c r="O89" s="288"/>
      <c r="P89" s="288"/>
      <c r="Q89" s="288"/>
    </row>
    <row r="90" spans="1:17" ht="12.95" customHeight="1" x14ac:dyDescent="0.25">
      <c r="A90" s="286" t="s">
        <v>575</v>
      </c>
      <c r="B90" s="286"/>
      <c r="C90" s="286"/>
      <c r="D90" s="286"/>
      <c r="E90" s="286"/>
      <c r="F90" s="286"/>
      <c r="G90" s="286"/>
      <c r="H90" s="287" t="s">
        <v>10</v>
      </c>
      <c r="I90" s="287"/>
      <c r="J90" s="287"/>
      <c r="K90" s="288" t="s">
        <v>15</v>
      </c>
      <c r="L90" s="288"/>
      <c r="M90" s="288"/>
      <c r="N90" s="288" t="s">
        <v>15</v>
      </c>
      <c r="O90" s="288"/>
      <c r="P90" s="288"/>
      <c r="Q90" s="288"/>
    </row>
    <row r="91" spans="1:17" ht="38.1" customHeight="1" x14ac:dyDescent="0.25">
      <c r="A91" s="286" t="s">
        <v>614</v>
      </c>
      <c r="B91" s="286"/>
      <c r="C91" s="286"/>
      <c r="D91" s="286"/>
      <c r="E91" s="286"/>
      <c r="F91" s="286"/>
      <c r="G91" s="286"/>
      <c r="H91" s="289" t="s">
        <v>615</v>
      </c>
      <c r="I91" s="289"/>
      <c r="J91" s="289"/>
      <c r="K91" s="288" t="s">
        <v>15</v>
      </c>
      <c r="L91" s="288"/>
      <c r="M91" s="288"/>
      <c r="N91" s="288" t="s">
        <v>15</v>
      </c>
      <c r="O91" s="288"/>
      <c r="P91" s="288"/>
      <c r="Q91" s="288"/>
    </row>
    <row r="92" spans="1:17" ht="26.1" customHeight="1" x14ac:dyDescent="0.25">
      <c r="A92" s="286" t="s">
        <v>616</v>
      </c>
      <c r="B92" s="286"/>
      <c r="C92" s="286"/>
      <c r="D92" s="286"/>
      <c r="E92" s="286"/>
      <c r="F92" s="286"/>
      <c r="G92" s="286"/>
      <c r="H92" s="289"/>
      <c r="I92" s="289"/>
      <c r="J92" s="289"/>
      <c r="K92" s="288" t="s">
        <v>15</v>
      </c>
      <c r="L92" s="288"/>
      <c r="M92" s="288"/>
      <c r="N92" s="288" t="s">
        <v>15</v>
      </c>
      <c r="O92" s="288"/>
      <c r="P92" s="288"/>
      <c r="Q92" s="288"/>
    </row>
    <row r="93" spans="1:17" ht="12.95" customHeight="1" x14ac:dyDescent="0.25">
      <c r="A93" s="286" t="s">
        <v>381</v>
      </c>
      <c r="B93" s="286"/>
      <c r="C93" s="286"/>
      <c r="D93" s="286"/>
      <c r="E93" s="286"/>
      <c r="F93" s="286"/>
      <c r="G93" s="286"/>
      <c r="H93" s="287" t="s">
        <v>8</v>
      </c>
      <c r="I93" s="287"/>
      <c r="J93" s="287"/>
      <c r="K93" s="288" t="s">
        <v>15</v>
      </c>
      <c r="L93" s="288"/>
      <c r="M93" s="288"/>
      <c r="N93" s="288" t="s">
        <v>15</v>
      </c>
      <c r="O93" s="288"/>
      <c r="P93" s="288"/>
      <c r="Q93" s="288"/>
    </row>
    <row r="94" spans="1:17" ht="12.95" customHeight="1" x14ac:dyDescent="0.25">
      <c r="A94" s="286" t="s">
        <v>578</v>
      </c>
      <c r="B94" s="286"/>
      <c r="C94" s="286"/>
      <c r="D94" s="286"/>
      <c r="E94" s="286"/>
      <c r="F94" s="286"/>
      <c r="G94" s="286"/>
      <c r="H94" s="287" t="s">
        <v>10</v>
      </c>
      <c r="I94" s="287"/>
      <c r="J94" s="287"/>
      <c r="K94" s="288" t="s">
        <v>15</v>
      </c>
      <c r="L94" s="288"/>
      <c r="M94" s="288"/>
      <c r="N94" s="288" t="s">
        <v>15</v>
      </c>
      <c r="O94" s="288"/>
      <c r="P94" s="288"/>
      <c r="Q94" s="288"/>
    </row>
    <row r="95" spans="1:17" ht="26.1" customHeight="1" x14ac:dyDescent="0.25">
      <c r="A95" s="286" t="s">
        <v>617</v>
      </c>
      <c r="B95" s="286"/>
      <c r="C95" s="286"/>
      <c r="D95" s="286"/>
      <c r="E95" s="286"/>
      <c r="F95" s="286"/>
      <c r="G95" s="286"/>
      <c r="H95" s="289" t="s">
        <v>615</v>
      </c>
      <c r="I95" s="289"/>
      <c r="J95" s="289"/>
      <c r="K95" s="288" t="s">
        <v>15</v>
      </c>
      <c r="L95" s="288"/>
      <c r="M95" s="288"/>
      <c r="N95" s="288" t="s">
        <v>15</v>
      </c>
      <c r="O95" s="288"/>
      <c r="P95" s="288"/>
      <c r="Q95" s="288"/>
    </row>
    <row r="96" spans="1:17" ht="26.1" customHeight="1" x14ac:dyDescent="0.25">
      <c r="A96" s="286" t="s">
        <v>618</v>
      </c>
      <c r="B96" s="286"/>
      <c r="C96" s="286"/>
      <c r="D96" s="286"/>
      <c r="E96" s="286"/>
      <c r="F96" s="286"/>
      <c r="G96" s="286"/>
      <c r="H96" s="289" t="s">
        <v>619</v>
      </c>
      <c r="I96" s="289"/>
      <c r="J96" s="289"/>
      <c r="K96" s="288" t="s">
        <v>15</v>
      </c>
      <c r="L96" s="288"/>
      <c r="M96" s="288"/>
      <c r="N96" s="288" t="s">
        <v>15</v>
      </c>
      <c r="O96" s="288"/>
      <c r="P96" s="288"/>
      <c r="Q96" s="288"/>
    </row>
    <row r="97" spans="1:17" ht="26.1" customHeight="1" x14ac:dyDescent="0.25">
      <c r="A97" s="286" t="s">
        <v>616</v>
      </c>
      <c r="B97" s="286"/>
      <c r="C97" s="286"/>
      <c r="D97" s="286"/>
      <c r="E97" s="286"/>
      <c r="F97" s="286"/>
      <c r="G97" s="286"/>
      <c r="H97" s="289"/>
      <c r="I97" s="289"/>
      <c r="J97" s="289"/>
      <c r="K97" s="288" t="s">
        <v>15</v>
      </c>
      <c r="L97" s="288"/>
      <c r="M97" s="288"/>
      <c r="N97" s="288" t="s">
        <v>15</v>
      </c>
      <c r="O97" s="288"/>
      <c r="P97" s="288"/>
      <c r="Q97" s="288"/>
    </row>
    <row r="98" spans="1:17" ht="12.95" customHeight="1" x14ac:dyDescent="0.25">
      <c r="A98" s="286" t="s">
        <v>381</v>
      </c>
      <c r="B98" s="286"/>
      <c r="C98" s="286"/>
      <c r="D98" s="286"/>
      <c r="E98" s="286"/>
      <c r="F98" s="286"/>
      <c r="G98" s="286"/>
      <c r="H98" s="287" t="s">
        <v>8</v>
      </c>
      <c r="I98" s="287"/>
      <c r="J98" s="287"/>
      <c r="K98" s="288" t="s">
        <v>15</v>
      </c>
      <c r="L98" s="288"/>
      <c r="M98" s="288"/>
      <c r="N98" s="288" t="s">
        <v>15</v>
      </c>
      <c r="O98" s="288"/>
      <c r="P98" s="288"/>
      <c r="Q98" s="288"/>
    </row>
    <row r="99" spans="1:17" ht="12.95" customHeight="1" x14ac:dyDescent="0.25">
      <c r="A99" s="286" t="s">
        <v>578</v>
      </c>
      <c r="B99" s="286"/>
      <c r="C99" s="286"/>
      <c r="D99" s="286"/>
      <c r="E99" s="286"/>
      <c r="F99" s="286"/>
      <c r="G99" s="286"/>
      <c r="H99" s="287" t="s">
        <v>10</v>
      </c>
      <c r="I99" s="287"/>
      <c r="J99" s="287"/>
      <c r="K99" s="288" t="s">
        <v>15</v>
      </c>
      <c r="L99" s="288"/>
      <c r="M99" s="288"/>
      <c r="N99" s="288" t="s">
        <v>15</v>
      </c>
      <c r="O99" s="288"/>
      <c r="P99" s="288"/>
      <c r="Q99" s="288"/>
    </row>
    <row r="100" spans="1:17" ht="26.1" customHeight="1" x14ac:dyDescent="0.25">
      <c r="A100" s="286" t="s">
        <v>617</v>
      </c>
      <c r="B100" s="286"/>
      <c r="C100" s="286"/>
      <c r="D100" s="286"/>
      <c r="E100" s="286"/>
      <c r="F100" s="286"/>
      <c r="G100" s="286"/>
      <c r="H100" s="289" t="s">
        <v>619</v>
      </c>
      <c r="I100" s="289"/>
      <c r="J100" s="289"/>
      <c r="K100" s="288" t="s">
        <v>15</v>
      </c>
      <c r="L100" s="288"/>
      <c r="M100" s="288"/>
      <c r="N100" s="288" t="s">
        <v>15</v>
      </c>
      <c r="O100" s="288"/>
      <c r="P100" s="288"/>
      <c r="Q100" s="288"/>
    </row>
    <row r="101" spans="1:17" ht="26.1" customHeight="1" x14ac:dyDescent="0.25">
      <c r="A101" s="286" t="s">
        <v>620</v>
      </c>
      <c r="B101" s="286"/>
      <c r="C101" s="286"/>
      <c r="D101" s="286"/>
      <c r="E101" s="286"/>
      <c r="F101" s="286"/>
      <c r="G101" s="286"/>
      <c r="H101" s="287" t="s">
        <v>621</v>
      </c>
      <c r="I101" s="287"/>
      <c r="J101" s="287"/>
      <c r="K101" s="288" t="s">
        <v>15</v>
      </c>
      <c r="L101" s="288"/>
      <c r="M101" s="288"/>
      <c r="N101" s="288" t="s">
        <v>15</v>
      </c>
      <c r="O101" s="288"/>
      <c r="P101" s="288"/>
      <c r="Q101" s="288"/>
    </row>
    <row r="102" spans="1:17" ht="12.95" customHeight="1" x14ac:dyDescent="0.25">
      <c r="A102" s="286" t="s">
        <v>574</v>
      </c>
      <c r="B102" s="286"/>
      <c r="C102" s="286"/>
      <c r="D102" s="286"/>
      <c r="E102" s="286"/>
      <c r="F102" s="286"/>
      <c r="G102" s="286"/>
      <c r="H102" s="287" t="s">
        <v>8</v>
      </c>
      <c r="I102" s="287"/>
      <c r="J102" s="287"/>
      <c r="K102" s="288" t="s">
        <v>15</v>
      </c>
      <c r="L102" s="288"/>
      <c r="M102" s="288"/>
      <c r="N102" s="288" t="s">
        <v>15</v>
      </c>
      <c r="O102" s="288"/>
      <c r="P102" s="288"/>
      <c r="Q102" s="288"/>
    </row>
    <row r="103" spans="1:17" ht="12.95" customHeight="1" x14ac:dyDescent="0.25">
      <c r="A103" s="286" t="s">
        <v>575</v>
      </c>
      <c r="B103" s="286"/>
      <c r="C103" s="286"/>
      <c r="D103" s="286"/>
      <c r="E103" s="286"/>
      <c r="F103" s="286"/>
      <c r="G103" s="286"/>
      <c r="H103" s="287" t="s">
        <v>10</v>
      </c>
      <c r="I103" s="287"/>
      <c r="J103" s="287"/>
      <c r="K103" s="288" t="s">
        <v>15</v>
      </c>
      <c r="L103" s="288"/>
      <c r="M103" s="288"/>
      <c r="N103" s="288" t="s">
        <v>15</v>
      </c>
      <c r="O103" s="288"/>
      <c r="P103" s="288"/>
      <c r="Q103" s="288"/>
    </row>
    <row r="104" spans="1:17" ht="38.1" customHeight="1" x14ac:dyDescent="0.25">
      <c r="A104" s="286" t="s">
        <v>622</v>
      </c>
      <c r="B104" s="286"/>
      <c r="C104" s="286"/>
      <c r="D104" s="286"/>
      <c r="E104" s="286"/>
      <c r="F104" s="286"/>
      <c r="G104" s="286"/>
      <c r="H104" s="289" t="s">
        <v>623</v>
      </c>
      <c r="I104" s="289"/>
      <c r="J104" s="289"/>
      <c r="K104" s="288" t="s">
        <v>15</v>
      </c>
      <c r="L104" s="288"/>
      <c r="M104" s="288"/>
      <c r="N104" s="288" t="s">
        <v>15</v>
      </c>
      <c r="O104" s="288"/>
      <c r="P104" s="288"/>
      <c r="Q104" s="288"/>
    </row>
    <row r="105" spans="1:17" ht="26.1" customHeight="1" x14ac:dyDescent="0.25">
      <c r="A105" s="286" t="s">
        <v>624</v>
      </c>
      <c r="B105" s="286"/>
      <c r="C105" s="286"/>
      <c r="D105" s="286"/>
      <c r="E105" s="286"/>
      <c r="F105" s="286"/>
      <c r="G105" s="286"/>
      <c r="H105" s="289" t="s">
        <v>577</v>
      </c>
      <c r="I105" s="289"/>
      <c r="J105" s="289"/>
      <c r="K105" s="288" t="s">
        <v>15</v>
      </c>
      <c r="L105" s="288"/>
      <c r="M105" s="288"/>
      <c r="N105" s="288" t="s">
        <v>15</v>
      </c>
      <c r="O105" s="288"/>
      <c r="P105" s="288"/>
      <c r="Q105" s="288"/>
    </row>
    <row r="106" spans="1:17" ht="12.95" customHeight="1" x14ac:dyDescent="0.25">
      <c r="A106" s="286" t="s">
        <v>381</v>
      </c>
      <c r="B106" s="286"/>
      <c r="C106" s="286"/>
      <c r="D106" s="286"/>
      <c r="E106" s="286"/>
      <c r="F106" s="286"/>
      <c r="G106" s="286"/>
      <c r="H106" s="287" t="s">
        <v>8</v>
      </c>
      <c r="I106" s="287"/>
      <c r="J106" s="287"/>
      <c r="K106" s="288" t="s">
        <v>15</v>
      </c>
      <c r="L106" s="288"/>
      <c r="M106" s="288"/>
      <c r="N106" s="288" t="s">
        <v>15</v>
      </c>
      <c r="O106" s="288"/>
      <c r="P106" s="288"/>
      <c r="Q106" s="288"/>
    </row>
    <row r="107" spans="1:17" ht="12.95" customHeight="1" x14ac:dyDescent="0.25">
      <c r="A107" s="286" t="s">
        <v>578</v>
      </c>
      <c r="B107" s="286"/>
      <c r="C107" s="286"/>
      <c r="D107" s="286"/>
      <c r="E107" s="286"/>
      <c r="F107" s="286"/>
      <c r="G107" s="286"/>
      <c r="H107" s="287" t="s">
        <v>10</v>
      </c>
      <c r="I107" s="287"/>
      <c r="J107" s="287"/>
      <c r="K107" s="288" t="s">
        <v>15</v>
      </c>
      <c r="L107" s="288"/>
      <c r="M107" s="288"/>
      <c r="N107" s="288" t="s">
        <v>15</v>
      </c>
      <c r="O107" s="288"/>
      <c r="P107" s="288"/>
      <c r="Q107" s="288"/>
    </row>
    <row r="108" spans="1:17" ht="26.1" customHeight="1" x14ac:dyDescent="0.25">
      <c r="A108" s="286" t="s">
        <v>625</v>
      </c>
      <c r="B108" s="286"/>
      <c r="C108" s="286"/>
      <c r="D108" s="286"/>
      <c r="E108" s="286"/>
      <c r="F108" s="286"/>
      <c r="G108" s="286"/>
      <c r="H108" s="289" t="s">
        <v>626</v>
      </c>
      <c r="I108" s="289"/>
      <c r="J108" s="289"/>
      <c r="K108" s="288" t="s">
        <v>15</v>
      </c>
      <c r="L108" s="288"/>
      <c r="M108" s="288"/>
      <c r="N108" s="288" t="s">
        <v>15</v>
      </c>
      <c r="O108" s="288"/>
      <c r="P108" s="288"/>
      <c r="Q108" s="288"/>
    </row>
    <row r="109" spans="1:17" ht="26.1" customHeight="1" x14ac:dyDescent="0.25">
      <c r="A109" s="286" t="s">
        <v>624</v>
      </c>
      <c r="B109" s="286"/>
      <c r="C109" s="286"/>
      <c r="D109" s="286"/>
      <c r="E109" s="286"/>
      <c r="F109" s="286"/>
      <c r="G109" s="286"/>
      <c r="H109" s="289"/>
      <c r="I109" s="289"/>
      <c r="J109" s="289"/>
      <c r="K109" s="288" t="s">
        <v>15</v>
      </c>
      <c r="L109" s="288"/>
      <c r="M109" s="288"/>
      <c r="N109" s="288" t="s">
        <v>15</v>
      </c>
      <c r="O109" s="288"/>
      <c r="P109" s="288"/>
      <c r="Q109" s="288"/>
    </row>
    <row r="110" spans="1:17" ht="12.95" customHeight="1" x14ac:dyDescent="0.25">
      <c r="A110" s="286" t="s">
        <v>381</v>
      </c>
      <c r="B110" s="286"/>
      <c r="C110" s="286"/>
      <c r="D110" s="286"/>
      <c r="E110" s="286"/>
      <c r="F110" s="286"/>
      <c r="G110" s="286"/>
      <c r="H110" s="287" t="s">
        <v>8</v>
      </c>
      <c r="I110" s="287"/>
      <c r="J110" s="287"/>
      <c r="K110" s="288" t="s">
        <v>15</v>
      </c>
      <c r="L110" s="288"/>
      <c r="M110" s="288"/>
      <c r="N110" s="288" t="s">
        <v>15</v>
      </c>
      <c r="O110" s="288"/>
      <c r="P110" s="288"/>
      <c r="Q110" s="288"/>
    </row>
    <row r="111" spans="1:17" ht="12.95" customHeight="1" x14ac:dyDescent="0.25">
      <c r="A111" s="286" t="s">
        <v>578</v>
      </c>
      <c r="B111" s="286"/>
      <c r="C111" s="286"/>
      <c r="D111" s="286"/>
      <c r="E111" s="286"/>
      <c r="F111" s="286"/>
      <c r="G111" s="286"/>
      <c r="H111" s="287" t="s">
        <v>10</v>
      </c>
      <c r="I111" s="287"/>
      <c r="J111" s="287"/>
      <c r="K111" s="288" t="s">
        <v>15</v>
      </c>
      <c r="L111" s="288"/>
      <c r="M111" s="288"/>
      <c r="N111" s="288" t="s">
        <v>15</v>
      </c>
      <c r="O111" s="288"/>
      <c r="P111" s="288"/>
      <c r="Q111" s="288"/>
    </row>
    <row r="112" spans="1:17" ht="12.95" customHeight="1" x14ac:dyDescent="0.25">
      <c r="A112" s="286" t="s">
        <v>627</v>
      </c>
      <c r="B112" s="286"/>
      <c r="C112" s="286"/>
      <c r="D112" s="286"/>
      <c r="E112" s="286"/>
      <c r="F112" s="286"/>
      <c r="G112" s="286"/>
      <c r="H112" s="289" t="s">
        <v>626</v>
      </c>
      <c r="I112" s="289"/>
      <c r="J112" s="289"/>
      <c r="K112" s="288" t="s">
        <v>15</v>
      </c>
      <c r="L112" s="288"/>
      <c r="M112" s="288"/>
      <c r="N112" s="288" t="s">
        <v>15</v>
      </c>
      <c r="O112" s="288"/>
      <c r="P112" s="288"/>
      <c r="Q112" s="288"/>
    </row>
    <row r="113" spans="1:17" ht="12.95" customHeight="1" x14ac:dyDescent="0.25">
      <c r="A113" s="286" t="s">
        <v>628</v>
      </c>
      <c r="B113" s="286"/>
      <c r="C113" s="286"/>
      <c r="D113" s="286"/>
      <c r="E113" s="286"/>
      <c r="F113" s="286"/>
      <c r="G113" s="286"/>
      <c r="H113" s="287" t="s">
        <v>629</v>
      </c>
      <c r="I113" s="287"/>
      <c r="J113" s="287"/>
      <c r="K113" s="288" t="s">
        <v>15</v>
      </c>
      <c r="L113" s="288"/>
      <c r="M113" s="288"/>
      <c r="N113" s="288" t="s">
        <v>15</v>
      </c>
      <c r="O113" s="288"/>
      <c r="P113" s="288"/>
      <c r="Q113" s="288"/>
    </row>
    <row r="114" spans="1:17" ht="38.1" customHeight="1" x14ac:dyDescent="0.25">
      <c r="A114" s="286" t="s">
        <v>630</v>
      </c>
      <c r="B114" s="286"/>
      <c r="C114" s="286"/>
      <c r="D114" s="286"/>
      <c r="E114" s="286"/>
      <c r="F114" s="286"/>
      <c r="G114" s="286"/>
      <c r="H114" s="289" t="s">
        <v>631</v>
      </c>
      <c r="I114" s="289"/>
      <c r="J114" s="289"/>
      <c r="K114" s="288" t="s">
        <v>15</v>
      </c>
      <c r="L114" s="288"/>
      <c r="M114" s="288"/>
      <c r="N114" s="288" t="s">
        <v>15</v>
      </c>
      <c r="O114" s="288"/>
      <c r="P114" s="288"/>
      <c r="Q114" s="288"/>
    </row>
    <row r="115" spans="1:17" ht="12.95" customHeight="1" x14ac:dyDescent="0.25">
      <c r="A115" s="286" t="s">
        <v>340</v>
      </c>
      <c r="B115" s="286"/>
      <c r="C115" s="286"/>
      <c r="D115" s="286"/>
      <c r="E115" s="286"/>
      <c r="F115" s="286"/>
      <c r="G115" s="286"/>
      <c r="H115" s="287" t="s">
        <v>8</v>
      </c>
      <c r="I115" s="287"/>
      <c r="J115" s="287"/>
      <c r="K115" s="288" t="s">
        <v>15</v>
      </c>
      <c r="L115" s="288"/>
      <c r="M115" s="288"/>
      <c r="N115" s="288" t="s">
        <v>15</v>
      </c>
      <c r="O115" s="288"/>
      <c r="P115" s="288"/>
      <c r="Q115" s="288"/>
    </row>
    <row r="116" spans="1:17" ht="12.95" customHeight="1" x14ac:dyDescent="0.25">
      <c r="A116" s="286" t="s">
        <v>333</v>
      </c>
      <c r="B116" s="286"/>
      <c r="C116" s="286"/>
      <c r="D116" s="286"/>
      <c r="E116" s="286"/>
      <c r="F116" s="286"/>
      <c r="G116" s="286"/>
      <c r="H116" s="287" t="s">
        <v>10</v>
      </c>
      <c r="I116" s="287"/>
      <c r="J116" s="287"/>
      <c r="K116" s="288" t="s">
        <v>15</v>
      </c>
      <c r="L116" s="288"/>
      <c r="M116" s="288"/>
      <c r="N116" s="288" t="s">
        <v>15</v>
      </c>
      <c r="O116" s="288"/>
      <c r="P116" s="288"/>
      <c r="Q116" s="288"/>
    </row>
    <row r="117" spans="1:17" ht="26.1" customHeight="1" x14ac:dyDescent="0.25">
      <c r="A117" s="286" t="s">
        <v>632</v>
      </c>
      <c r="B117" s="286"/>
      <c r="C117" s="286"/>
      <c r="D117" s="286"/>
      <c r="E117" s="286"/>
      <c r="F117" s="286"/>
      <c r="G117" s="286"/>
      <c r="H117" s="289" t="s">
        <v>633</v>
      </c>
      <c r="I117" s="289"/>
      <c r="J117" s="289"/>
      <c r="K117" s="288" t="s">
        <v>15</v>
      </c>
      <c r="L117" s="288"/>
      <c r="M117" s="288"/>
      <c r="N117" s="288" t="s">
        <v>15</v>
      </c>
      <c r="O117" s="288"/>
      <c r="P117" s="288"/>
      <c r="Q117" s="288"/>
    </row>
    <row r="118" spans="1:17" ht="12.95" customHeight="1" x14ac:dyDescent="0.25">
      <c r="A118" s="286" t="s">
        <v>340</v>
      </c>
      <c r="B118" s="286"/>
      <c r="C118" s="286"/>
      <c r="D118" s="286"/>
      <c r="E118" s="286"/>
      <c r="F118" s="286"/>
      <c r="G118" s="286"/>
      <c r="H118" s="287" t="s">
        <v>8</v>
      </c>
      <c r="I118" s="287"/>
      <c r="J118" s="287"/>
      <c r="K118" s="288" t="s">
        <v>15</v>
      </c>
      <c r="L118" s="288"/>
      <c r="M118" s="288"/>
      <c r="N118" s="288" t="s">
        <v>15</v>
      </c>
      <c r="O118" s="288"/>
      <c r="P118" s="288"/>
      <c r="Q118" s="288"/>
    </row>
    <row r="119" spans="1:17" ht="12.95" customHeight="1" x14ac:dyDescent="0.25">
      <c r="A119" s="286" t="s">
        <v>333</v>
      </c>
      <c r="B119" s="286"/>
      <c r="C119" s="286"/>
      <c r="D119" s="286"/>
      <c r="E119" s="286"/>
      <c r="F119" s="286"/>
      <c r="G119" s="286"/>
      <c r="H119" s="287" t="s">
        <v>10</v>
      </c>
      <c r="I119" s="287"/>
      <c r="J119" s="287"/>
      <c r="K119" s="288" t="s">
        <v>15</v>
      </c>
      <c r="L119" s="288"/>
      <c r="M119" s="288"/>
      <c r="N119" s="288" t="s">
        <v>15</v>
      </c>
      <c r="O119" s="288"/>
      <c r="P119" s="288"/>
      <c r="Q119" s="288"/>
    </row>
  </sheetData>
  <mergeCells count="448">
    <mergeCell ref="A1:Q1"/>
    <mergeCell ref="A2:Q2"/>
    <mergeCell ref="A3:G3"/>
    <mergeCell ref="H3:J3"/>
    <mergeCell ref="K3:M3"/>
    <mergeCell ref="N3:Q3"/>
    <mergeCell ref="A6:G6"/>
    <mergeCell ref="H6:J6"/>
    <mergeCell ref="K6:M6"/>
    <mergeCell ref="N6:Q6"/>
    <mergeCell ref="A7:G7"/>
    <mergeCell ref="H7:J7"/>
    <mergeCell ref="K7:M7"/>
    <mergeCell ref="N7:Q7"/>
    <mergeCell ref="A4:G4"/>
    <mergeCell ref="H4:J4"/>
    <mergeCell ref="K4:M4"/>
    <mergeCell ref="N4:Q4"/>
    <mergeCell ref="A5:G5"/>
    <mergeCell ref="H5:J5"/>
    <mergeCell ref="K5:M5"/>
    <mergeCell ref="N5:Q5"/>
    <mergeCell ref="A10:G10"/>
    <mergeCell ref="H10:J10"/>
    <mergeCell ref="K10:M10"/>
    <mergeCell ref="N10:Q10"/>
    <mergeCell ref="A11:Q11"/>
    <mergeCell ref="A12:Q12"/>
    <mergeCell ref="A8:G8"/>
    <mergeCell ref="H8:J8"/>
    <mergeCell ref="K8:M8"/>
    <mergeCell ref="N8:Q8"/>
    <mergeCell ref="A9:G9"/>
    <mergeCell ref="H9:J9"/>
    <mergeCell ref="K9:M9"/>
    <mergeCell ref="N9:Q9"/>
    <mergeCell ref="A15:F15"/>
    <mergeCell ref="G15:J15"/>
    <mergeCell ref="K15:N15"/>
    <mergeCell ref="O15:Q15"/>
    <mergeCell ref="A16:N16"/>
    <mergeCell ref="O16:Q16"/>
    <mergeCell ref="A13:F13"/>
    <mergeCell ref="G13:J13"/>
    <mergeCell ref="K13:N13"/>
    <mergeCell ref="O13:Q13"/>
    <mergeCell ref="A14:F14"/>
    <mergeCell ref="G14:J14"/>
    <mergeCell ref="K14:N14"/>
    <mergeCell ref="O14:Q14"/>
    <mergeCell ref="A22:G22"/>
    <mergeCell ref="H22:J22"/>
    <mergeCell ref="K22:M22"/>
    <mergeCell ref="N22:Q22"/>
    <mergeCell ref="A23:G23"/>
    <mergeCell ref="H23:J23"/>
    <mergeCell ref="K23:M23"/>
    <mergeCell ref="N23:Q23"/>
    <mergeCell ref="A19:Q19"/>
    <mergeCell ref="A20:Q20"/>
    <mergeCell ref="A21:G21"/>
    <mergeCell ref="H21:J21"/>
    <mergeCell ref="K21:M21"/>
    <mergeCell ref="N21:Q21"/>
    <mergeCell ref="A26:G26"/>
    <mergeCell ref="H26:J26"/>
    <mergeCell ref="K26:M26"/>
    <mergeCell ref="N26:Q26"/>
    <mergeCell ref="A27:G27"/>
    <mergeCell ref="H27:J27"/>
    <mergeCell ref="K27:M27"/>
    <mergeCell ref="N27:Q27"/>
    <mergeCell ref="A24:G24"/>
    <mergeCell ref="H24:J24"/>
    <mergeCell ref="K24:M24"/>
    <mergeCell ref="N24:Q24"/>
    <mergeCell ref="A25:G25"/>
    <mergeCell ref="H25:J25"/>
    <mergeCell ref="K25:M25"/>
    <mergeCell ref="N25:Q25"/>
    <mergeCell ref="A30:G30"/>
    <mergeCell ref="H30:J30"/>
    <mergeCell ref="K30:M30"/>
    <mergeCell ref="N30:Q30"/>
    <mergeCell ref="A31:G31"/>
    <mergeCell ref="H31:J31"/>
    <mergeCell ref="K31:M31"/>
    <mergeCell ref="N31:Q31"/>
    <mergeCell ref="A28:G28"/>
    <mergeCell ref="H28:J28"/>
    <mergeCell ref="K28:M28"/>
    <mergeCell ref="N28:Q28"/>
    <mergeCell ref="A29:G29"/>
    <mergeCell ref="H29:J29"/>
    <mergeCell ref="K29:M29"/>
    <mergeCell ref="N29:Q29"/>
    <mergeCell ref="A34:G34"/>
    <mergeCell ref="H34:J34"/>
    <mergeCell ref="K34:M34"/>
    <mergeCell ref="N34:Q34"/>
    <mergeCell ref="A35:G35"/>
    <mergeCell ref="H35:J35"/>
    <mergeCell ref="K35:M35"/>
    <mergeCell ref="N35:Q35"/>
    <mergeCell ref="A32:G32"/>
    <mergeCell ref="H32:J32"/>
    <mergeCell ref="K32:M32"/>
    <mergeCell ref="N32:Q32"/>
    <mergeCell ref="A33:G33"/>
    <mergeCell ref="H33:J33"/>
    <mergeCell ref="K33:M33"/>
    <mergeCell ref="N33:Q33"/>
    <mergeCell ref="A38:G38"/>
    <mergeCell ref="H38:J38"/>
    <mergeCell ref="K38:M38"/>
    <mergeCell ref="N38:Q38"/>
    <mergeCell ref="A39:G39"/>
    <mergeCell ref="H39:J39"/>
    <mergeCell ref="K39:M39"/>
    <mergeCell ref="N39:Q39"/>
    <mergeCell ref="A36:G36"/>
    <mergeCell ref="H36:J36"/>
    <mergeCell ref="K36:M36"/>
    <mergeCell ref="N36:Q36"/>
    <mergeCell ref="A37:G37"/>
    <mergeCell ref="H37:J37"/>
    <mergeCell ref="K37:M37"/>
    <mergeCell ref="N37:Q37"/>
    <mergeCell ref="A42:G42"/>
    <mergeCell ref="H42:J42"/>
    <mergeCell ref="K42:M42"/>
    <mergeCell ref="N42:Q42"/>
    <mergeCell ref="A43:G43"/>
    <mergeCell ref="H43:J43"/>
    <mergeCell ref="K43:M43"/>
    <mergeCell ref="N43:Q43"/>
    <mergeCell ref="A40:G40"/>
    <mergeCell ref="H40:J40"/>
    <mergeCell ref="K40:M40"/>
    <mergeCell ref="N40:Q40"/>
    <mergeCell ref="A41:G41"/>
    <mergeCell ref="H41:J41"/>
    <mergeCell ref="K41:M41"/>
    <mergeCell ref="N41:Q41"/>
    <mergeCell ref="A46:G46"/>
    <mergeCell ref="H46:J46"/>
    <mergeCell ref="K46:M46"/>
    <mergeCell ref="N46:Q46"/>
    <mergeCell ref="A47:G47"/>
    <mergeCell ref="H47:J47"/>
    <mergeCell ref="K47:M47"/>
    <mergeCell ref="N47:Q47"/>
    <mergeCell ref="A44:G44"/>
    <mergeCell ref="H44:J44"/>
    <mergeCell ref="K44:M44"/>
    <mergeCell ref="N44:Q44"/>
    <mergeCell ref="A45:G45"/>
    <mergeCell ref="H45:J45"/>
    <mergeCell ref="K45:M45"/>
    <mergeCell ref="N45:Q45"/>
    <mergeCell ref="A50:G50"/>
    <mergeCell ref="H50:J50"/>
    <mergeCell ref="K50:M50"/>
    <mergeCell ref="N50:Q50"/>
    <mergeCell ref="A51:G51"/>
    <mergeCell ref="H51:J51"/>
    <mergeCell ref="K51:M51"/>
    <mergeCell ref="N51:Q51"/>
    <mergeCell ref="A48:G48"/>
    <mergeCell ref="H48:J48"/>
    <mergeCell ref="K48:M48"/>
    <mergeCell ref="N48:Q48"/>
    <mergeCell ref="A49:G49"/>
    <mergeCell ref="H49:J49"/>
    <mergeCell ref="K49:M49"/>
    <mergeCell ref="N49:Q49"/>
    <mergeCell ref="A54:G54"/>
    <mergeCell ref="H54:J54"/>
    <mergeCell ref="K54:M54"/>
    <mergeCell ref="N54:Q54"/>
    <mergeCell ref="A55:G55"/>
    <mergeCell ref="H55:J55"/>
    <mergeCell ref="K55:M55"/>
    <mergeCell ref="N55:Q55"/>
    <mergeCell ref="A52:G52"/>
    <mergeCell ref="H52:J52"/>
    <mergeCell ref="K52:M52"/>
    <mergeCell ref="N52:Q52"/>
    <mergeCell ref="A53:G53"/>
    <mergeCell ref="H53:J53"/>
    <mergeCell ref="K53:M53"/>
    <mergeCell ref="N53:Q53"/>
    <mergeCell ref="A58:G58"/>
    <mergeCell ref="H58:J58"/>
    <mergeCell ref="K58:M58"/>
    <mergeCell ref="N58:Q58"/>
    <mergeCell ref="A59:G59"/>
    <mergeCell ref="H59:J59"/>
    <mergeCell ref="K59:M59"/>
    <mergeCell ref="N59:Q59"/>
    <mergeCell ref="A56:G56"/>
    <mergeCell ref="H56:J56"/>
    <mergeCell ref="K56:M56"/>
    <mergeCell ref="N56:Q56"/>
    <mergeCell ref="A57:G57"/>
    <mergeCell ref="H57:J57"/>
    <mergeCell ref="K57:M57"/>
    <mergeCell ref="N57:Q57"/>
    <mergeCell ref="A62:G62"/>
    <mergeCell ref="H62:J62"/>
    <mergeCell ref="K62:M62"/>
    <mergeCell ref="N62:Q62"/>
    <mergeCell ref="A63:G63"/>
    <mergeCell ref="H63:J63"/>
    <mergeCell ref="K63:M63"/>
    <mergeCell ref="N63:Q63"/>
    <mergeCell ref="A60:G60"/>
    <mergeCell ref="H60:J60"/>
    <mergeCell ref="K60:M60"/>
    <mergeCell ref="N60:Q60"/>
    <mergeCell ref="A61:G61"/>
    <mergeCell ref="H61:J61"/>
    <mergeCell ref="K61:M61"/>
    <mergeCell ref="N61:Q61"/>
    <mergeCell ref="A66:G66"/>
    <mergeCell ref="H66:J66"/>
    <mergeCell ref="K66:M66"/>
    <mergeCell ref="N66:Q66"/>
    <mergeCell ref="A67:G67"/>
    <mergeCell ref="H67:J67"/>
    <mergeCell ref="K67:M67"/>
    <mergeCell ref="N67:Q67"/>
    <mergeCell ref="A64:G64"/>
    <mergeCell ref="H64:J64"/>
    <mergeCell ref="K64:M64"/>
    <mergeCell ref="N64:Q64"/>
    <mergeCell ref="A65:G65"/>
    <mergeCell ref="H65:J65"/>
    <mergeCell ref="K65:M65"/>
    <mergeCell ref="N65:Q65"/>
    <mergeCell ref="A70:G70"/>
    <mergeCell ref="H70:J70"/>
    <mergeCell ref="K70:M70"/>
    <mergeCell ref="N70:Q70"/>
    <mergeCell ref="A71:G71"/>
    <mergeCell ref="H71:J71"/>
    <mergeCell ref="K71:M71"/>
    <mergeCell ref="N71:Q71"/>
    <mergeCell ref="A68:G68"/>
    <mergeCell ref="H68:J68"/>
    <mergeCell ref="K68:M68"/>
    <mergeCell ref="N68:Q68"/>
    <mergeCell ref="A69:G69"/>
    <mergeCell ref="H69:J69"/>
    <mergeCell ref="K69:M69"/>
    <mergeCell ref="N69:Q69"/>
    <mergeCell ref="A74:G74"/>
    <mergeCell ref="H74:J74"/>
    <mergeCell ref="K74:M74"/>
    <mergeCell ref="N74:Q74"/>
    <mergeCell ref="A75:G75"/>
    <mergeCell ref="H75:J75"/>
    <mergeCell ref="K75:M75"/>
    <mergeCell ref="N75:Q75"/>
    <mergeCell ref="A72:G72"/>
    <mergeCell ref="H72:J72"/>
    <mergeCell ref="K72:M72"/>
    <mergeCell ref="N72:Q72"/>
    <mergeCell ref="A73:G73"/>
    <mergeCell ref="H73:J73"/>
    <mergeCell ref="K73:M73"/>
    <mergeCell ref="N73:Q73"/>
    <mergeCell ref="A78:G78"/>
    <mergeCell ref="H78:J78"/>
    <mergeCell ref="K78:M78"/>
    <mergeCell ref="N78:Q78"/>
    <mergeCell ref="A79:G79"/>
    <mergeCell ref="H79:J79"/>
    <mergeCell ref="K79:M79"/>
    <mergeCell ref="N79:Q79"/>
    <mergeCell ref="A76:G76"/>
    <mergeCell ref="H76:J76"/>
    <mergeCell ref="K76:M76"/>
    <mergeCell ref="N76:Q76"/>
    <mergeCell ref="A77:G77"/>
    <mergeCell ref="H77:J77"/>
    <mergeCell ref="K77:M77"/>
    <mergeCell ref="N77:Q77"/>
    <mergeCell ref="A82:G82"/>
    <mergeCell ref="H82:J82"/>
    <mergeCell ref="K82:M82"/>
    <mergeCell ref="N82:Q82"/>
    <mergeCell ref="A83:G83"/>
    <mergeCell ref="H83:J83"/>
    <mergeCell ref="K83:M83"/>
    <mergeCell ref="N83:Q83"/>
    <mergeCell ref="A80:G80"/>
    <mergeCell ref="H80:J80"/>
    <mergeCell ref="K80:M80"/>
    <mergeCell ref="N80:Q80"/>
    <mergeCell ref="A81:G81"/>
    <mergeCell ref="H81:J81"/>
    <mergeCell ref="K81:M81"/>
    <mergeCell ref="N81:Q81"/>
    <mergeCell ref="A86:G86"/>
    <mergeCell ref="H86:J86"/>
    <mergeCell ref="K86:M86"/>
    <mergeCell ref="N86:Q86"/>
    <mergeCell ref="A87:G87"/>
    <mergeCell ref="H87:J87"/>
    <mergeCell ref="K87:M87"/>
    <mergeCell ref="N87:Q87"/>
    <mergeCell ref="A84:G84"/>
    <mergeCell ref="H84:J84"/>
    <mergeCell ref="K84:M84"/>
    <mergeCell ref="N84:Q84"/>
    <mergeCell ref="A85:G85"/>
    <mergeCell ref="H85:J85"/>
    <mergeCell ref="K85:M85"/>
    <mergeCell ref="N85:Q85"/>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94:G94"/>
    <mergeCell ref="H94:J94"/>
    <mergeCell ref="K94:M94"/>
    <mergeCell ref="N94:Q94"/>
    <mergeCell ref="A95:G95"/>
    <mergeCell ref="H95:J95"/>
    <mergeCell ref="K95:M95"/>
    <mergeCell ref="N95:Q95"/>
    <mergeCell ref="A92:G92"/>
    <mergeCell ref="H92:J92"/>
    <mergeCell ref="K92:M92"/>
    <mergeCell ref="N92:Q92"/>
    <mergeCell ref="A93:G93"/>
    <mergeCell ref="H93:J93"/>
    <mergeCell ref="K93:M93"/>
    <mergeCell ref="N93:Q93"/>
    <mergeCell ref="A98:G98"/>
    <mergeCell ref="H98:J98"/>
    <mergeCell ref="K98:M98"/>
    <mergeCell ref="N98:Q98"/>
    <mergeCell ref="A99:G99"/>
    <mergeCell ref="H99:J99"/>
    <mergeCell ref="K99:M99"/>
    <mergeCell ref="N99:Q99"/>
    <mergeCell ref="A96:G96"/>
    <mergeCell ref="H96:J96"/>
    <mergeCell ref="K96:M96"/>
    <mergeCell ref="N96:Q96"/>
    <mergeCell ref="A97:G97"/>
    <mergeCell ref="H97:J97"/>
    <mergeCell ref="K97:M97"/>
    <mergeCell ref="N97:Q97"/>
    <mergeCell ref="A102:G102"/>
    <mergeCell ref="H102:J102"/>
    <mergeCell ref="K102:M102"/>
    <mergeCell ref="N102:Q102"/>
    <mergeCell ref="A103:G103"/>
    <mergeCell ref="H103:J103"/>
    <mergeCell ref="K103:M103"/>
    <mergeCell ref="N103:Q103"/>
    <mergeCell ref="A100:G100"/>
    <mergeCell ref="H100:J100"/>
    <mergeCell ref="K100:M100"/>
    <mergeCell ref="N100:Q100"/>
    <mergeCell ref="A101:G101"/>
    <mergeCell ref="H101:J101"/>
    <mergeCell ref="K101:M101"/>
    <mergeCell ref="N101:Q101"/>
    <mergeCell ref="A106:G106"/>
    <mergeCell ref="H106:J106"/>
    <mergeCell ref="K106:M106"/>
    <mergeCell ref="N106:Q106"/>
    <mergeCell ref="A107:G107"/>
    <mergeCell ref="H107:J107"/>
    <mergeCell ref="K107:M107"/>
    <mergeCell ref="N107:Q107"/>
    <mergeCell ref="A104:G104"/>
    <mergeCell ref="H104:J104"/>
    <mergeCell ref="K104:M104"/>
    <mergeCell ref="N104:Q104"/>
    <mergeCell ref="A105:G105"/>
    <mergeCell ref="H105:J105"/>
    <mergeCell ref="K105:M105"/>
    <mergeCell ref="N105:Q105"/>
    <mergeCell ref="A110:G110"/>
    <mergeCell ref="H110:J110"/>
    <mergeCell ref="K110:M110"/>
    <mergeCell ref="N110:Q110"/>
    <mergeCell ref="A111:G111"/>
    <mergeCell ref="H111:J111"/>
    <mergeCell ref="K111:M111"/>
    <mergeCell ref="N111:Q111"/>
    <mergeCell ref="A108:G108"/>
    <mergeCell ref="H108:J108"/>
    <mergeCell ref="K108:M108"/>
    <mergeCell ref="N108:Q108"/>
    <mergeCell ref="A109:G109"/>
    <mergeCell ref="H109:J109"/>
    <mergeCell ref="K109:M109"/>
    <mergeCell ref="N109:Q109"/>
    <mergeCell ref="A114:G114"/>
    <mergeCell ref="H114:J114"/>
    <mergeCell ref="K114:M114"/>
    <mergeCell ref="N114:Q114"/>
    <mergeCell ref="A115:G115"/>
    <mergeCell ref="H115:J115"/>
    <mergeCell ref="K115:M115"/>
    <mergeCell ref="N115:Q115"/>
    <mergeCell ref="A112:G112"/>
    <mergeCell ref="H112:J112"/>
    <mergeCell ref="K112:M112"/>
    <mergeCell ref="N112:Q112"/>
    <mergeCell ref="A113:G113"/>
    <mergeCell ref="H113:J113"/>
    <mergeCell ref="K113:M113"/>
    <mergeCell ref="N113:Q113"/>
    <mergeCell ref="A118:G118"/>
    <mergeCell ref="H118:J118"/>
    <mergeCell ref="K118:M118"/>
    <mergeCell ref="N118:Q118"/>
    <mergeCell ref="A119:G119"/>
    <mergeCell ref="H119:J119"/>
    <mergeCell ref="K119:M119"/>
    <mergeCell ref="N119:Q119"/>
    <mergeCell ref="A116:G116"/>
    <mergeCell ref="H116:J116"/>
    <mergeCell ref="K116:M116"/>
    <mergeCell ref="N116:Q116"/>
    <mergeCell ref="A117:G117"/>
    <mergeCell ref="H117:J117"/>
    <mergeCell ref="K117:M117"/>
    <mergeCell ref="N117:Q117"/>
  </mergeCells>
  <pageMargins left="0.7" right="0.7" top="0.75" bottom="0.75"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29"/>
  <sheetViews>
    <sheetView view="pageBreakPreview" topLeftCell="B1" zoomScaleNormal="100" zoomScaleSheetLayoutView="100" workbookViewId="0">
      <selection activeCell="AY60" sqref="AY60:BM60"/>
    </sheetView>
  </sheetViews>
  <sheetFormatPr defaultColWidth="9" defaultRowHeight="72" customHeight="1" x14ac:dyDescent="0.25"/>
  <cols>
    <col min="1" max="7" width="1.85546875" style="3" customWidth="1"/>
    <col min="8" max="8" width="0.85546875" style="3" customWidth="1"/>
    <col min="9" max="9" width="0.7109375" style="3" customWidth="1"/>
    <col min="10" max="10" width="1.85546875" style="3" customWidth="1"/>
    <col min="11" max="11" width="1.85546875" style="3" hidden="1" customWidth="1"/>
    <col min="12" max="12" width="1.85546875" style="3" customWidth="1"/>
    <col min="13" max="13" width="0.7109375" style="3" customWidth="1"/>
    <col min="14" max="14" width="1.85546875" style="3" customWidth="1"/>
    <col min="15" max="15" width="0.85546875" style="3" customWidth="1"/>
    <col min="16" max="16" width="1.85546875" style="3" customWidth="1"/>
    <col min="17" max="17" width="0.42578125" style="3" customWidth="1"/>
    <col min="18" max="18" width="1.85546875" style="3" customWidth="1"/>
    <col min="19" max="19" width="0.5703125" style="3" customWidth="1"/>
    <col min="20" max="20" width="0.85546875" style="3" customWidth="1"/>
    <col min="21" max="21" width="1.85546875" style="3" customWidth="1"/>
    <col min="22" max="22" width="2.7109375" style="3" customWidth="1"/>
    <col min="23" max="23" width="3.5703125" style="3" customWidth="1"/>
    <col min="24" max="24" width="0.7109375" style="3" customWidth="1"/>
    <col min="25" max="35" width="1.140625" style="3" customWidth="1"/>
    <col min="36" max="36" width="7.7109375" style="3" customWidth="1"/>
    <col min="37" max="37" width="1.140625" style="3" customWidth="1"/>
    <col min="38" max="38" width="2.28515625" style="3" customWidth="1"/>
    <col min="39" max="39" width="1.140625" style="3" customWidth="1"/>
    <col min="40" max="40" width="0.28515625" style="3" customWidth="1"/>
    <col min="41" max="41" width="0.28515625" style="3" hidden="1" customWidth="1"/>
    <col min="42" max="43" width="1.140625" style="3" hidden="1" customWidth="1"/>
    <col min="44" max="44" width="0.28515625" style="3" customWidth="1"/>
    <col min="45" max="45" width="1" style="3" customWidth="1"/>
    <col min="46" max="47" width="1.140625" style="3" customWidth="1"/>
    <col min="48" max="48" width="3.42578125" style="3" customWidth="1"/>
    <col min="49" max="49" width="1.140625" style="3" customWidth="1"/>
    <col min="50" max="50" width="0.42578125" style="3" customWidth="1"/>
    <col min="51" max="62" width="1.140625" style="3" customWidth="1"/>
    <col min="63" max="64" width="1.7109375" style="3" customWidth="1"/>
    <col min="65" max="65" width="4.140625" style="3" customWidth="1"/>
    <col min="66" max="66" width="1.85546875" style="3" customWidth="1"/>
    <col min="67" max="67" width="1.140625" style="3" hidden="1" customWidth="1"/>
    <col min="68" max="68" width="0.42578125" style="3" customWidth="1"/>
    <col min="69" max="69" width="0.85546875" style="3" customWidth="1"/>
    <col min="70" max="70" width="1.140625" style="3" customWidth="1"/>
    <col min="71" max="71" width="1.5703125" style="3" customWidth="1"/>
    <col min="72" max="77" width="1.140625" style="3" customWidth="1"/>
    <col min="78" max="78" width="2.28515625" style="5" customWidth="1"/>
    <col min="79" max="82" width="0.140625" style="5" hidden="1" customWidth="1"/>
  </cols>
  <sheetData>
    <row r="1" spans="1:77" ht="33" customHeight="1" x14ac:dyDescent="0.25">
      <c r="A1" s="4" t="s">
        <v>21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row>
    <row r="2" spans="1:77" ht="21.75" customHeight="1" x14ac:dyDescent="0.25">
      <c r="A2" s="4" t="s">
        <v>22</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row>
    <row r="3" spans="1:77" ht="27.75" customHeight="1" thickBot="1" x14ac:dyDescent="0.3">
      <c r="A3" s="1" t="s">
        <v>23</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row>
    <row r="4" spans="1:77" ht="72" customHeight="1" thickBot="1" x14ac:dyDescent="0.3">
      <c r="A4" s="332" t="s">
        <v>24</v>
      </c>
      <c r="B4" s="332"/>
      <c r="C4" s="332"/>
      <c r="D4" s="332"/>
      <c r="E4" s="332"/>
      <c r="F4" s="332"/>
      <c r="G4" s="332" t="s">
        <v>25</v>
      </c>
      <c r="H4" s="332"/>
      <c r="I4" s="332"/>
      <c r="J4" s="332"/>
      <c r="K4" s="332"/>
      <c r="L4" s="332"/>
      <c r="M4" s="332"/>
      <c r="N4" s="332"/>
      <c r="O4" s="332" t="s">
        <v>26</v>
      </c>
      <c r="P4" s="332"/>
      <c r="Q4" s="332"/>
      <c r="R4" s="332"/>
      <c r="S4" s="332"/>
      <c r="T4" s="332"/>
      <c r="U4" s="332"/>
      <c r="V4" s="332"/>
      <c r="W4" s="332" t="s">
        <v>27</v>
      </c>
      <c r="X4" s="332"/>
      <c r="Y4" s="332"/>
      <c r="Z4" s="332"/>
      <c r="AA4" s="332"/>
      <c r="AB4" s="332"/>
      <c r="AC4" s="332"/>
      <c r="AD4" s="332"/>
      <c r="AE4" s="332"/>
      <c r="AF4" s="332"/>
      <c r="AG4" s="332"/>
      <c r="AH4" s="332"/>
      <c r="AI4" s="332"/>
      <c r="AJ4" s="332"/>
      <c r="AK4" s="332" t="s">
        <v>28</v>
      </c>
      <c r="AL4" s="332"/>
      <c r="AM4" s="332"/>
      <c r="AN4" s="332"/>
      <c r="AO4" s="332"/>
      <c r="AP4" s="332"/>
      <c r="AQ4" s="332"/>
      <c r="AR4" s="332"/>
      <c r="AS4" s="332"/>
      <c r="AT4" s="332"/>
      <c r="AU4" s="332"/>
      <c r="AV4" s="332"/>
      <c r="AW4" s="332"/>
      <c r="AX4" s="332"/>
      <c r="AY4" s="333" t="s">
        <v>29</v>
      </c>
      <c r="AZ4" s="333"/>
      <c r="BA4" s="333"/>
      <c r="BB4" s="333"/>
      <c r="BC4" s="333"/>
      <c r="BD4" s="333"/>
      <c r="BE4" s="333"/>
      <c r="BF4" s="333"/>
      <c r="BG4" s="333"/>
      <c r="BH4" s="333"/>
      <c r="BI4" s="333"/>
      <c r="BJ4" s="333"/>
      <c r="BK4" s="333"/>
      <c r="BL4" s="333"/>
      <c r="BM4" s="333"/>
      <c r="BN4" s="332" t="s">
        <v>30</v>
      </c>
      <c r="BO4" s="332"/>
      <c r="BP4" s="332"/>
      <c r="BQ4" s="332"/>
      <c r="BR4" s="332"/>
      <c r="BS4" s="332"/>
      <c r="BT4" s="332"/>
      <c r="BU4" s="332"/>
      <c r="BV4" s="332"/>
      <c r="BW4" s="332"/>
      <c r="BX4" s="332"/>
      <c r="BY4" s="332"/>
    </row>
    <row r="5" spans="1:77" ht="54" customHeight="1" x14ac:dyDescent="0.25">
      <c r="A5" s="322" t="s">
        <v>31</v>
      </c>
      <c r="B5" s="322"/>
      <c r="C5" s="322"/>
      <c r="D5" s="322"/>
      <c r="E5" s="322"/>
      <c r="F5" s="322"/>
      <c r="G5" s="323" t="s">
        <v>32</v>
      </c>
      <c r="H5" s="323"/>
      <c r="I5" s="323"/>
      <c r="J5" s="323"/>
      <c r="K5" s="323"/>
      <c r="L5" s="323"/>
      <c r="M5" s="323"/>
      <c r="N5" s="323"/>
      <c r="O5" s="325" t="s">
        <v>33</v>
      </c>
      <c r="P5" s="325"/>
      <c r="Q5" s="325"/>
      <c r="R5" s="325"/>
      <c r="S5" s="325"/>
      <c r="T5" s="325"/>
      <c r="U5" s="325"/>
      <c r="V5" s="325"/>
      <c r="W5" s="325" t="s">
        <v>34</v>
      </c>
      <c r="X5" s="325"/>
      <c r="Y5" s="325"/>
      <c r="Z5" s="325"/>
      <c r="AA5" s="325"/>
      <c r="AB5" s="325"/>
      <c r="AC5" s="325"/>
      <c r="AD5" s="325"/>
      <c r="AE5" s="325"/>
      <c r="AF5" s="325"/>
      <c r="AG5" s="325"/>
      <c r="AH5" s="325"/>
      <c r="AI5" s="325"/>
      <c r="AJ5" s="325"/>
      <c r="AK5" s="326"/>
      <c r="AL5" s="326"/>
      <c r="AM5" s="326"/>
      <c r="AN5" s="326"/>
      <c r="AO5" s="326"/>
      <c r="AP5" s="326"/>
      <c r="AQ5" s="326"/>
      <c r="AR5" s="326"/>
      <c r="AS5" s="326"/>
      <c r="AT5" s="326"/>
      <c r="AU5" s="326"/>
      <c r="AV5" s="326"/>
      <c r="AW5" s="326"/>
      <c r="AX5" s="326"/>
      <c r="AY5" s="325" t="s">
        <v>1587</v>
      </c>
      <c r="AZ5" s="325"/>
      <c r="BA5" s="325"/>
      <c r="BB5" s="325"/>
      <c r="BC5" s="325"/>
      <c r="BD5" s="325"/>
      <c r="BE5" s="325"/>
      <c r="BF5" s="325"/>
      <c r="BG5" s="325"/>
      <c r="BH5" s="325"/>
      <c r="BI5" s="325"/>
      <c r="BJ5" s="325"/>
      <c r="BK5" s="325"/>
      <c r="BL5" s="325"/>
      <c r="BM5" s="325"/>
      <c r="BN5" s="315">
        <v>250</v>
      </c>
      <c r="BO5" s="315"/>
      <c r="BP5" s="315"/>
      <c r="BQ5" s="315"/>
      <c r="BR5" s="315"/>
      <c r="BS5" s="315"/>
      <c r="BT5" s="315"/>
      <c r="BU5" s="315"/>
      <c r="BV5" s="315"/>
      <c r="BW5" s="315"/>
      <c r="BX5" s="315"/>
      <c r="BY5" s="315"/>
    </row>
    <row r="6" spans="1:77" ht="54" customHeight="1" x14ac:dyDescent="0.25">
      <c r="A6" s="322" t="s">
        <v>35</v>
      </c>
      <c r="B6" s="322"/>
      <c r="C6" s="322"/>
      <c r="D6" s="322"/>
      <c r="E6" s="322"/>
      <c r="F6" s="322"/>
      <c r="G6" s="323" t="s">
        <v>32</v>
      </c>
      <c r="H6" s="323"/>
      <c r="I6" s="323"/>
      <c r="J6" s="323"/>
      <c r="K6" s="323"/>
      <c r="L6" s="323"/>
      <c r="M6" s="323"/>
      <c r="N6" s="323"/>
      <c r="O6" s="325" t="s">
        <v>36</v>
      </c>
      <c r="P6" s="325"/>
      <c r="Q6" s="325"/>
      <c r="R6" s="325"/>
      <c r="S6" s="325"/>
      <c r="T6" s="325"/>
      <c r="U6" s="325"/>
      <c r="V6" s="325"/>
      <c r="W6" s="325" t="s">
        <v>37</v>
      </c>
      <c r="X6" s="325"/>
      <c r="Y6" s="325"/>
      <c r="Z6" s="325"/>
      <c r="AA6" s="325"/>
      <c r="AB6" s="325"/>
      <c r="AC6" s="325"/>
      <c r="AD6" s="325"/>
      <c r="AE6" s="325"/>
      <c r="AF6" s="325"/>
      <c r="AG6" s="325"/>
      <c r="AH6" s="325"/>
      <c r="AI6" s="325"/>
      <c r="AJ6" s="325"/>
      <c r="AK6" s="326"/>
      <c r="AL6" s="326"/>
      <c r="AM6" s="326"/>
      <c r="AN6" s="326"/>
      <c r="AO6" s="326"/>
      <c r="AP6" s="326"/>
      <c r="AQ6" s="326"/>
      <c r="AR6" s="326"/>
      <c r="AS6" s="326"/>
      <c r="AT6" s="326"/>
      <c r="AU6" s="326"/>
      <c r="AV6" s="326"/>
      <c r="AW6" s="326"/>
      <c r="AX6" s="326"/>
      <c r="AY6" s="325" t="s">
        <v>1588</v>
      </c>
      <c r="AZ6" s="325"/>
      <c r="BA6" s="325"/>
      <c r="BB6" s="325"/>
      <c r="BC6" s="325"/>
      <c r="BD6" s="325"/>
      <c r="BE6" s="325"/>
      <c r="BF6" s="325"/>
      <c r="BG6" s="325"/>
      <c r="BH6" s="325"/>
      <c r="BI6" s="325"/>
      <c r="BJ6" s="325"/>
      <c r="BK6" s="325"/>
      <c r="BL6" s="325"/>
      <c r="BM6" s="325"/>
      <c r="BN6" s="315">
        <v>120</v>
      </c>
      <c r="BO6" s="315"/>
      <c r="BP6" s="315"/>
      <c r="BQ6" s="315"/>
      <c r="BR6" s="315"/>
      <c r="BS6" s="315"/>
      <c r="BT6" s="315"/>
      <c r="BU6" s="315"/>
      <c r="BV6" s="315"/>
      <c r="BW6" s="315"/>
      <c r="BX6" s="315"/>
      <c r="BY6" s="315"/>
    </row>
    <row r="7" spans="1:77" ht="54" customHeight="1" x14ac:dyDescent="0.25">
      <c r="A7" s="322" t="s">
        <v>38</v>
      </c>
      <c r="B7" s="322"/>
      <c r="C7" s="322"/>
      <c r="D7" s="322"/>
      <c r="E7" s="322"/>
      <c r="F7" s="322"/>
      <c r="G7" s="323" t="s">
        <v>32</v>
      </c>
      <c r="H7" s="323"/>
      <c r="I7" s="323"/>
      <c r="J7" s="323"/>
      <c r="K7" s="323"/>
      <c r="L7" s="323"/>
      <c r="M7" s="323"/>
      <c r="N7" s="323"/>
      <c r="O7" s="325" t="s">
        <v>39</v>
      </c>
      <c r="P7" s="325"/>
      <c r="Q7" s="325"/>
      <c r="R7" s="325"/>
      <c r="S7" s="325"/>
      <c r="T7" s="325"/>
      <c r="U7" s="325"/>
      <c r="V7" s="325"/>
      <c r="W7" s="325" t="s">
        <v>40</v>
      </c>
      <c r="X7" s="325"/>
      <c r="Y7" s="325"/>
      <c r="Z7" s="325"/>
      <c r="AA7" s="325"/>
      <c r="AB7" s="325"/>
      <c r="AC7" s="325"/>
      <c r="AD7" s="325"/>
      <c r="AE7" s="325"/>
      <c r="AF7" s="325"/>
      <c r="AG7" s="325"/>
      <c r="AH7" s="325"/>
      <c r="AI7" s="325"/>
      <c r="AJ7" s="325"/>
      <c r="AK7" s="326"/>
      <c r="AL7" s="326"/>
      <c r="AM7" s="326"/>
      <c r="AN7" s="326"/>
      <c r="AO7" s="326"/>
      <c r="AP7" s="326"/>
      <c r="AQ7" s="326"/>
      <c r="AR7" s="326"/>
      <c r="AS7" s="326"/>
      <c r="AT7" s="326"/>
      <c r="AU7" s="326"/>
      <c r="AV7" s="326"/>
      <c r="AW7" s="326"/>
      <c r="AX7" s="326"/>
      <c r="AY7" s="325" t="s">
        <v>1589</v>
      </c>
      <c r="AZ7" s="325"/>
      <c r="BA7" s="325"/>
      <c r="BB7" s="325"/>
      <c r="BC7" s="325"/>
      <c r="BD7" s="325"/>
      <c r="BE7" s="325"/>
      <c r="BF7" s="325"/>
      <c r="BG7" s="325"/>
      <c r="BH7" s="325"/>
      <c r="BI7" s="325"/>
      <c r="BJ7" s="325"/>
      <c r="BK7" s="325"/>
      <c r="BL7" s="325"/>
      <c r="BM7" s="325"/>
      <c r="BN7" s="315">
        <v>300</v>
      </c>
      <c r="BO7" s="315"/>
      <c r="BP7" s="315"/>
      <c r="BQ7" s="315"/>
      <c r="BR7" s="315"/>
      <c r="BS7" s="315"/>
      <c r="BT7" s="315"/>
      <c r="BU7" s="315"/>
      <c r="BV7" s="315"/>
      <c r="BW7" s="315"/>
      <c r="BX7" s="315"/>
      <c r="BY7" s="315"/>
    </row>
    <row r="8" spans="1:77" ht="54" customHeight="1" x14ac:dyDescent="0.25">
      <c r="A8" s="322" t="s">
        <v>41</v>
      </c>
      <c r="B8" s="322"/>
      <c r="C8" s="322"/>
      <c r="D8" s="322"/>
      <c r="E8" s="322"/>
      <c r="F8" s="322"/>
      <c r="G8" s="323" t="s">
        <v>32</v>
      </c>
      <c r="H8" s="323"/>
      <c r="I8" s="323"/>
      <c r="J8" s="323"/>
      <c r="K8" s="323"/>
      <c r="L8" s="323"/>
      <c r="M8" s="323"/>
      <c r="N8" s="323"/>
      <c r="O8" s="325" t="s">
        <v>42</v>
      </c>
      <c r="P8" s="325"/>
      <c r="Q8" s="325"/>
      <c r="R8" s="325"/>
      <c r="S8" s="325"/>
      <c r="T8" s="325"/>
      <c r="U8" s="325"/>
      <c r="V8" s="325"/>
      <c r="W8" s="325" t="s">
        <v>43</v>
      </c>
      <c r="X8" s="325"/>
      <c r="Y8" s="325"/>
      <c r="Z8" s="325"/>
      <c r="AA8" s="325"/>
      <c r="AB8" s="325"/>
      <c r="AC8" s="325"/>
      <c r="AD8" s="325"/>
      <c r="AE8" s="325"/>
      <c r="AF8" s="325"/>
      <c r="AG8" s="325"/>
      <c r="AH8" s="325"/>
      <c r="AI8" s="325"/>
      <c r="AJ8" s="325"/>
      <c r="AK8" s="326"/>
      <c r="AL8" s="326"/>
      <c r="AM8" s="326"/>
      <c r="AN8" s="326"/>
      <c r="AO8" s="326"/>
      <c r="AP8" s="326"/>
      <c r="AQ8" s="326"/>
      <c r="AR8" s="326"/>
      <c r="AS8" s="326"/>
      <c r="AT8" s="326"/>
      <c r="AU8" s="326"/>
      <c r="AV8" s="326"/>
      <c r="AW8" s="326"/>
      <c r="AX8" s="326"/>
      <c r="AY8" s="325" t="s">
        <v>44</v>
      </c>
      <c r="AZ8" s="325"/>
      <c r="BA8" s="325"/>
      <c r="BB8" s="325"/>
      <c r="BC8" s="325"/>
      <c r="BD8" s="325"/>
      <c r="BE8" s="325"/>
      <c r="BF8" s="325"/>
      <c r="BG8" s="325"/>
      <c r="BH8" s="325"/>
      <c r="BI8" s="325"/>
      <c r="BJ8" s="325"/>
      <c r="BK8" s="325"/>
      <c r="BL8" s="325"/>
      <c r="BM8" s="325"/>
      <c r="BN8" s="315">
        <v>60</v>
      </c>
      <c r="BO8" s="315"/>
      <c r="BP8" s="315"/>
      <c r="BQ8" s="315"/>
      <c r="BR8" s="315"/>
      <c r="BS8" s="315"/>
      <c r="BT8" s="315"/>
      <c r="BU8" s="315"/>
      <c r="BV8" s="315"/>
      <c r="BW8" s="315"/>
      <c r="BX8" s="315"/>
      <c r="BY8" s="315"/>
    </row>
    <row r="9" spans="1:77" ht="54" customHeight="1" x14ac:dyDescent="0.25">
      <c r="A9" s="322" t="s">
        <v>45</v>
      </c>
      <c r="B9" s="322"/>
      <c r="C9" s="322"/>
      <c r="D9" s="322"/>
      <c r="E9" s="322"/>
      <c r="F9" s="322"/>
      <c r="G9" s="323" t="s">
        <v>32</v>
      </c>
      <c r="H9" s="323"/>
      <c r="I9" s="323"/>
      <c r="J9" s="323"/>
      <c r="K9" s="323"/>
      <c r="L9" s="323"/>
      <c r="M9" s="323"/>
      <c r="N9" s="323"/>
      <c r="O9" s="325" t="s">
        <v>46</v>
      </c>
      <c r="P9" s="325"/>
      <c r="Q9" s="325"/>
      <c r="R9" s="325"/>
      <c r="S9" s="325"/>
      <c r="T9" s="325"/>
      <c r="U9" s="325"/>
      <c r="V9" s="325"/>
      <c r="W9" s="325" t="s">
        <v>47</v>
      </c>
      <c r="X9" s="325"/>
      <c r="Y9" s="325"/>
      <c r="Z9" s="325"/>
      <c r="AA9" s="325"/>
      <c r="AB9" s="325"/>
      <c r="AC9" s="325"/>
      <c r="AD9" s="325"/>
      <c r="AE9" s="325"/>
      <c r="AF9" s="325"/>
      <c r="AG9" s="325"/>
      <c r="AH9" s="325"/>
      <c r="AI9" s="325"/>
      <c r="AJ9" s="325"/>
      <c r="AK9" s="326"/>
      <c r="AL9" s="326"/>
      <c r="AM9" s="326"/>
      <c r="AN9" s="326"/>
      <c r="AO9" s="326"/>
      <c r="AP9" s="326"/>
      <c r="AQ9" s="326"/>
      <c r="AR9" s="326"/>
      <c r="AS9" s="326"/>
      <c r="AT9" s="326"/>
      <c r="AU9" s="326"/>
      <c r="AV9" s="326"/>
      <c r="AW9" s="326"/>
      <c r="AX9" s="326"/>
      <c r="AY9" s="325" t="s">
        <v>1590</v>
      </c>
      <c r="AZ9" s="325"/>
      <c r="BA9" s="325"/>
      <c r="BB9" s="325"/>
      <c r="BC9" s="325"/>
      <c r="BD9" s="325"/>
      <c r="BE9" s="325"/>
      <c r="BF9" s="325"/>
      <c r="BG9" s="325"/>
      <c r="BH9" s="325"/>
      <c r="BI9" s="325"/>
      <c r="BJ9" s="325"/>
      <c r="BK9" s="325"/>
      <c r="BL9" s="325"/>
      <c r="BM9" s="325"/>
      <c r="BN9" s="315">
        <v>200</v>
      </c>
      <c r="BO9" s="315"/>
      <c r="BP9" s="315"/>
      <c r="BQ9" s="315"/>
      <c r="BR9" s="315"/>
      <c r="BS9" s="315"/>
      <c r="BT9" s="315"/>
      <c r="BU9" s="315"/>
      <c r="BV9" s="315"/>
      <c r="BW9" s="315"/>
      <c r="BX9" s="315"/>
      <c r="BY9" s="315"/>
    </row>
    <row r="10" spans="1:77" ht="54" customHeight="1" x14ac:dyDescent="0.25">
      <c r="A10" s="322" t="s">
        <v>48</v>
      </c>
      <c r="B10" s="322"/>
      <c r="C10" s="322"/>
      <c r="D10" s="322"/>
      <c r="E10" s="322"/>
      <c r="F10" s="322"/>
      <c r="G10" s="323" t="s">
        <v>32</v>
      </c>
      <c r="H10" s="323"/>
      <c r="I10" s="323"/>
      <c r="J10" s="323"/>
      <c r="K10" s="323"/>
      <c r="L10" s="323"/>
      <c r="M10" s="323"/>
      <c r="N10" s="323"/>
      <c r="O10" s="325" t="s">
        <v>49</v>
      </c>
      <c r="P10" s="325"/>
      <c r="Q10" s="325"/>
      <c r="R10" s="325"/>
      <c r="S10" s="325"/>
      <c r="T10" s="325"/>
      <c r="U10" s="325"/>
      <c r="V10" s="325"/>
      <c r="W10" s="325" t="s">
        <v>50</v>
      </c>
      <c r="X10" s="325"/>
      <c r="Y10" s="325"/>
      <c r="Z10" s="325"/>
      <c r="AA10" s="325"/>
      <c r="AB10" s="325"/>
      <c r="AC10" s="325"/>
      <c r="AD10" s="325"/>
      <c r="AE10" s="325"/>
      <c r="AF10" s="325"/>
      <c r="AG10" s="325"/>
      <c r="AH10" s="325"/>
      <c r="AI10" s="325"/>
      <c r="AJ10" s="325"/>
      <c r="AK10" s="326"/>
      <c r="AL10" s="326"/>
      <c r="AM10" s="326"/>
      <c r="AN10" s="326"/>
      <c r="AO10" s="326"/>
      <c r="AP10" s="326"/>
      <c r="AQ10" s="326"/>
      <c r="AR10" s="326"/>
      <c r="AS10" s="326"/>
      <c r="AT10" s="326"/>
      <c r="AU10" s="326"/>
      <c r="AV10" s="326"/>
      <c r="AW10" s="326"/>
      <c r="AX10" s="326"/>
      <c r="AY10" s="325" t="s">
        <v>1591</v>
      </c>
      <c r="AZ10" s="325"/>
      <c r="BA10" s="325"/>
      <c r="BB10" s="325"/>
      <c r="BC10" s="325"/>
      <c r="BD10" s="325"/>
      <c r="BE10" s="325"/>
      <c r="BF10" s="325"/>
      <c r="BG10" s="325"/>
      <c r="BH10" s="325"/>
      <c r="BI10" s="325"/>
      <c r="BJ10" s="325"/>
      <c r="BK10" s="325"/>
      <c r="BL10" s="325"/>
      <c r="BM10" s="325"/>
      <c r="BN10" s="315">
        <v>20</v>
      </c>
      <c r="BO10" s="315"/>
      <c r="BP10" s="315"/>
      <c r="BQ10" s="315"/>
      <c r="BR10" s="315"/>
      <c r="BS10" s="315"/>
      <c r="BT10" s="315"/>
      <c r="BU10" s="315"/>
      <c r="BV10" s="315"/>
      <c r="BW10" s="315"/>
      <c r="BX10" s="315"/>
      <c r="BY10" s="315"/>
    </row>
    <row r="11" spans="1:77" ht="54" customHeight="1" x14ac:dyDescent="0.25">
      <c r="A11" s="322" t="s">
        <v>51</v>
      </c>
      <c r="B11" s="322"/>
      <c r="C11" s="322"/>
      <c r="D11" s="322"/>
      <c r="E11" s="322"/>
      <c r="F11" s="322"/>
      <c r="G11" s="323" t="s">
        <v>32</v>
      </c>
      <c r="H11" s="323"/>
      <c r="I11" s="323"/>
      <c r="J11" s="323"/>
      <c r="K11" s="323"/>
      <c r="L11" s="323"/>
      <c r="M11" s="323"/>
      <c r="N11" s="323"/>
      <c r="O11" s="325" t="s">
        <v>52</v>
      </c>
      <c r="P11" s="325"/>
      <c r="Q11" s="325"/>
      <c r="R11" s="325"/>
      <c r="S11" s="325"/>
      <c r="T11" s="325"/>
      <c r="U11" s="325"/>
      <c r="V11" s="325"/>
      <c r="W11" s="325" t="s">
        <v>53</v>
      </c>
      <c r="X11" s="325"/>
      <c r="Y11" s="325"/>
      <c r="Z11" s="325"/>
      <c r="AA11" s="325"/>
      <c r="AB11" s="325"/>
      <c r="AC11" s="325"/>
      <c r="AD11" s="325"/>
      <c r="AE11" s="325"/>
      <c r="AF11" s="325"/>
      <c r="AG11" s="325"/>
      <c r="AH11" s="325"/>
      <c r="AI11" s="325"/>
      <c r="AJ11" s="325"/>
      <c r="AK11" s="326"/>
      <c r="AL11" s="326"/>
      <c r="AM11" s="326"/>
      <c r="AN11" s="326"/>
      <c r="AO11" s="326"/>
      <c r="AP11" s="326"/>
      <c r="AQ11" s="326"/>
      <c r="AR11" s="326"/>
      <c r="AS11" s="326"/>
      <c r="AT11" s="326"/>
      <c r="AU11" s="326"/>
      <c r="AV11" s="326"/>
      <c r="AW11" s="326"/>
      <c r="AX11" s="326"/>
      <c r="AY11" s="325" t="s">
        <v>1592</v>
      </c>
      <c r="AZ11" s="325"/>
      <c r="BA11" s="325"/>
      <c r="BB11" s="325"/>
      <c r="BC11" s="325"/>
      <c r="BD11" s="325"/>
      <c r="BE11" s="325"/>
      <c r="BF11" s="325"/>
      <c r="BG11" s="325"/>
      <c r="BH11" s="325"/>
      <c r="BI11" s="325"/>
      <c r="BJ11" s="325"/>
      <c r="BK11" s="325"/>
      <c r="BL11" s="325"/>
      <c r="BM11" s="325"/>
      <c r="BN11" s="315">
        <v>102</v>
      </c>
      <c r="BO11" s="315"/>
      <c r="BP11" s="315"/>
      <c r="BQ11" s="315"/>
      <c r="BR11" s="315"/>
      <c r="BS11" s="315"/>
      <c r="BT11" s="315"/>
      <c r="BU11" s="315"/>
      <c r="BV11" s="315"/>
      <c r="BW11" s="315"/>
      <c r="BX11" s="315"/>
      <c r="BY11" s="315"/>
    </row>
    <row r="12" spans="1:77" ht="54" customHeight="1" x14ac:dyDescent="0.25">
      <c r="A12" s="322" t="s">
        <v>54</v>
      </c>
      <c r="B12" s="322"/>
      <c r="C12" s="322"/>
      <c r="D12" s="322"/>
      <c r="E12" s="322"/>
      <c r="F12" s="322"/>
      <c r="G12" s="323" t="s">
        <v>32</v>
      </c>
      <c r="H12" s="323"/>
      <c r="I12" s="323"/>
      <c r="J12" s="323"/>
      <c r="K12" s="323"/>
      <c r="L12" s="323"/>
      <c r="M12" s="323"/>
      <c r="N12" s="323"/>
      <c r="O12" s="325" t="s">
        <v>55</v>
      </c>
      <c r="P12" s="325"/>
      <c r="Q12" s="325"/>
      <c r="R12" s="325"/>
      <c r="S12" s="325"/>
      <c r="T12" s="325"/>
      <c r="U12" s="325"/>
      <c r="V12" s="325"/>
      <c r="W12" s="325" t="s">
        <v>56</v>
      </c>
      <c r="X12" s="325"/>
      <c r="Y12" s="325"/>
      <c r="Z12" s="325"/>
      <c r="AA12" s="325"/>
      <c r="AB12" s="325"/>
      <c r="AC12" s="325"/>
      <c r="AD12" s="325"/>
      <c r="AE12" s="325"/>
      <c r="AF12" s="325"/>
      <c r="AG12" s="325"/>
      <c r="AH12" s="325"/>
      <c r="AI12" s="325"/>
      <c r="AJ12" s="325"/>
      <c r="AK12" s="326"/>
      <c r="AL12" s="326"/>
      <c r="AM12" s="326"/>
      <c r="AN12" s="326"/>
      <c r="AO12" s="326"/>
      <c r="AP12" s="326"/>
      <c r="AQ12" s="326"/>
      <c r="AR12" s="326"/>
      <c r="AS12" s="326"/>
      <c r="AT12" s="326"/>
      <c r="AU12" s="326"/>
      <c r="AV12" s="326"/>
      <c r="AW12" s="326"/>
      <c r="AX12" s="326"/>
      <c r="AY12" s="325" t="s">
        <v>1593</v>
      </c>
      <c r="AZ12" s="325"/>
      <c r="BA12" s="325"/>
      <c r="BB12" s="325"/>
      <c r="BC12" s="325"/>
      <c r="BD12" s="325"/>
      <c r="BE12" s="325"/>
      <c r="BF12" s="325"/>
      <c r="BG12" s="325"/>
      <c r="BH12" s="325"/>
      <c r="BI12" s="325"/>
      <c r="BJ12" s="325"/>
      <c r="BK12" s="325"/>
      <c r="BL12" s="325"/>
      <c r="BM12" s="325"/>
      <c r="BN12" s="315">
        <v>20</v>
      </c>
      <c r="BO12" s="315"/>
      <c r="BP12" s="315"/>
      <c r="BQ12" s="315"/>
      <c r="BR12" s="315"/>
      <c r="BS12" s="315"/>
      <c r="BT12" s="315"/>
      <c r="BU12" s="315"/>
      <c r="BV12" s="315"/>
      <c r="BW12" s="315"/>
      <c r="BX12" s="315"/>
      <c r="BY12" s="315"/>
    </row>
    <row r="13" spans="1:77" ht="54" customHeight="1" x14ac:dyDescent="0.25">
      <c r="A13" s="322" t="s">
        <v>54</v>
      </c>
      <c r="B13" s="322"/>
      <c r="C13" s="322"/>
      <c r="D13" s="322"/>
      <c r="E13" s="322"/>
      <c r="F13" s="322"/>
      <c r="G13" s="323" t="s">
        <v>32</v>
      </c>
      <c r="H13" s="323"/>
      <c r="I13" s="323"/>
      <c r="J13" s="323"/>
      <c r="K13" s="323"/>
      <c r="L13" s="323"/>
      <c r="M13" s="323"/>
      <c r="N13" s="323"/>
      <c r="O13" s="325" t="s">
        <v>57</v>
      </c>
      <c r="P13" s="325"/>
      <c r="Q13" s="325"/>
      <c r="R13" s="325"/>
      <c r="S13" s="325"/>
      <c r="T13" s="325"/>
      <c r="U13" s="325"/>
      <c r="V13" s="325"/>
      <c r="W13" s="325" t="s">
        <v>58</v>
      </c>
      <c r="X13" s="325"/>
      <c r="Y13" s="325"/>
      <c r="Z13" s="325"/>
      <c r="AA13" s="325"/>
      <c r="AB13" s="325"/>
      <c r="AC13" s="325"/>
      <c r="AD13" s="325"/>
      <c r="AE13" s="325"/>
      <c r="AF13" s="325"/>
      <c r="AG13" s="325"/>
      <c r="AH13" s="325"/>
      <c r="AI13" s="325"/>
      <c r="AJ13" s="325"/>
      <c r="AK13" s="326"/>
      <c r="AL13" s="326"/>
      <c r="AM13" s="326"/>
      <c r="AN13" s="326"/>
      <c r="AO13" s="326"/>
      <c r="AP13" s="326"/>
      <c r="AQ13" s="326"/>
      <c r="AR13" s="326"/>
      <c r="AS13" s="326"/>
      <c r="AT13" s="326"/>
      <c r="AU13" s="326"/>
      <c r="AV13" s="326"/>
      <c r="AW13" s="326"/>
      <c r="AX13" s="326"/>
      <c r="AY13" s="325" t="s">
        <v>1594</v>
      </c>
      <c r="AZ13" s="325"/>
      <c r="BA13" s="325"/>
      <c r="BB13" s="325"/>
      <c r="BC13" s="325"/>
      <c r="BD13" s="325"/>
      <c r="BE13" s="325"/>
      <c r="BF13" s="325"/>
      <c r="BG13" s="325"/>
      <c r="BH13" s="325"/>
      <c r="BI13" s="325"/>
      <c r="BJ13" s="325"/>
      <c r="BK13" s="325"/>
      <c r="BL13" s="325"/>
      <c r="BM13" s="325"/>
      <c r="BN13" s="315">
        <v>20</v>
      </c>
      <c r="BO13" s="315"/>
      <c r="BP13" s="315"/>
      <c r="BQ13" s="315"/>
      <c r="BR13" s="315"/>
      <c r="BS13" s="315"/>
      <c r="BT13" s="315"/>
      <c r="BU13" s="315"/>
      <c r="BV13" s="315"/>
      <c r="BW13" s="315"/>
      <c r="BX13" s="315"/>
      <c r="BY13" s="315"/>
    </row>
    <row r="14" spans="1:77" ht="54" customHeight="1" x14ac:dyDescent="0.25">
      <c r="A14" s="322" t="s">
        <v>59</v>
      </c>
      <c r="B14" s="322"/>
      <c r="C14" s="322"/>
      <c r="D14" s="322"/>
      <c r="E14" s="322"/>
      <c r="F14" s="322"/>
      <c r="G14" s="323" t="s">
        <v>32</v>
      </c>
      <c r="H14" s="323"/>
      <c r="I14" s="323"/>
      <c r="J14" s="323"/>
      <c r="K14" s="323"/>
      <c r="L14" s="323"/>
      <c r="M14" s="323"/>
      <c r="N14" s="323"/>
      <c r="O14" s="325" t="s">
        <v>60</v>
      </c>
      <c r="P14" s="325"/>
      <c r="Q14" s="325"/>
      <c r="R14" s="325"/>
      <c r="S14" s="325"/>
      <c r="T14" s="325"/>
      <c r="U14" s="325"/>
      <c r="V14" s="325"/>
      <c r="W14" s="325" t="s">
        <v>61</v>
      </c>
      <c r="X14" s="325"/>
      <c r="Y14" s="325"/>
      <c r="Z14" s="325"/>
      <c r="AA14" s="325"/>
      <c r="AB14" s="325"/>
      <c r="AC14" s="325"/>
      <c r="AD14" s="325"/>
      <c r="AE14" s="325"/>
      <c r="AF14" s="325"/>
      <c r="AG14" s="325"/>
      <c r="AH14" s="325"/>
      <c r="AI14" s="325"/>
      <c r="AJ14" s="325"/>
      <c r="AK14" s="326"/>
      <c r="AL14" s="326"/>
      <c r="AM14" s="326"/>
      <c r="AN14" s="326"/>
      <c r="AO14" s="326"/>
      <c r="AP14" s="326"/>
      <c r="AQ14" s="326"/>
      <c r="AR14" s="326"/>
      <c r="AS14" s="326"/>
      <c r="AT14" s="326"/>
      <c r="AU14" s="326"/>
      <c r="AV14" s="326"/>
      <c r="AW14" s="326"/>
      <c r="AX14" s="326"/>
      <c r="AY14" s="325" t="s">
        <v>1595</v>
      </c>
      <c r="AZ14" s="325"/>
      <c r="BA14" s="325"/>
      <c r="BB14" s="325"/>
      <c r="BC14" s="325"/>
      <c r="BD14" s="325"/>
      <c r="BE14" s="325"/>
      <c r="BF14" s="325"/>
      <c r="BG14" s="325"/>
      <c r="BH14" s="325"/>
      <c r="BI14" s="325"/>
      <c r="BJ14" s="325"/>
      <c r="BK14" s="325"/>
      <c r="BL14" s="325"/>
      <c r="BM14" s="325"/>
      <c r="BN14" s="315">
        <v>20</v>
      </c>
      <c r="BO14" s="315"/>
      <c r="BP14" s="315"/>
      <c r="BQ14" s="315"/>
      <c r="BR14" s="315"/>
      <c r="BS14" s="315"/>
      <c r="BT14" s="315"/>
      <c r="BU14" s="315"/>
      <c r="BV14" s="315"/>
      <c r="BW14" s="315"/>
      <c r="BX14" s="315"/>
      <c r="BY14" s="315"/>
    </row>
    <row r="15" spans="1:77" ht="54" customHeight="1" x14ac:dyDescent="0.25">
      <c r="A15" s="322" t="s">
        <v>59</v>
      </c>
      <c r="B15" s="322"/>
      <c r="C15" s="322"/>
      <c r="D15" s="322"/>
      <c r="E15" s="322"/>
      <c r="F15" s="322"/>
      <c r="G15" s="323" t="s">
        <v>32</v>
      </c>
      <c r="H15" s="323"/>
      <c r="I15" s="323"/>
      <c r="J15" s="323"/>
      <c r="K15" s="323"/>
      <c r="L15" s="323"/>
      <c r="M15" s="323"/>
      <c r="N15" s="323"/>
      <c r="O15" s="325" t="s">
        <v>62</v>
      </c>
      <c r="P15" s="325"/>
      <c r="Q15" s="325"/>
      <c r="R15" s="325"/>
      <c r="S15" s="325"/>
      <c r="T15" s="325"/>
      <c r="U15" s="325"/>
      <c r="V15" s="325"/>
      <c r="W15" s="325" t="s">
        <v>63</v>
      </c>
      <c r="X15" s="325"/>
      <c r="Y15" s="325"/>
      <c r="Z15" s="325"/>
      <c r="AA15" s="325"/>
      <c r="AB15" s="325"/>
      <c r="AC15" s="325"/>
      <c r="AD15" s="325"/>
      <c r="AE15" s="325"/>
      <c r="AF15" s="325"/>
      <c r="AG15" s="325"/>
      <c r="AH15" s="325"/>
      <c r="AI15" s="325"/>
      <c r="AJ15" s="325"/>
      <c r="AK15" s="326"/>
      <c r="AL15" s="326"/>
      <c r="AM15" s="326"/>
      <c r="AN15" s="326"/>
      <c r="AO15" s="326"/>
      <c r="AP15" s="326"/>
      <c r="AQ15" s="326"/>
      <c r="AR15" s="326"/>
      <c r="AS15" s="326"/>
      <c r="AT15" s="326"/>
      <c r="AU15" s="326"/>
      <c r="AV15" s="326"/>
      <c r="AW15" s="326"/>
      <c r="AX15" s="326"/>
      <c r="AY15" s="325" t="s">
        <v>1596</v>
      </c>
      <c r="AZ15" s="325"/>
      <c r="BA15" s="325"/>
      <c r="BB15" s="325"/>
      <c r="BC15" s="325"/>
      <c r="BD15" s="325"/>
      <c r="BE15" s="325"/>
      <c r="BF15" s="325"/>
      <c r="BG15" s="325"/>
      <c r="BH15" s="325"/>
      <c r="BI15" s="325"/>
      <c r="BJ15" s="325"/>
      <c r="BK15" s="325"/>
      <c r="BL15" s="325"/>
      <c r="BM15" s="325"/>
      <c r="BN15" s="315">
        <v>20</v>
      </c>
      <c r="BO15" s="315"/>
      <c r="BP15" s="315"/>
      <c r="BQ15" s="315"/>
      <c r="BR15" s="315"/>
      <c r="BS15" s="315"/>
      <c r="BT15" s="315"/>
      <c r="BU15" s="315"/>
      <c r="BV15" s="315"/>
      <c r="BW15" s="315"/>
      <c r="BX15" s="315"/>
      <c r="BY15" s="315"/>
    </row>
    <row r="16" spans="1:77" ht="54" customHeight="1" x14ac:dyDescent="0.25">
      <c r="A16" s="322" t="s">
        <v>59</v>
      </c>
      <c r="B16" s="322"/>
      <c r="C16" s="322"/>
      <c r="D16" s="322"/>
      <c r="E16" s="322"/>
      <c r="F16" s="322"/>
      <c r="G16" s="323" t="s">
        <v>32</v>
      </c>
      <c r="H16" s="323"/>
      <c r="I16" s="323"/>
      <c r="J16" s="323"/>
      <c r="K16" s="323"/>
      <c r="L16" s="323"/>
      <c r="M16" s="323"/>
      <c r="N16" s="323"/>
      <c r="O16" s="325" t="s">
        <v>64</v>
      </c>
      <c r="P16" s="325"/>
      <c r="Q16" s="325"/>
      <c r="R16" s="325"/>
      <c r="S16" s="325"/>
      <c r="T16" s="325"/>
      <c r="U16" s="325"/>
      <c r="V16" s="325"/>
      <c r="W16" s="325" t="s">
        <v>65</v>
      </c>
      <c r="X16" s="325"/>
      <c r="Y16" s="325"/>
      <c r="Z16" s="325"/>
      <c r="AA16" s="325"/>
      <c r="AB16" s="325"/>
      <c r="AC16" s="325"/>
      <c r="AD16" s="325"/>
      <c r="AE16" s="325"/>
      <c r="AF16" s="325"/>
      <c r="AG16" s="325"/>
      <c r="AH16" s="325"/>
      <c r="AI16" s="325"/>
      <c r="AJ16" s="325"/>
      <c r="AK16" s="326"/>
      <c r="AL16" s="326"/>
      <c r="AM16" s="326"/>
      <c r="AN16" s="326"/>
      <c r="AO16" s="326"/>
      <c r="AP16" s="326"/>
      <c r="AQ16" s="326"/>
      <c r="AR16" s="326"/>
      <c r="AS16" s="326"/>
      <c r="AT16" s="326"/>
      <c r="AU16" s="326"/>
      <c r="AV16" s="326"/>
      <c r="AW16" s="326"/>
      <c r="AX16" s="326"/>
      <c r="AY16" s="325" t="s">
        <v>1597</v>
      </c>
      <c r="AZ16" s="325"/>
      <c r="BA16" s="325"/>
      <c r="BB16" s="325"/>
      <c r="BC16" s="325"/>
      <c r="BD16" s="325"/>
      <c r="BE16" s="325"/>
      <c r="BF16" s="325"/>
      <c r="BG16" s="325"/>
      <c r="BH16" s="325"/>
      <c r="BI16" s="325"/>
      <c r="BJ16" s="325"/>
      <c r="BK16" s="325"/>
      <c r="BL16" s="325"/>
      <c r="BM16" s="325"/>
      <c r="BN16" s="315">
        <v>20</v>
      </c>
      <c r="BO16" s="315"/>
      <c r="BP16" s="315"/>
      <c r="BQ16" s="315"/>
      <c r="BR16" s="315"/>
      <c r="BS16" s="315"/>
      <c r="BT16" s="315"/>
      <c r="BU16" s="315"/>
      <c r="BV16" s="315"/>
      <c r="BW16" s="315"/>
      <c r="BX16" s="315"/>
      <c r="BY16" s="315"/>
    </row>
    <row r="17" spans="1:77" ht="54" customHeight="1" x14ac:dyDescent="0.25">
      <c r="A17" s="322" t="s">
        <v>59</v>
      </c>
      <c r="B17" s="322"/>
      <c r="C17" s="322"/>
      <c r="D17" s="322"/>
      <c r="E17" s="322"/>
      <c r="F17" s="322"/>
      <c r="G17" s="323" t="s">
        <v>32</v>
      </c>
      <c r="H17" s="323"/>
      <c r="I17" s="323"/>
      <c r="J17" s="323"/>
      <c r="K17" s="323"/>
      <c r="L17" s="323"/>
      <c r="M17" s="323"/>
      <c r="N17" s="323"/>
      <c r="O17" s="325" t="s">
        <v>66</v>
      </c>
      <c r="P17" s="325"/>
      <c r="Q17" s="325"/>
      <c r="R17" s="325"/>
      <c r="S17" s="325"/>
      <c r="T17" s="325"/>
      <c r="U17" s="325"/>
      <c r="V17" s="325"/>
      <c r="W17" s="325" t="s">
        <v>67</v>
      </c>
      <c r="X17" s="325"/>
      <c r="Y17" s="325"/>
      <c r="Z17" s="325"/>
      <c r="AA17" s="325"/>
      <c r="AB17" s="325"/>
      <c r="AC17" s="325"/>
      <c r="AD17" s="325"/>
      <c r="AE17" s="325"/>
      <c r="AF17" s="325"/>
      <c r="AG17" s="325"/>
      <c r="AH17" s="325"/>
      <c r="AI17" s="325"/>
      <c r="AJ17" s="325"/>
      <c r="AK17" s="326"/>
      <c r="AL17" s="326"/>
      <c r="AM17" s="326"/>
      <c r="AN17" s="326"/>
      <c r="AO17" s="326"/>
      <c r="AP17" s="326"/>
      <c r="AQ17" s="326"/>
      <c r="AR17" s="326"/>
      <c r="AS17" s="326"/>
      <c r="AT17" s="326"/>
      <c r="AU17" s="326"/>
      <c r="AV17" s="326"/>
      <c r="AW17" s="326"/>
      <c r="AX17" s="326"/>
      <c r="AY17" s="325" t="s">
        <v>68</v>
      </c>
      <c r="AZ17" s="325"/>
      <c r="BA17" s="325"/>
      <c r="BB17" s="325"/>
      <c r="BC17" s="325"/>
      <c r="BD17" s="325"/>
      <c r="BE17" s="325"/>
      <c r="BF17" s="325"/>
      <c r="BG17" s="325"/>
      <c r="BH17" s="325"/>
      <c r="BI17" s="325"/>
      <c r="BJ17" s="325"/>
      <c r="BK17" s="325"/>
      <c r="BL17" s="325"/>
      <c r="BM17" s="325"/>
      <c r="BN17" s="328">
        <v>100000</v>
      </c>
      <c r="BO17" s="328"/>
      <c r="BP17" s="328"/>
      <c r="BQ17" s="328"/>
      <c r="BR17" s="328"/>
      <c r="BS17" s="328"/>
      <c r="BT17" s="328"/>
      <c r="BU17" s="328"/>
      <c r="BV17" s="328"/>
      <c r="BW17" s="328"/>
      <c r="BX17" s="328"/>
      <c r="BY17" s="328"/>
    </row>
    <row r="18" spans="1:77" ht="54" customHeight="1" x14ac:dyDescent="0.25">
      <c r="A18" s="322" t="s">
        <v>69</v>
      </c>
      <c r="B18" s="322"/>
      <c r="C18" s="322"/>
      <c r="D18" s="322"/>
      <c r="E18" s="322"/>
      <c r="F18" s="322"/>
      <c r="G18" s="323" t="s">
        <v>32</v>
      </c>
      <c r="H18" s="323"/>
      <c r="I18" s="323"/>
      <c r="J18" s="323"/>
      <c r="K18" s="323"/>
      <c r="L18" s="323"/>
      <c r="M18" s="323"/>
      <c r="N18" s="323"/>
      <c r="O18" s="325" t="s">
        <v>70</v>
      </c>
      <c r="P18" s="325"/>
      <c r="Q18" s="325"/>
      <c r="R18" s="325"/>
      <c r="S18" s="325"/>
      <c r="T18" s="325"/>
      <c r="U18" s="325"/>
      <c r="V18" s="325"/>
      <c r="W18" s="325" t="s">
        <v>71</v>
      </c>
      <c r="X18" s="325"/>
      <c r="Y18" s="325"/>
      <c r="Z18" s="325"/>
      <c r="AA18" s="325"/>
      <c r="AB18" s="325"/>
      <c r="AC18" s="325"/>
      <c r="AD18" s="325"/>
      <c r="AE18" s="325"/>
      <c r="AF18" s="325"/>
      <c r="AG18" s="325"/>
      <c r="AH18" s="325"/>
      <c r="AI18" s="325"/>
      <c r="AJ18" s="325"/>
      <c r="AK18" s="326"/>
      <c r="AL18" s="326"/>
      <c r="AM18" s="326"/>
      <c r="AN18" s="326"/>
      <c r="AO18" s="326"/>
      <c r="AP18" s="326"/>
      <c r="AQ18" s="326"/>
      <c r="AR18" s="326"/>
      <c r="AS18" s="326"/>
      <c r="AT18" s="326"/>
      <c r="AU18" s="326"/>
      <c r="AV18" s="326"/>
      <c r="AW18" s="326"/>
      <c r="AX18" s="326"/>
      <c r="AY18" s="325" t="s">
        <v>44</v>
      </c>
      <c r="AZ18" s="325"/>
      <c r="BA18" s="325"/>
      <c r="BB18" s="325"/>
      <c r="BC18" s="325"/>
      <c r="BD18" s="325"/>
      <c r="BE18" s="325"/>
      <c r="BF18" s="325"/>
      <c r="BG18" s="325"/>
      <c r="BH18" s="325"/>
      <c r="BI18" s="325"/>
      <c r="BJ18" s="325"/>
      <c r="BK18" s="325"/>
      <c r="BL18" s="325"/>
      <c r="BM18" s="325"/>
      <c r="BN18" s="315">
        <v>20</v>
      </c>
      <c r="BO18" s="315"/>
      <c r="BP18" s="315"/>
      <c r="BQ18" s="315"/>
      <c r="BR18" s="315"/>
      <c r="BS18" s="315"/>
      <c r="BT18" s="315"/>
      <c r="BU18" s="315"/>
      <c r="BV18" s="315"/>
      <c r="BW18" s="315"/>
      <c r="BX18" s="315"/>
      <c r="BY18" s="315"/>
    </row>
    <row r="19" spans="1:77" ht="54" customHeight="1" x14ac:dyDescent="0.25">
      <c r="A19" s="322" t="s">
        <v>69</v>
      </c>
      <c r="B19" s="322"/>
      <c r="C19" s="322"/>
      <c r="D19" s="322"/>
      <c r="E19" s="322"/>
      <c r="F19" s="322"/>
      <c r="G19" s="323" t="s">
        <v>32</v>
      </c>
      <c r="H19" s="323"/>
      <c r="I19" s="323"/>
      <c r="J19" s="323"/>
      <c r="K19" s="323"/>
      <c r="L19" s="323"/>
      <c r="M19" s="323"/>
      <c r="N19" s="323"/>
      <c r="O19" s="325" t="s">
        <v>72</v>
      </c>
      <c r="P19" s="325"/>
      <c r="Q19" s="325"/>
      <c r="R19" s="325"/>
      <c r="S19" s="325"/>
      <c r="T19" s="325"/>
      <c r="U19" s="325"/>
      <c r="V19" s="325"/>
      <c r="W19" s="325" t="s">
        <v>73</v>
      </c>
      <c r="X19" s="325"/>
      <c r="Y19" s="325"/>
      <c r="Z19" s="325"/>
      <c r="AA19" s="325"/>
      <c r="AB19" s="325"/>
      <c r="AC19" s="325"/>
      <c r="AD19" s="325"/>
      <c r="AE19" s="325"/>
      <c r="AF19" s="325"/>
      <c r="AG19" s="325"/>
      <c r="AH19" s="325"/>
      <c r="AI19" s="325"/>
      <c r="AJ19" s="325"/>
      <c r="AK19" s="326"/>
      <c r="AL19" s="326"/>
      <c r="AM19" s="326"/>
      <c r="AN19" s="326"/>
      <c r="AO19" s="326"/>
      <c r="AP19" s="326"/>
      <c r="AQ19" s="326"/>
      <c r="AR19" s="326"/>
      <c r="AS19" s="326"/>
      <c r="AT19" s="326"/>
      <c r="AU19" s="326"/>
      <c r="AV19" s="326"/>
      <c r="AW19" s="326"/>
      <c r="AX19" s="326"/>
      <c r="AY19" s="325" t="s">
        <v>1655</v>
      </c>
      <c r="AZ19" s="325"/>
      <c r="BA19" s="325"/>
      <c r="BB19" s="325"/>
      <c r="BC19" s="325"/>
      <c r="BD19" s="325"/>
      <c r="BE19" s="325"/>
      <c r="BF19" s="325"/>
      <c r="BG19" s="325"/>
      <c r="BH19" s="325"/>
      <c r="BI19" s="325"/>
      <c r="BJ19" s="325"/>
      <c r="BK19" s="325"/>
      <c r="BL19" s="325"/>
      <c r="BM19" s="325"/>
      <c r="BN19" s="315">
        <v>100</v>
      </c>
      <c r="BO19" s="315"/>
      <c r="BP19" s="315"/>
      <c r="BQ19" s="315"/>
      <c r="BR19" s="315"/>
      <c r="BS19" s="315"/>
      <c r="BT19" s="315"/>
      <c r="BU19" s="315"/>
      <c r="BV19" s="315"/>
      <c r="BW19" s="315"/>
      <c r="BX19" s="315"/>
      <c r="BY19" s="315"/>
    </row>
    <row r="20" spans="1:77" ht="54" customHeight="1" x14ac:dyDescent="0.25">
      <c r="A20" s="322" t="s">
        <v>69</v>
      </c>
      <c r="B20" s="322"/>
      <c r="C20" s="322"/>
      <c r="D20" s="322"/>
      <c r="E20" s="322"/>
      <c r="F20" s="322"/>
      <c r="G20" s="323" t="s">
        <v>32</v>
      </c>
      <c r="H20" s="323"/>
      <c r="I20" s="323"/>
      <c r="J20" s="323"/>
      <c r="K20" s="323"/>
      <c r="L20" s="323"/>
      <c r="M20" s="323"/>
      <c r="N20" s="323"/>
      <c r="O20" s="325" t="s">
        <v>74</v>
      </c>
      <c r="P20" s="325"/>
      <c r="Q20" s="325"/>
      <c r="R20" s="325"/>
      <c r="S20" s="325"/>
      <c r="T20" s="325"/>
      <c r="U20" s="325"/>
      <c r="V20" s="325"/>
      <c r="W20" s="325" t="s">
        <v>75</v>
      </c>
      <c r="X20" s="325"/>
      <c r="Y20" s="325"/>
      <c r="Z20" s="325"/>
      <c r="AA20" s="325"/>
      <c r="AB20" s="325"/>
      <c r="AC20" s="325"/>
      <c r="AD20" s="325"/>
      <c r="AE20" s="325"/>
      <c r="AF20" s="325"/>
      <c r="AG20" s="325"/>
      <c r="AH20" s="325"/>
      <c r="AI20" s="325"/>
      <c r="AJ20" s="325"/>
      <c r="AK20" s="326"/>
      <c r="AL20" s="326"/>
      <c r="AM20" s="326"/>
      <c r="AN20" s="326"/>
      <c r="AO20" s="326"/>
      <c r="AP20" s="326"/>
      <c r="AQ20" s="326"/>
      <c r="AR20" s="326"/>
      <c r="AS20" s="326"/>
      <c r="AT20" s="326"/>
      <c r="AU20" s="326"/>
      <c r="AV20" s="326"/>
      <c r="AW20" s="326"/>
      <c r="AX20" s="326"/>
      <c r="AY20" s="325" t="s">
        <v>1599</v>
      </c>
      <c r="AZ20" s="325"/>
      <c r="BA20" s="325"/>
      <c r="BB20" s="325"/>
      <c r="BC20" s="325"/>
      <c r="BD20" s="325"/>
      <c r="BE20" s="325"/>
      <c r="BF20" s="325"/>
      <c r="BG20" s="325"/>
      <c r="BH20" s="325"/>
      <c r="BI20" s="325"/>
      <c r="BJ20" s="325"/>
      <c r="BK20" s="325"/>
      <c r="BL20" s="325"/>
      <c r="BM20" s="325"/>
      <c r="BN20" s="315">
        <v>20</v>
      </c>
      <c r="BO20" s="315"/>
      <c r="BP20" s="315"/>
      <c r="BQ20" s="315"/>
      <c r="BR20" s="315"/>
      <c r="BS20" s="315"/>
      <c r="BT20" s="315"/>
      <c r="BU20" s="315"/>
      <c r="BV20" s="315"/>
      <c r="BW20" s="315"/>
      <c r="BX20" s="315"/>
      <c r="BY20" s="315"/>
    </row>
    <row r="21" spans="1:77" ht="54" customHeight="1" x14ac:dyDescent="0.25">
      <c r="A21" s="322" t="s">
        <v>69</v>
      </c>
      <c r="B21" s="322"/>
      <c r="C21" s="322"/>
      <c r="D21" s="322"/>
      <c r="E21" s="322"/>
      <c r="F21" s="322"/>
      <c r="G21" s="323" t="s">
        <v>32</v>
      </c>
      <c r="H21" s="323"/>
      <c r="I21" s="323"/>
      <c r="J21" s="323"/>
      <c r="K21" s="323"/>
      <c r="L21" s="323"/>
      <c r="M21" s="323"/>
      <c r="N21" s="323"/>
      <c r="O21" s="325" t="s">
        <v>76</v>
      </c>
      <c r="P21" s="325"/>
      <c r="Q21" s="325"/>
      <c r="R21" s="325"/>
      <c r="S21" s="325"/>
      <c r="T21" s="325"/>
      <c r="U21" s="325"/>
      <c r="V21" s="325"/>
      <c r="W21" s="325" t="s">
        <v>77</v>
      </c>
      <c r="X21" s="325"/>
      <c r="Y21" s="325"/>
      <c r="Z21" s="325"/>
      <c r="AA21" s="325"/>
      <c r="AB21" s="325"/>
      <c r="AC21" s="325"/>
      <c r="AD21" s="325"/>
      <c r="AE21" s="325"/>
      <c r="AF21" s="325"/>
      <c r="AG21" s="325"/>
      <c r="AH21" s="325"/>
      <c r="AI21" s="325"/>
      <c r="AJ21" s="325"/>
      <c r="AK21" s="326"/>
      <c r="AL21" s="326"/>
      <c r="AM21" s="326"/>
      <c r="AN21" s="326"/>
      <c r="AO21" s="326"/>
      <c r="AP21" s="326"/>
      <c r="AQ21" s="326"/>
      <c r="AR21" s="326"/>
      <c r="AS21" s="326"/>
      <c r="AT21" s="326"/>
      <c r="AU21" s="326"/>
      <c r="AV21" s="326"/>
      <c r="AW21" s="326"/>
      <c r="AX21" s="326"/>
      <c r="AY21" s="325" t="s">
        <v>1600</v>
      </c>
      <c r="AZ21" s="325"/>
      <c r="BA21" s="325"/>
      <c r="BB21" s="325"/>
      <c r="BC21" s="325"/>
      <c r="BD21" s="325"/>
      <c r="BE21" s="325"/>
      <c r="BF21" s="325"/>
      <c r="BG21" s="325"/>
      <c r="BH21" s="325"/>
      <c r="BI21" s="325"/>
      <c r="BJ21" s="325"/>
      <c r="BK21" s="325"/>
      <c r="BL21" s="325"/>
      <c r="BM21" s="325"/>
      <c r="BN21" s="328">
        <v>250000</v>
      </c>
      <c r="BO21" s="328"/>
      <c r="BP21" s="328"/>
      <c r="BQ21" s="328"/>
      <c r="BR21" s="328"/>
      <c r="BS21" s="328"/>
      <c r="BT21" s="328"/>
      <c r="BU21" s="328"/>
      <c r="BV21" s="328"/>
      <c r="BW21" s="328"/>
      <c r="BX21" s="328"/>
      <c r="BY21" s="328"/>
    </row>
    <row r="22" spans="1:77" ht="54" customHeight="1" x14ac:dyDescent="0.25">
      <c r="A22" s="322" t="s">
        <v>78</v>
      </c>
      <c r="B22" s="322"/>
      <c r="C22" s="322"/>
      <c r="D22" s="322"/>
      <c r="E22" s="322"/>
      <c r="F22" s="322"/>
      <c r="G22" s="323" t="s">
        <v>32</v>
      </c>
      <c r="H22" s="323"/>
      <c r="I22" s="323"/>
      <c r="J22" s="323"/>
      <c r="K22" s="323"/>
      <c r="L22" s="323"/>
      <c r="M22" s="323"/>
      <c r="N22" s="323"/>
      <c r="O22" s="331">
        <v>5</v>
      </c>
      <c r="P22" s="331"/>
      <c r="Q22" s="331"/>
      <c r="R22" s="331"/>
      <c r="S22" s="331"/>
      <c r="T22" s="331"/>
      <c r="U22" s="331"/>
      <c r="V22" s="331"/>
      <c r="W22" s="325" t="s">
        <v>77</v>
      </c>
      <c r="X22" s="325"/>
      <c r="Y22" s="325"/>
      <c r="Z22" s="325"/>
      <c r="AA22" s="325"/>
      <c r="AB22" s="325"/>
      <c r="AC22" s="325"/>
      <c r="AD22" s="325"/>
      <c r="AE22" s="325"/>
      <c r="AF22" s="325"/>
      <c r="AG22" s="325"/>
      <c r="AH22" s="325"/>
      <c r="AI22" s="325"/>
      <c r="AJ22" s="325"/>
      <c r="AK22" s="326"/>
      <c r="AL22" s="326"/>
      <c r="AM22" s="326"/>
      <c r="AN22" s="326"/>
      <c r="AO22" s="326"/>
      <c r="AP22" s="326"/>
      <c r="AQ22" s="326"/>
      <c r="AR22" s="326"/>
      <c r="AS22" s="326"/>
      <c r="AT22" s="326"/>
      <c r="AU22" s="326"/>
      <c r="AV22" s="326"/>
      <c r="AW22" s="326"/>
      <c r="AX22" s="326"/>
      <c r="AY22" s="325" t="s">
        <v>1600</v>
      </c>
      <c r="AZ22" s="325"/>
      <c r="BA22" s="325"/>
      <c r="BB22" s="325"/>
      <c r="BC22" s="325"/>
      <c r="BD22" s="325"/>
      <c r="BE22" s="325"/>
      <c r="BF22" s="325"/>
      <c r="BG22" s="325"/>
      <c r="BH22" s="325"/>
      <c r="BI22" s="325"/>
      <c r="BJ22" s="325"/>
      <c r="BK22" s="325"/>
      <c r="BL22" s="325"/>
      <c r="BM22" s="325"/>
      <c r="BN22" s="328">
        <v>50000</v>
      </c>
      <c r="BO22" s="328"/>
      <c r="BP22" s="328"/>
      <c r="BQ22" s="328"/>
      <c r="BR22" s="328"/>
      <c r="BS22" s="328"/>
      <c r="BT22" s="328"/>
      <c r="BU22" s="328"/>
      <c r="BV22" s="328"/>
      <c r="BW22" s="328"/>
      <c r="BX22" s="328"/>
      <c r="BY22" s="328"/>
    </row>
    <row r="23" spans="1:77" ht="54" customHeight="1" x14ac:dyDescent="0.25">
      <c r="A23" s="322" t="s">
        <v>78</v>
      </c>
      <c r="B23" s="322"/>
      <c r="C23" s="322"/>
      <c r="D23" s="322"/>
      <c r="E23" s="322"/>
      <c r="F23" s="322"/>
      <c r="G23" s="323" t="s">
        <v>32</v>
      </c>
      <c r="H23" s="323"/>
      <c r="I23" s="323"/>
      <c r="J23" s="323"/>
      <c r="K23" s="323"/>
      <c r="L23" s="323"/>
      <c r="M23" s="323"/>
      <c r="N23" s="323"/>
      <c r="O23" s="325" t="s">
        <v>79</v>
      </c>
      <c r="P23" s="325"/>
      <c r="Q23" s="325"/>
      <c r="R23" s="325"/>
      <c r="S23" s="325"/>
      <c r="T23" s="325"/>
      <c r="U23" s="325"/>
      <c r="V23" s="325"/>
      <c r="W23" s="325" t="s">
        <v>80</v>
      </c>
      <c r="X23" s="325"/>
      <c r="Y23" s="325"/>
      <c r="Z23" s="325"/>
      <c r="AA23" s="325"/>
      <c r="AB23" s="325"/>
      <c r="AC23" s="325"/>
      <c r="AD23" s="325"/>
      <c r="AE23" s="325"/>
      <c r="AF23" s="325"/>
      <c r="AG23" s="325"/>
      <c r="AH23" s="325"/>
      <c r="AI23" s="325"/>
      <c r="AJ23" s="325"/>
      <c r="AK23" s="326"/>
      <c r="AL23" s="326"/>
      <c r="AM23" s="326"/>
      <c r="AN23" s="326"/>
      <c r="AO23" s="326"/>
      <c r="AP23" s="326"/>
      <c r="AQ23" s="326"/>
      <c r="AR23" s="326"/>
      <c r="AS23" s="326"/>
      <c r="AT23" s="326"/>
      <c r="AU23" s="326"/>
      <c r="AV23" s="326"/>
      <c r="AW23" s="326"/>
      <c r="AX23" s="326"/>
      <c r="AY23" s="325" t="s">
        <v>1601</v>
      </c>
      <c r="AZ23" s="325"/>
      <c r="BA23" s="325"/>
      <c r="BB23" s="325"/>
      <c r="BC23" s="325"/>
      <c r="BD23" s="325"/>
      <c r="BE23" s="325"/>
      <c r="BF23" s="325"/>
      <c r="BG23" s="325"/>
      <c r="BH23" s="325"/>
      <c r="BI23" s="325"/>
      <c r="BJ23" s="325"/>
      <c r="BK23" s="325"/>
      <c r="BL23" s="325"/>
      <c r="BM23" s="325"/>
      <c r="BN23" s="315">
        <v>240</v>
      </c>
      <c r="BO23" s="315"/>
      <c r="BP23" s="315"/>
      <c r="BQ23" s="315"/>
      <c r="BR23" s="315"/>
      <c r="BS23" s="315"/>
      <c r="BT23" s="315"/>
      <c r="BU23" s="315"/>
      <c r="BV23" s="315"/>
      <c r="BW23" s="315"/>
      <c r="BX23" s="315"/>
      <c r="BY23" s="315"/>
    </row>
    <row r="24" spans="1:77" ht="54" customHeight="1" x14ac:dyDescent="0.25">
      <c r="A24" s="322" t="s">
        <v>81</v>
      </c>
      <c r="B24" s="322"/>
      <c r="C24" s="322"/>
      <c r="D24" s="322"/>
      <c r="E24" s="322"/>
      <c r="F24" s="322"/>
      <c r="G24" s="323" t="s">
        <v>32</v>
      </c>
      <c r="H24" s="323"/>
      <c r="I24" s="323"/>
      <c r="J24" s="323"/>
      <c r="K24" s="323"/>
      <c r="L24" s="323"/>
      <c r="M24" s="323"/>
      <c r="N24" s="323"/>
      <c r="O24" s="325" t="s">
        <v>82</v>
      </c>
      <c r="P24" s="325"/>
      <c r="Q24" s="325"/>
      <c r="R24" s="325"/>
      <c r="S24" s="325"/>
      <c r="T24" s="325"/>
      <c r="U24" s="325"/>
      <c r="V24" s="325"/>
      <c r="W24" s="325" t="s">
        <v>83</v>
      </c>
      <c r="X24" s="325"/>
      <c r="Y24" s="325"/>
      <c r="Z24" s="325"/>
      <c r="AA24" s="325"/>
      <c r="AB24" s="325"/>
      <c r="AC24" s="325"/>
      <c r="AD24" s="325"/>
      <c r="AE24" s="325"/>
      <c r="AF24" s="325"/>
      <c r="AG24" s="325"/>
      <c r="AH24" s="325"/>
      <c r="AI24" s="325"/>
      <c r="AJ24" s="325"/>
      <c r="AK24" s="326"/>
      <c r="AL24" s="326"/>
      <c r="AM24" s="326"/>
      <c r="AN24" s="326"/>
      <c r="AO24" s="326"/>
      <c r="AP24" s="326"/>
      <c r="AQ24" s="326"/>
      <c r="AR24" s="326"/>
      <c r="AS24" s="326"/>
      <c r="AT24" s="326"/>
      <c r="AU24" s="326"/>
      <c r="AV24" s="326"/>
      <c r="AW24" s="326"/>
      <c r="AX24" s="326"/>
      <c r="AY24" s="325" t="s">
        <v>1602</v>
      </c>
      <c r="AZ24" s="325"/>
      <c r="BA24" s="325"/>
      <c r="BB24" s="325"/>
      <c r="BC24" s="325"/>
      <c r="BD24" s="325"/>
      <c r="BE24" s="325"/>
      <c r="BF24" s="325"/>
      <c r="BG24" s="325"/>
      <c r="BH24" s="325"/>
      <c r="BI24" s="325"/>
      <c r="BJ24" s="325"/>
      <c r="BK24" s="325"/>
      <c r="BL24" s="325"/>
      <c r="BM24" s="325"/>
      <c r="BN24" s="315">
        <v>41</v>
      </c>
      <c r="BO24" s="315"/>
      <c r="BP24" s="315"/>
      <c r="BQ24" s="315"/>
      <c r="BR24" s="315"/>
      <c r="BS24" s="315"/>
      <c r="BT24" s="315"/>
      <c r="BU24" s="315"/>
      <c r="BV24" s="315"/>
      <c r="BW24" s="315"/>
      <c r="BX24" s="315"/>
      <c r="BY24" s="315"/>
    </row>
    <row r="25" spans="1:77" ht="54" customHeight="1" x14ac:dyDescent="0.25">
      <c r="A25" s="322" t="s">
        <v>84</v>
      </c>
      <c r="B25" s="322"/>
      <c r="C25" s="322"/>
      <c r="D25" s="322"/>
      <c r="E25" s="322"/>
      <c r="F25" s="322"/>
      <c r="G25" s="323" t="s">
        <v>32</v>
      </c>
      <c r="H25" s="323"/>
      <c r="I25" s="323"/>
      <c r="J25" s="323"/>
      <c r="K25" s="323"/>
      <c r="L25" s="323"/>
      <c r="M25" s="323"/>
      <c r="N25" s="323"/>
      <c r="O25" s="325" t="s">
        <v>85</v>
      </c>
      <c r="P25" s="325"/>
      <c r="Q25" s="325"/>
      <c r="R25" s="325"/>
      <c r="S25" s="325"/>
      <c r="T25" s="325"/>
      <c r="U25" s="325"/>
      <c r="V25" s="325"/>
      <c r="W25" s="325" t="s">
        <v>86</v>
      </c>
      <c r="X25" s="325"/>
      <c r="Y25" s="325"/>
      <c r="Z25" s="325"/>
      <c r="AA25" s="325"/>
      <c r="AB25" s="325"/>
      <c r="AC25" s="325"/>
      <c r="AD25" s="325"/>
      <c r="AE25" s="325"/>
      <c r="AF25" s="325"/>
      <c r="AG25" s="325"/>
      <c r="AH25" s="325"/>
      <c r="AI25" s="325"/>
      <c r="AJ25" s="325"/>
      <c r="AK25" s="326"/>
      <c r="AL25" s="326"/>
      <c r="AM25" s="326"/>
      <c r="AN25" s="326"/>
      <c r="AO25" s="326"/>
      <c r="AP25" s="326"/>
      <c r="AQ25" s="326"/>
      <c r="AR25" s="326"/>
      <c r="AS25" s="326"/>
      <c r="AT25" s="326"/>
      <c r="AU25" s="326"/>
      <c r="AV25" s="326"/>
      <c r="AW25" s="326"/>
      <c r="AX25" s="326"/>
      <c r="AY25" s="325" t="s">
        <v>1654</v>
      </c>
      <c r="AZ25" s="325"/>
      <c r="BA25" s="325"/>
      <c r="BB25" s="325"/>
      <c r="BC25" s="325"/>
      <c r="BD25" s="325"/>
      <c r="BE25" s="325"/>
      <c r="BF25" s="325"/>
      <c r="BG25" s="325"/>
      <c r="BH25" s="325"/>
      <c r="BI25" s="325"/>
      <c r="BJ25" s="325"/>
      <c r="BK25" s="325"/>
      <c r="BL25" s="325"/>
      <c r="BM25" s="325"/>
      <c r="BN25" s="315">
        <v>50</v>
      </c>
      <c r="BO25" s="315"/>
      <c r="BP25" s="315"/>
      <c r="BQ25" s="315"/>
      <c r="BR25" s="315"/>
      <c r="BS25" s="315"/>
      <c r="BT25" s="315"/>
      <c r="BU25" s="315"/>
      <c r="BV25" s="315"/>
      <c r="BW25" s="315"/>
      <c r="BX25" s="315"/>
      <c r="BY25" s="315"/>
    </row>
    <row r="26" spans="1:77" ht="54" customHeight="1" x14ac:dyDescent="0.25">
      <c r="A26" s="322" t="s">
        <v>84</v>
      </c>
      <c r="B26" s="322"/>
      <c r="C26" s="322"/>
      <c r="D26" s="322"/>
      <c r="E26" s="322"/>
      <c r="F26" s="322"/>
      <c r="G26" s="323" t="s">
        <v>32</v>
      </c>
      <c r="H26" s="323"/>
      <c r="I26" s="323"/>
      <c r="J26" s="323"/>
      <c r="K26" s="323"/>
      <c r="L26" s="323"/>
      <c r="M26" s="323"/>
      <c r="N26" s="323"/>
      <c r="O26" s="325" t="s">
        <v>87</v>
      </c>
      <c r="P26" s="325"/>
      <c r="Q26" s="325"/>
      <c r="R26" s="325"/>
      <c r="S26" s="325"/>
      <c r="T26" s="325"/>
      <c r="U26" s="325"/>
      <c r="V26" s="325"/>
      <c r="W26" s="325" t="s">
        <v>88</v>
      </c>
      <c r="X26" s="325"/>
      <c r="Y26" s="325"/>
      <c r="Z26" s="325"/>
      <c r="AA26" s="325"/>
      <c r="AB26" s="325"/>
      <c r="AC26" s="325"/>
      <c r="AD26" s="325"/>
      <c r="AE26" s="325"/>
      <c r="AF26" s="325"/>
      <c r="AG26" s="325"/>
      <c r="AH26" s="325"/>
      <c r="AI26" s="325"/>
      <c r="AJ26" s="325"/>
      <c r="AK26" s="326"/>
      <c r="AL26" s="326"/>
      <c r="AM26" s="326"/>
      <c r="AN26" s="326"/>
      <c r="AO26" s="326"/>
      <c r="AP26" s="326"/>
      <c r="AQ26" s="326"/>
      <c r="AR26" s="326"/>
      <c r="AS26" s="326"/>
      <c r="AT26" s="326"/>
      <c r="AU26" s="326"/>
      <c r="AV26" s="326"/>
      <c r="AW26" s="326"/>
      <c r="AX26" s="326"/>
      <c r="AY26" s="325" t="s">
        <v>1604</v>
      </c>
      <c r="AZ26" s="325"/>
      <c r="BA26" s="325"/>
      <c r="BB26" s="325"/>
      <c r="BC26" s="325"/>
      <c r="BD26" s="325"/>
      <c r="BE26" s="325"/>
      <c r="BF26" s="325"/>
      <c r="BG26" s="325"/>
      <c r="BH26" s="325"/>
      <c r="BI26" s="325"/>
      <c r="BJ26" s="325"/>
      <c r="BK26" s="325"/>
      <c r="BL26" s="325"/>
      <c r="BM26" s="325"/>
      <c r="BN26" s="315">
        <v>50</v>
      </c>
      <c r="BO26" s="315"/>
      <c r="BP26" s="315"/>
      <c r="BQ26" s="315"/>
      <c r="BR26" s="315"/>
      <c r="BS26" s="315"/>
      <c r="BT26" s="315"/>
      <c r="BU26" s="315"/>
      <c r="BV26" s="315"/>
      <c r="BW26" s="315"/>
      <c r="BX26" s="315"/>
      <c r="BY26" s="315"/>
    </row>
    <row r="27" spans="1:77" ht="54" customHeight="1" x14ac:dyDescent="0.25">
      <c r="A27" s="322" t="s">
        <v>89</v>
      </c>
      <c r="B27" s="322"/>
      <c r="C27" s="322"/>
      <c r="D27" s="322"/>
      <c r="E27" s="322"/>
      <c r="F27" s="322"/>
      <c r="G27" s="323" t="s">
        <v>32</v>
      </c>
      <c r="H27" s="323"/>
      <c r="I27" s="323"/>
      <c r="J27" s="323"/>
      <c r="K27" s="323"/>
      <c r="L27" s="323"/>
      <c r="M27" s="323"/>
      <c r="N27" s="323"/>
      <c r="O27" s="325" t="s">
        <v>90</v>
      </c>
      <c r="P27" s="325"/>
      <c r="Q27" s="325"/>
      <c r="R27" s="325"/>
      <c r="S27" s="325"/>
      <c r="T27" s="325"/>
      <c r="U27" s="325"/>
      <c r="V27" s="325"/>
      <c r="W27" s="325" t="s">
        <v>91</v>
      </c>
      <c r="X27" s="325"/>
      <c r="Y27" s="325"/>
      <c r="Z27" s="325"/>
      <c r="AA27" s="325"/>
      <c r="AB27" s="325"/>
      <c r="AC27" s="325"/>
      <c r="AD27" s="325"/>
      <c r="AE27" s="325"/>
      <c r="AF27" s="325"/>
      <c r="AG27" s="325"/>
      <c r="AH27" s="325"/>
      <c r="AI27" s="325"/>
      <c r="AJ27" s="325"/>
      <c r="AK27" s="326"/>
      <c r="AL27" s="326"/>
      <c r="AM27" s="326"/>
      <c r="AN27" s="326"/>
      <c r="AO27" s="326"/>
      <c r="AP27" s="326"/>
      <c r="AQ27" s="326"/>
      <c r="AR27" s="326"/>
      <c r="AS27" s="326"/>
      <c r="AT27" s="326"/>
      <c r="AU27" s="326"/>
      <c r="AV27" s="326"/>
      <c r="AW27" s="326"/>
      <c r="AX27" s="326"/>
      <c r="AY27" s="325" t="s">
        <v>92</v>
      </c>
      <c r="AZ27" s="325"/>
      <c r="BA27" s="325"/>
      <c r="BB27" s="325"/>
      <c r="BC27" s="325"/>
      <c r="BD27" s="325"/>
      <c r="BE27" s="325"/>
      <c r="BF27" s="325"/>
      <c r="BG27" s="325"/>
      <c r="BH27" s="325"/>
      <c r="BI27" s="325"/>
      <c r="BJ27" s="325"/>
      <c r="BK27" s="325"/>
      <c r="BL27" s="325"/>
      <c r="BM27" s="325"/>
      <c r="BN27" s="315">
        <v>70</v>
      </c>
      <c r="BO27" s="315"/>
      <c r="BP27" s="315"/>
      <c r="BQ27" s="315"/>
      <c r="BR27" s="315"/>
      <c r="BS27" s="315"/>
      <c r="BT27" s="315"/>
      <c r="BU27" s="315"/>
      <c r="BV27" s="315"/>
      <c r="BW27" s="315"/>
      <c r="BX27" s="315"/>
      <c r="BY27" s="315"/>
    </row>
    <row r="28" spans="1:77" ht="54" customHeight="1" x14ac:dyDescent="0.25">
      <c r="A28" s="322" t="s">
        <v>89</v>
      </c>
      <c r="B28" s="322"/>
      <c r="C28" s="322"/>
      <c r="D28" s="322"/>
      <c r="E28" s="322"/>
      <c r="F28" s="322"/>
      <c r="G28" s="323" t="s">
        <v>32</v>
      </c>
      <c r="H28" s="323"/>
      <c r="I28" s="323"/>
      <c r="J28" s="323"/>
      <c r="K28" s="323"/>
      <c r="L28" s="323"/>
      <c r="M28" s="323"/>
      <c r="N28" s="323"/>
      <c r="O28" s="325" t="s">
        <v>93</v>
      </c>
      <c r="P28" s="325"/>
      <c r="Q28" s="325"/>
      <c r="R28" s="325"/>
      <c r="S28" s="325"/>
      <c r="T28" s="325"/>
      <c r="U28" s="325"/>
      <c r="V28" s="325"/>
      <c r="W28" s="325" t="s">
        <v>34</v>
      </c>
      <c r="X28" s="325"/>
      <c r="Y28" s="325"/>
      <c r="Z28" s="325"/>
      <c r="AA28" s="325"/>
      <c r="AB28" s="325"/>
      <c r="AC28" s="325"/>
      <c r="AD28" s="325"/>
      <c r="AE28" s="325"/>
      <c r="AF28" s="325"/>
      <c r="AG28" s="325"/>
      <c r="AH28" s="325"/>
      <c r="AI28" s="325"/>
      <c r="AJ28" s="325"/>
      <c r="AK28" s="326"/>
      <c r="AL28" s="326"/>
      <c r="AM28" s="326"/>
      <c r="AN28" s="326"/>
      <c r="AO28" s="326"/>
      <c r="AP28" s="326"/>
      <c r="AQ28" s="326"/>
      <c r="AR28" s="326"/>
      <c r="AS28" s="326"/>
      <c r="AT28" s="326"/>
      <c r="AU28" s="326"/>
      <c r="AV28" s="326"/>
      <c r="AW28" s="326"/>
      <c r="AX28" s="326"/>
      <c r="AY28" s="325" t="s">
        <v>1605</v>
      </c>
      <c r="AZ28" s="325"/>
      <c r="BA28" s="325"/>
      <c r="BB28" s="325"/>
      <c r="BC28" s="325"/>
      <c r="BD28" s="325"/>
      <c r="BE28" s="325"/>
      <c r="BF28" s="325"/>
      <c r="BG28" s="325"/>
      <c r="BH28" s="325"/>
      <c r="BI28" s="325"/>
      <c r="BJ28" s="325"/>
      <c r="BK28" s="325"/>
      <c r="BL28" s="325"/>
      <c r="BM28" s="325"/>
      <c r="BN28" s="315">
        <v>250</v>
      </c>
      <c r="BO28" s="315"/>
      <c r="BP28" s="315"/>
      <c r="BQ28" s="315"/>
      <c r="BR28" s="315"/>
      <c r="BS28" s="315"/>
      <c r="BT28" s="315"/>
      <c r="BU28" s="315"/>
      <c r="BV28" s="315"/>
      <c r="BW28" s="315"/>
      <c r="BX28" s="315"/>
      <c r="BY28" s="315"/>
    </row>
    <row r="29" spans="1:77" ht="54" customHeight="1" x14ac:dyDescent="0.25">
      <c r="A29" s="322" t="s">
        <v>94</v>
      </c>
      <c r="B29" s="322"/>
      <c r="C29" s="322"/>
      <c r="D29" s="322"/>
      <c r="E29" s="322"/>
      <c r="F29" s="322"/>
      <c r="G29" s="323" t="s">
        <v>32</v>
      </c>
      <c r="H29" s="323"/>
      <c r="I29" s="323"/>
      <c r="J29" s="323"/>
      <c r="K29" s="323"/>
      <c r="L29" s="323"/>
      <c r="M29" s="323"/>
      <c r="N29" s="323"/>
      <c r="O29" s="325" t="s">
        <v>95</v>
      </c>
      <c r="P29" s="325"/>
      <c r="Q29" s="325"/>
      <c r="R29" s="325"/>
      <c r="S29" s="325"/>
      <c r="T29" s="325"/>
      <c r="U29" s="325"/>
      <c r="V29" s="325"/>
      <c r="W29" s="325" t="s">
        <v>96</v>
      </c>
      <c r="X29" s="325"/>
      <c r="Y29" s="325"/>
      <c r="Z29" s="325"/>
      <c r="AA29" s="325"/>
      <c r="AB29" s="325"/>
      <c r="AC29" s="325"/>
      <c r="AD29" s="325"/>
      <c r="AE29" s="325"/>
      <c r="AF29" s="325"/>
      <c r="AG29" s="325"/>
      <c r="AH29" s="325"/>
      <c r="AI29" s="325"/>
      <c r="AJ29" s="325"/>
      <c r="AK29" s="326"/>
      <c r="AL29" s="326"/>
      <c r="AM29" s="326"/>
      <c r="AN29" s="326"/>
      <c r="AO29" s="326"/>
      <c r="AP29" s="326"/>
      <c r="AQ29" s="326"/>
      <c r="AR29" s="326"/>
      <c r="AS29" s="326"/>
      <c r="AT29" s="326"/>
      <c r="AU29" s="326"/>
      <c r="AV29" s="326"/>
      <c r="AW29" s="326"/>
      <c r="AX29" s="326"/>
      <c r="AY29" s="325" t="s">
        <v>97</v>
      </c>
      <c r="AZ29" s="325"/>
      <c r="BA29" s="325"/>
      <c r="BB29" s="325"/>
      <c r="BC29" s="325"/>
      <c r="BD29" s="325"/>
      <c r="BE29" s="325"/>
      <c r="BF29" s="325"/>
      <c r="BG29" s="325"/>
      <c r="BH29" s="325"/>
      <c r="BI29" s="325"/>
      <c r="BJ29" s="325"/>
      <c r="BK29" s="325"/>
      <c r="BL29" s="325"/>
      <c r="BM29" s="325"/>
      <c r="BN29" s="315">
        <v>450</v>
      </c>
      <c r="BO29" s="315"/>
      <c r="BP29" s="315"/>
      <c r="BQ29" s="315"/>
      <c r="BR29" s="315"/>
      <c r="BS29" s="315"/>
      <c r="BT29" s="315"/>
      <c r="BU29" s="315"/>
      <c r="BV29" s="315"/>
      <c r="BW29" s="315"/>
      <c r="BX29" s="315"/>
      <c r="BY29" s="315"/>
    </row>
    <row r="30" spans="1:77" ht="54" customHeight="1" x14ac:dyDescent="0.25">
      <c r="A30" s="322" t="s">
        <v>94</v>
      </c>
      <c r="B30" s="322"/>
      <c r="C30" s="322"/>
      <c r="D30" s="322"/>
      <c r="E30" s="322"/>
      <c r="F30" s="322"/>
      <c r="G30" s="323" t="s">
        <v>32</v>
      </c>
      <c r="H30" s="323"/>
      <c r="I30" s="323"/>
      <c r="J30" s="323"/>
      <c r="K30" s="323"/>
      <c r="L30" s="323"/>
      <c r="M30" s="323"/>
      <c r="N30" s="323"/>
      <c r="O30" s="325" t="s">
        <v>98</v>
      </c>
      <c r="P30" s="325"/>
      <c r="Q30" s="325"/>
      <c r="R30" s="325"/>
      <c r="S30" s="325"/>
      <c r="T30" s="325"/>
      <c r="U30" s="325"/>
      <c r="V30" s="325"/>
      <c r="W30" s="325" t="s">
        <v>96</v>
      </c>
      <c r="X30" s="325"/>
      <c r="Y30" s="325"/>
      <c r="Z30" s="325"/>
      <c r="AA30" s="325"/>
      <c r="AB30" s="325"/>
      <c r="AC30" s="325"/>
      <c r="AD30" s="325"/>
      <c r="AE30" s="325"/>
      <c r="AF30" s="325"/>
      <c r="AG30" s="325"/>
      <c r="AH30" s="325"/>
      <c r="AI30" s="325"/>
      <c r="AJ30" s="325"/>
      <c r="AK30" s="326"/>
      <c r="AL30" s="326"/>
      <c r="AM30" s="326"/>
      <c r="AN30" s="326"/>
      <c r="AO30" s="326"/>
      <c r="AP30" s="326"/>
      <c r="AQ30" s="326"/>
      <c r="AR30" s="326"/>
      <c r="AS30" s="326"/>
      <c r="AT30" s="326"/>
      <c r="AU30" s="326"/>
      <c r="AV30" s="326"/>
      <c r="AW30" s="326"/>
      <c r="AX30" s="326"/>
      <c r="AY30" s="325" t="s">
        <v>97</v>
      </c>
      <c r="AZ30" s="325"/>
      <c r="BA30" s="325"/>
      <c r="BB30" s="325"/>
      <c r="BC30" s="325"/>
      <c r="BD30" s="325"/>
      <c r="BE30" s="325"/>
      <c r="BF30" s="325"/>
      <c r="BG30" s="325"/>
      <c r="BH30" s="325"/>
      <c r="BI30" s="325"/>
      <c r="BJ30" s="325"/>
      <c r="BK30" s="325"/>
      <c r="BL30" s="325"/>
      <c r="BM30" s="325"/>
      <c r="BN30" s="315">
        <v>450</v>
      </c>
      <c r="BO30" s="315"/>
      <c r="BP30" s="315"/>
      <c r="BQ30" s="315"/>
      <c r="BR30" s="315"/>
      <c r="BS30" s="315"/>
      <c r="BT30" s="315"/>
      <c r="BU30" s="315"/>
      <c r="BV30" s="315"/>
      <c r="BW30" s="315"/>
      <c r="BX30" s="315"/>
      <c r="BY30" s="315"/>
    </row>
    <row r="31" spans="1:77" ht="54" customHeight="1" x14ac:dyDescent="0.25">
      <c r="A31" s="322" t="s">
        <v>94</v>
      </c>
      <c r="B31" s="322"/>
      <c r="C31" s="322"/>
      <c r="D31" s="322"/>
      <c r="E31" s="322"/>
      <c r="F31" s="322"/>
      <c r="G31" s="323" t="s">
        <v>32</v>
      </c>
      <c r="H31" s="323"/>
      <c r="I31" s="323"/>
      <c r="J31" s="323"/>
      <c r="K31" s="323"/>
      <c r="L31" s="323"/>
      <c r="M31" s="323"/>
      <c r="N31" s="323"/>
      <c r="O31" s="324">
        <v>5345153</v>
      </c>
      <c r="P31" s="324"/>
      <c r="Q31" s="324"/>
      <c r="R31" s="324"/>
      <c r="S31" s="324"/>
      <c r="T31" s="324"/>
      <c r="U31" s="324"/>
      <c r="V31" s="324"/>
      <c r="W31" s="325" t="s">
        <v>99</v>
      </c>
      <c r="X31" s="325"/>
      <c r="Y31" s="325"/>
      <c r="Z31" s="325"/>
      <c r="AA31" s="325"/>
      <c r="AB31" s="325"/>
      <c r="AC31" s="325"/>
      <c r="AD31" s="325"/>
      <c r="AE31" s="325"/>
      <c r="AF31" s="325"/>
      <c r="AG31" s="325"/>
      <c r="AH31" s="325"/>
      <c r="AI31" s="325"/>
      <c r="AJ31" s="325"/>
      <c r="AK31" s="326"/>
      <c r="AL31" s="326"/>
      <c r="AM31" s="326"/>
      <c r="AN31" s="326"/>
      <c r="AO31" s="326"/>
      <c r="AP31" s="326"/>
      <c r="AQ31" s="326"/>
      <c r="AR31" s="326"/>
      <c r="AS31" s="326"/>
      <c r="AT31" s="326"/>
      <c r="AU31" s="326"/>
      <c r="AV31" s="326"/>
      <c r="AW31" s="326"/>
      <c r="AX31" s="326"/>
      <c r="AY31" s="325" t="s">
        <v>1606</v>
      </c>
      <c r="AZ31" s="325"/>
      <c r="BA31" s="325"/>
      <c r="BB31" s="325"/>
      <c r="BC31" s="325"/>
      <c r="BD31" s="325"/>
      <c r="BE31" s="325"/>
      <c r="BF31" s="325"/>
      <c r="BG31" s="325"/>
      <c r="BH31" s="325"/>
      <c r="BI31" s="325"/>
      <c r="BJ31" s="325"/>
      <c r="BK31" s="325"/>
      <c r="BL31" s="325"/>
      <c r="BM31" s="325"/>
      <c r="BN31" s="315">
        <v>200</v>
      </c>
      <c r="BO31" s="315"/>
      <c r="BP31" s="315"/>
      <c r="BQ31" s="315"/>
      <c r="BR31" s="315"/>
      <c r="BS31" s="315"/>
      <c r="BT31" s="315"/>
      <c r="BU31" s="315"/>
      <c r="BV31" s="315"/>
      <c r="BW31" s="315"/>
      <c r="BX31" s="315"/>
      <c r="BY31" s="315"/>
    </row>
    <row r="32" spans="1:77" ht="54" customHeight="1" x14ac:dyDescent="0.25">
      <c r="A32" s="322" t="s">
        <v>100</v>
      </c>
      <c r="B32" s="322"/>
      <c r="C32" s="322"/>
      <c r="D32" s="322"/>
      <c r="E32" s="322"/>
      <c r="F32" s="322"/>
      <c r="G32" s="323" t="s">
        <v>32</v>
      </c>
      <c r="H32" s="323"/>
      <c r="I32" s="323"/>
      <c r="J32" s="323"/>
      <c r="K32" s="323"/>
      <c r="L32" s="323"/>
      <c r="M32" s="323"/>
      <c r="N32" s="323"/>
      <c r="O32" s="325" t="s">
        <v>101</v>
      </c>
      <c r="P32" s="325"/>
      <c r="Q32" s="325"/>
      <c r="R32" s="325"/>
      <c r="S32" s="325"/>
      <c r="T32" s="325"/>
      <c r="U32" s="325"/>
      <c r="V32" s="325"/>
      <c r="W32" s="325" t="s">
        <v>102</v>
      </c>
      <c r="X32" s="325"/>
      <c r="Y32" s="325"/>
      <c r="Z32" s="325"/>
      <c r="AA32" s="325"/>
      <c r="AB32" s="325"/>
      <c r="AC32" s="325"/>
      <c r="AD32" s="325"/>
      <c r="AE32" s="325"/>
      <c r="AF32" s="325"/>
      <c r="AG32" s="325"/>
      <c r="AH32" s="325"/>
      <c r="AI32" s="325"/>
      <c r="AJ32" s="325"/>
      <c r="AK32" s="326"/>
      <c r="AL32" s="326"/>
      <c r="AM32" s="326"/>
      <c r="AN32" s="326"/>
      <c r="AO32" s="326"/>
      <c r="AP32" s="326"/>
      <c r="AQ32" s="326"/>
      <c r="AR32" s="326"/>
      <c r="AS32" s="326"/>
      <c r="AT32" s="326"/>
      <c r="AU32" s="326"/>
      <c r="AV32" s="326"/>
      <c r="AW32" s="326"/>
      <c r="AX32" s="326"/>
      <c r="AY32" s="325" t="s">
        <v>1607</v>
      </c>
      <c r="AZ32" s="325"/>
      <c r="BA32" s="325"/>
      <c r="BB32" s="325"/>
      <c r="BC32" s="325"/>
      <c r="BD32" s="325"/>
      <c r="BE32" s="325"/>
      <c r="BF32" s="325"/>
      <c r="BG32" s="325"/>
      <c r="BH32" s="325"/>
      <c r="BI32" s="325"/>
      <c r="BJ32" s="325"/>
      <c r="BK32" s="325"/>
      <c r="BL32" s="325"/>
      <c r="BM32" s="325"/>
      <c r="BN32" s="328">
        <v>1000</v>
      </c>
      <c r="BO32" s="328"/>
      <c r="BP32" s="328"/>
      <c r="BQ32" s="328"/>
      <c r="BR32" s="328"/>
      <c r="BS32" s="328"/>
      <c r="BT32" s="328"/>
      <c r="BU32" s="328"/>
      <c r="BV32" s="328"/>
      <c r="BW32" s="328"/>
      <c r="BX32" s="328"/>
      <c r="BY32" s="328"/>
    </row>
    <row r="33" spans="1:77" ht="54" customHeight="1" x14ac:dyDescent="0.25">
      <c r="A33" s="322" t="s">
        <v>104</v>
      </c>
      <c r="B33" s="322"/>
      <c r="C33" s="322"/>
      <c r="D33" s="322"/>
      <c r="E33" s="322"/>
      <c r="F33" s="322"/>
      <c r="G33" s="323" t="s">
        <v>32</v>
      </c>
      <c r="H33" s="323"/>
      <c r="I33" s="323"/>
      <c r="J33" s="323"/>
      <c r="K33" s="323"/>
      <c r="L33" s="323"/>
      <c r="M33" s="323"/>
      <c r="N33" s="323"/>
      <c r="O33" s="325" t="s">
        <v>105</v>
      </c>
      <c r="P33" s="325"/>
      <c r="Q33" s="325"/>
      <c r="R33" s="325"/>
      <c r="S33" s="325"/>
      <c r="T33" s="325"/>
      <c r="U33" s="325"/>
      <c r="V33" s="325"/>
      <c r="W33" s="325" t="s">
        <v>106</v>
      </c>
      <c r="X33" s="325"/>
      <c r="Y33" s="325"/>
      <c r="Z33" s="325"/>
      <c r="AA33" s="325"/>
      <c r="AB33" s="325"/>
      <c r="AC33" s="325"/>
      <c r="AD33" s="325"/>
      <c r="AE33" s="325"/>
      <c r="AF33" s="325"/>
      <c r="AG33" s="325"/>
      <c r="AH33" s="325"/>
      <c r="AI33" s="325"/>
      <c r="AJ33" s="325"/>
      <c r="AK33" s="326"/>
      <c r="AL33" s="326"/>
      <c r="AM33" s="326"/>
      <c r="AN33" s="326"/>
      <c r="AO33" s="326"/>
      <c r="AP33" s="326"/>
      <c r="AQ33" s="326"/>
      <c r="AR33" s="326"/>
      <c r="AS33" s="326"/>
      <c r="AT33" s="326"/>
      <c r="AU33" s="326"/>
      <c r="AV33" s="326"/>
      <c r="AW33" s="326"/>
      <c r="AX33" s="326"/>
      <c r="AY33" s="325" t="s">
        <v>1638</v>
      </c>
      <c r="AZ33" s="325"/>
      <c r="BA33" s="325"/>
      <c r="BB33" s="325"/>
      <c r="BC33" s="325"/>
      <c r="BD33" s="325"/>
      <c r="BE33" s="325"/>
      <c r="BF33" s="325"/>
      <c r="BG33" s="325"/>
      <c r="BH33" s="325"/>
      <c r="BI33" s="325"/>
      <c r="BJ33" s="325"/>
      <c r="BK33" s="325"/>
      <c r="BL33" s="325"/>
      <c r="BM33" s="325"/>
      <c r="BN33" s="328">
        <v>3210</v>
      </c>
      <c r="BO33" s="328"/>
      <c r="BP33" s="328"/>
      <c r="BQ33" s="328"/>
      <c r="BR33" s="328"/>
      <c r="BS33" s="328"/>
      <c r="BT33" s="328"/>
      <c r="BU33" s="328"/>
      <c r="BV33" s="328"/>
      <c r="BW33" s="328"/>
      <c r="BX33" s="328"/>
      <c r="BY33" s="328"/>
    </row>
    <row r="34" spans="1:77" ht="54" customHeight="1" x14ac:dyDescent="0.25">
      <c r="A34" s="322" t="s">
        <v>107</v>
      </c>
      <c r="B34" s="322"/>
      <c r="C34" s="322"/>
      <c r="D34" s="322"/>
      <c r="E34" s="322"/>
      <c r="F34" s="322"/>
      <c r="G34" s="323" t="s">
        <v>32</v>
      </c>
      <c r="H34" s="323"/>
      <c r="I34" s="323"/>
      <c r="J34" s="323"/>
      <c r="K34" s="323"/>
      <c r="L34" s="323"/>
      <c r="M34" s="323"/>
      <c r="N34" s="323"/>
      <c r="O34" s="325" t="s">
        <v>108</v>
      </c>
      <c r="P34" s="325"/>
      <c r="Q34" s="325"/>
      <c r="R34" s="325"/>
      <c r="S34" s="325"/>
      <c r="T34" s="325"/>
      <c r="U34" s="325"/>
      <c r="V34" s="325"/>
      <c r="W34" s="325" t="s">
        <v>109</v>
      </c>
      <c r="X34" s="325"/>
      <c r="Y34" s="325"/>
      <c r="Z34" s="325"/>
      <c r="AA34" s="325"/>
      <c r="AB34" s="325"/>
      <c r="AC34" s="325"/>
      <c r="AD34" s="325"/>
      <c r="AE34" s="325"/>
      <c r="AF34" s="325"/>
      <c r="AG34" s="325"/>
      <c r="AH34" s="325"/>
      <c r="AI34" s="325"/>
      <c r="AJ34" s="325"/>
      <c r="AK34" s="330"/>
      <c r="AL34" s="330"/>
      <c r="AM34" s="330"/>
      <c r="AN34" s="330"/>
      <c r="AO34" s="330"/>
      <c r="AP34" s="330"/>
      <c r="AQ34" s="330"/>
      <c r="AR34" s="330"/>
      <c r="AS34" s="330"/>
      <c r="AT34" s="330"/>
      <c r="AU34" s="330"/>
      <c r="AV34" s="330"/>
      <c r="AW34" s="330"/>
      <c r="AX34" s="330"/>
      <c r="AY34" s="325" t="s">
        <v>1653</v>
      </c>
      <c r="AZ34" s="325"/>
      <c r="BA34" s="325"/>
      <c r="BB34" s="325"/>
      <c r="BC34" s="325"/>
      <c r="BD34" s="325"/>
      <c r="BE34" s="325"/>
      <c r="BF34" s="325"/>
      <c r="BG34" s="325"/>
      <c r="BH34" s="325"/>
      <c r="BI34" s="325"/>
      <c r="BJ34" s="325"/>
      <c r="BK34" s="325"/>
      <c r="BL34" s="325"/>
      <c r="BM34" s="325"/>
      <c r="BN34" s="315">
        <v>120</v>
      </c>
      <c r="BO34" s="315"/>
      <c r="BP34" s="315"/>
      <c r="BQ34" s="315"/>
      <c r="BR34" s="315"/>
      <c r="BS34" s="315"/>
      <c r="BT34" s="315"/>
      <c r="BU34" s="315"/>
      <c r="BV34" s="315"/>
      <c r="BW34" s="315"/>
      <c r="BX34" s="315"/>
      <c r="BY34" s="315"/>
    </row>
    <row r="35" spans="1:77" ht="54" customHeight="1" x14ac:dyDescent="0.25">
      <c r="A35" s="322" t="s">
        <v>107</v>
      </c>
      <c r="B35" s="322"/>
      <c r="C35" s="322"/>
      <c r="D35" s="322"/>
      <c r="E35" s="322"/>
      <c r="F35" s="322"/>
      <c r="G35" s="323" t="s">
        <v>32</v>
      </c>
      <c r="H35" s="323"/>
      <c r="I35" s="323"/>
      <c r="J35" s="323"/>
      <c r="K35" s="323"/>
      <c r="L35" s="323"/>
      <c r="M35" s="323"/>
      <c r="N35" s="323"/>
      <c r="O35" s="325" t="s">
        <v>110</v>
      </c>
      <c r="P35" s="325"/>
      <c r="Q35" s="325"/>
      <c r="R35" s="325"/>
      <c r="S35" s="325"/>
      <c r="T35" s="325"/>
      <c r="U35" s="325"/>
      <c r="V35" s="325"/>
      <c r="W35" s="325" t="s">
        <v>111</v>
      </c>
      <c r="X35" s="325"/>
      <c r="Y35" s="325"/>
      <c r="Z35" s="325"/>
      <c r="AA35" s="325"/>
      <c r="AB35" s="325"/>
      <c r="AC35" s="325"/>
      <c r="AD35" s="325"/>
      <c r="AE35" s="325"/>
      <c r="AF35" s="325"/>
      <c r="AG35" s="325"/>
      <c r="AH35" s="325"/>
      <c r="AI35" s="325"/>
      <c r="AJ35" s="325"/>
      <c r="AK35" s="326"/>
      <c r="AL35" s="326"/>
      <c r="AM35" s="326"/>
      <c r="AN35" s="326"/>
      <c r="AO35" s="326"/>
      <c r="AP35" s="326"/>
      <c r="AQ35" s="326"/>
      <c r="AR35" s="326"/>
      <c r="AS35" s="326"/>
      <c r="AT35" s="326"/>
      <c r="AU35" s="326"/>
      <c r="AV35" s="326"/>
      <c r="AW35" s="326"/>
      <c r="AX35" s="326"/>
      <c r="AY35" s="325" t="s">
        <v>1608</v>
      </c>
      <c r="AZ35" s="325"/>
      <c r="BA35" s="325"/>
      <c r="BB35" s="325"/>
      <c r="BC35" s="325"/>
      <c r="BD35" s="325"/>
      <c r="BE35" s="325"/>
      <c r="BF35" s="325"/>
      <c r="BG35" s="325"/>
      <c r="BH35" s="325"/>
      <c r="BI35" s="325"/>
      <c r="BJ35" s="325"/>
      <c r="BK35" s="325"/>
      <c r="BL35" s="325"/>
      <c r="BM35" s="325"/>
      <c r="BN35" s="315">
        <v>150</v>
      </c>
      <c r="BO35" s="315"/>
      <c r="BP35" s="315"/>
      <c r="BQ35" s="315"/>
      <c r="BR35" s="315"/>
      <c r="BS35" s="315"/>
      <c r="BT35" s="315"/>
      <c r="BU35" s="315"/>
      <c r="BV35" s="315"/>
      <c r="BW35" s="315"/>
      <c r="BX35" s="315"/>
      <c r="BY35" s="315"/>
    </row>
    <row r="36" spans="1:77" ht="54" customHeight="1" x14ac:dyDescent="0.25">
      <c r="A36" s="322" t="s">
        <v>107</v>
      </c>
      <c r="B36" s="322"/>
      <c r="C36" s="322"/>
      <c r="D36" s="322"/>
      <c r="E36" s="322"/>
      <c r="F36" s="322"/>
      <c r="G36" s="323" t="s">
        <v>32</v>
      </c>
      <c r="H36" s="323"/>
      <c r="I36" s="323"/>
      <c r="J36" s="323"/>
      <c r="K36" s="323"/>
      <c r="L36" s="323"/>
      <c r="M36" s="323"/>
      <c r="N36" s="323"/>
      <c r="O36" s="325" t="s">
        <v>112</v>
      </c>
      <c r="P36" s="325"/>
      <c r="Q36" s="325"/>
      <c r="R36" s="325"/>
      <c r="S36" s="325"/>
      <c r="T36" s="325"/>
      <c r="U36" s="325"/>
      <c r="V36" s="325"/>
      <c r="W36" s="325" t="s">
        <v>77</v>
      </c>
      <c r="X36" s="325"/>
      <c r="Y36" s="325"/>
      <c r="Z36" s="325"/>
      <c r="AA36" s="325"/>
      <c r="AB36" s="325"/>
      <c r="AC36" s="325"/>
      <c r="AD36" s="325"/>
      <c r="AE36" s="325"/>
      <c r="AF36" s="325"/>
      <c r="AG36" s="325"/>
      <c r="AH36" s="325"/>
      <c r="AI36" s="325"/>
      <c r="AJ36" s="325"/>
      <c r="AK36" s="326"/>
      <c r="AL36" s="326"/>
      <c r="AM36" s="326"/>
      <c r="AN36" s="326"/>
      <c r="AO36" s="326"/>
      <c r="AP36" s="326"/>
      <c r="AQ36" s="326"/>
      <c r="AR36" s="326"/>
      <c r="AS36" s="326"/>
      <c r="AT36" s="326"/>
      <c r="AU36" s="326"/>
      <c r="AV36" s="326"/>
      <c r="AW36" s="326"/>
      <c r="AX36" s="326"/>
      <c r="AY36" s="325" t="s">
        <v>1600</v>
      </c>
      <c r="AZ36" s="325"/>
      <c r="BA36" s="325"/>
      <c r="BB36" s="325"/>
      <c r="BC36" s="325"/>
      <c r="BD36" s="325"/>
      <c r="BE36" s="325"/>
      <c r="BF36" s="325"/>
      <c r="BG36" s="325"/>
      <c r="BH36" s="325"/>
      <c r="BI36" s="325"/>
      <c r="BJ36" s="325"/>
      <c r="BK36" s="325"/>
      <c r="BL36" s="325"/>
      <c r="BM36" s="325"/>
      <c r="BN36" s="328">
        <v>250000</v>
      </c>
      <c r="BO36" s="328"/>
      <c r="BP36" s="328"/>
      <c r="BQ36" s="328"/>
      <c r="BR36" s="328"/>
      <c r="BS36" s="328"/>
      <c r="BT36" s="328"/>
      <c r="BU36" s="328"/>
      <c r="BV36" s="328"/>
      <c r="BW36" s="328"/>
      <c r="BX36" s="328"/>
      <c r="BY36" s="328"/>
    </row>
    <row r="37" spans="1:77" ht="54" customHeight="1" x14ac:dyDescent="0.25">
      <c r="A37" s="322" t="s">
        <v>113</v>
      </c>
      <c r="B37" s="322"/>
      <c r="C37" s="322"/>
      <c r="D37" s="322"/>
      <c r="E37" s="322"/>
      <c r="F37" s="322"/>
      <c r="G37" s="323" t="s">
        <v>32</v>
      </c>
      <c r="H37" s="323"/>
      <c r="I37" s="323"/>
      <c r="J37" s="323"/>
      <c r="K37" s="323"/>
      <c r="L37" s="323"/>
      <c r="M37" s="323"/>
      <c r="N37" s="323"/>
      <c r="O37" s="325" t="s">
        <v>114</v>
      </c>
      <c r="P37" s="325"/>
      <c r="Q37" s="325"/>
      <c r="R37" s="325"/>
      <c r="S37" s="325"/>
      <c r="T37" s="325"/>
      <c r="U37" s="325"/>
      <c r="V37" s="325"/>
      <c r="W37" s="325" t="s">
        <v>115</v>
      </c>
      <c r="X37" s="325"/>
      <c r="Y37" s="325"/>
      <c r="Z37" s="325"/>
      <c r="AA37" s="325"/>
      <c r="AB37" s="325"/>
      <c r="AC37" s="325"/>
      <c r="AD37" s="325"/>
      <c r="AE37" s="325"/>
      <c r="AF37" s="325"/>
      <c r="AG37" s="325"/>
      <c r="AH37" s="325"/>
      <c r="AI37" s="325"/>
      <c r="AJ37" s="325"/>
      <c r="AK37" s="326"/>
      <c r="AL37" s="326"/>
      <c r="AM37" s="326"/>
      <c r="AN37" s="326"/>
      <c r="AO37" s="326"/>
      <c r="AP37" s="326"/>
      <c r="AQ37" s="326"/>
      <c r="AR37" s="326"/>
      <c r="AS37" s="326"/>
      <c r="AT37" s="326"/>
      <c r="AU37" s="326"/>
      <c r="AV37" s="326"/>
      <c r="AW37" s="326"/>
      <c r="AX37" s="326"/>
      <c r="AY37" s="325" t="s">
        <v>1609</v>
      </c>
      <c r="AZ37" s="325"/>
      <c r="BA37" s="325"/>
      <c r="BB37" s="325"/>
      <c r="BC37" s="325"/>
      <c r="BD37" s="325"/>
      <c r="BE37" s="325"/>
      <c r="BF37" s="325"/>
      <c r="BG37" s="325"/>
      <c r="BH37" s="325"/>
      <c r="BI37" s="325"/>
      <c r="BJ37" s="325"/>
      <c r="BK37" s="325"/>
      <c r="BL37" s="325"/>
      <c r="BM37" s="325"/>
      <c r="BN37" s="315">
        <v>150</v>
      </c>
      <c r="BO37" s="315"/>
      <c r="BP37" s="315"/>
      <c r="BQ37" s="315"/>
      <c r="BR37" s="315"/>
      <c r="BS37" s="315"/>
      <c r="BT37" s="315"/>
      <c r="BU37" s="315"/>
      <c r="BV37" s="315"/>
      <c r="BW37" s="315"/>
      <c r="BX37" s="315"/>
      <c r="BY37" s="315"/>
    </row>
    <row r="38" spans="1:77" ht="54" customHeight="1" x14ac:dyDescent="0.25">
      <c r="A38" s="322" t="s">
        <v>116</v>
      </c>
      <c r="B38" s="322"/>
      <c r="C38" s="322"/>
      <c r="D38" s="322"/>
      <c r="E38" s="322"/>
      <c r="F38" s="322"/>
      <c r="G38" s="323" t="s">
        <v>32</v>
      </c>
      <c r="H38" s="323"/>
      <c r="I38" s="323"/>
      <c r="J38" s="323"/>
      <c r="K38" s="323"/>
      <c r="L38" s="323"/>
      <c r="M38" s="323"/>
      <c r="N38" s="323"/>
      <c r="O38" s="325" t="s">
        <v>117</v>
      </c>
      <c r="P38" s="325"/>
      <c r="Q38" s="325"/>
      <c r="R38" s="325"/>
      <c r="S38" s="325"/>
      <c r="T38" s="325"/>
      <c r="U38" s="325"/>
      <c r="V38" s="325"/>
      <c r="W38" s="325" t="s">
        <v>50</v>
      </c>
      <c r="X38" s="325"/>
      <c r="Y38" s="325"/>
      <c r="Z38" s="325"/>
      <c r="AA38" s="325"/>
      <c r="AB38" s="325"/>
      <c r="AC38" s="325"/>
      <c r="AD38" s="325"/>
      <c r="AE38" s="325"/>
      <c r="AF38" s="325"/>
      <c r="AG38" s="325"/>
      <c r="AH38" s="325"/>
      <c r="AI38" s="325"/>
      <c r="AJ38" s="325"/>
      <c r="AK38" s="326"/>
      <c r="AL38" s="326"/>
      <c r="AM38" s="326"/>
      <c r="AN38" s="326"/>
      <c r="AO38" s="326"/>
      <c r="AP38" s="326"/>
      <c r="AQ38" s="326"/>
      <c r="AR38" s="326"/>
      <c r="AS38" s="326"/>
      <c r="AT38" s="326"/>
      <c r="AU38" s="326"/>
      <c r="AV38" s="326"/>
      <c r="AW38" s="326"/>
      <c r="AX38" s="326"/>
      <c r="AY38" s="325" t="s">
        <v>1610</v>
      </c>
      <c r="AZ38" s="325"/>
      <c r="BA38" s="325"/>
      <c r="BB38" s="325"/>
      <c r="BC38" s="325"/>
      <c r="BD38" s="325"/>
      <c r="BE38" s="325"/>
      <c r="BF38" s="325"/>
      <c r="BG38" s="325"/>
      <c r="BH38" s="325"/>
      <c r="BI38" s="325"/>
      <c r="BJ38" s="325"/>
      <c r="BK38" s="325"/>
      <c r="BL38" s="325"/>
      <c r="BM38" s="325"/>
      <c r="BN38" s="315">
        <v>20</v>
      </c>
      <c r="BO38" s="315"/>
      <c r="BP38" s="315"/>
      <c r="BQ38" s="315"/>
      <c r="BR38" s="315"/>
      <c r="BS38" s="315"/>
      <c r="BT38" s="315"/>
      <c r="BU38" s="315"/>
      <c r="BV38" s="315"/>
      <c r="BW38" s="315"/>
      <c r="BX38" s="315"/>
      <c r="BY38" s="315"/>
    </row>
    <row r="39" spans="1:77" ht="54" customHeight="1" x14ac:dyDescent="0.25">
      <c r="A39" s="322" t="s">
        <v>118</v>
      </c>
      <c r="B39" s="322"/>
      <c r="C39" s="322"/>
      <c r="D39" s="322"/>
      <c r="E39" s="322"/>
      <c r="F39" s="322"/>
      <c r="G39" s="323" t="s">
        <v>32</v>
      </c>
      <c r="H39" s="323"/>
      <c r="I39" s="323"/>
      <c r="J39" s="323"/>
      <c r="K39" s="323"/>
      <c r="L39" s="323"/>
      <c r="M39" s="323"/>
      <c r="N39" s="323"/>
      <c r="O39" s="325" t="s">
        <v>119</v>
      </c>
      <c r="P39" s="325"/>
      <c r="Q39" s="325"/>
      <c r="R39" s="325"/>
      <c r="S39" s="325"/>
      <c r="T39" s="325"/>
      <c r="U39" s="325"/>
      <c r="V39" s="325"/>
      <c r="W39" s="325" t="s">
        <v>58</v>
      </c>
      <c r="X39" s="325"/>
      <c r="Y39" s="325"/>
      <c r="Z39" s="325"/>
      <c r="AA39" s="325"/>
      <c r="AB39" s="325"/>
      <c r="AC39" s="325"/>
      <c r="AD39" s="325"/>
      <c r="AE39" s="325"/>
      <c r="AF39" s="325"/>
      <c r="AG39" s="325"/>
      <c r="AH39" s="325"/>
      <c r="AI39" s="325"/>
      <c r="AJ39" s="325"/>
      <c r="AK39" s="326"/>
      <c r="AL39" s="326"/>
      <c r="AM39" s="326"/>
      <c r="AN39" s="326"/>
      <c r="AO39" s="326"/>
      <c r="AP39" s="326"/>
      <c r="AQ39" s="326"/>
      <c r="AR39" s="326"/>
      <c r="AS39" s="326"/>
      <c r="AT39" s="326"/>
      <c r="AU39" s="326"/>
      <c r="AV39" s="326"/>
      <c r="AW39" s="326"/>
      <c r="AX39" s="326"/>
      <c r="AY39" s="325" t="s">
        <v>1611</v>
      </c>
      <c r="AZ39" s="325"/>
      <c r="BA39" s="325"/>
      <c r="BB39" s="325"/>
      <c r="BC39" s="325"/>
      <c r="BD39" s="325"/>
      <c r="BE39" s="325"/>
      <c r="BF39" s="325"/>
      <c r="BG39" s="325"/>
      <c r="BH39" s="325"/>
      <c r="BI39" s="325"/>
      <c r="BJ39" s="325"/>
      <c r="BK39" s="325"/>
      <c r="BL39" s="325"/>
      <c r="BM39" s="325"/>
      <c r="BN39" s="315">
        <v>20</v>
      </c>
      <c r="BO39" s="315"/>
      <c r="BP39" s="315"/>
      <c r="BQ39" s="315"/>
      <c r="BR39" s="315"/>
      <c r="BS39" s="315"/>
      <c r="BT39" s="315"/>
      <c r="BU39" s="315"/>
      <c r="BV39" s="315"/>
      <c r="BW39" s="315"/>
      <c r="BX39" s="315"/>
      <c r="BY39" s="315"/>
    </row>
    <row r="40" spans="1:77" ht="54" customHeight="1" x14ac:dyDescent="0.25">
      <c r="A40" s="322" t="s">
        <v>118</v>
      </c>
      <c r="B40" s="322"/>
      <c r="C40" s="322"/>
      <c r="D40" s="322"/>
      <c r="E40" s="322"/>
      <c r="F40" s="322"/>
      <c r="G40" s="323" t="s">
        <v>32</v>
      </c>
      <c r="H40" s="323"/>
      <c r="I40" s="323"/>
      <c r="J40" s="323"/>
      <c r="K40" s="323"/>
      <c r="L40" s="323"/>
      <c r="M40" s="323"/>
      <c r="N40" s="323"/>
      <c r="O40" s="325" t="s">
        <v>120</v>
      </c>
      <c r="P40" s="325"/>
      <c r="Q40" s="325"/>
      <c r="R40" s="325"/>
      <c r="S40" s="325"/>
      <c r="T40" s="325"/>
      <c r="U40" s="325"/>
      <c r="V40" s="325"/>
      <c r="W40" s="325" t="s">
        <v>56</v>
      </c>
      <c r="X40" s="325"/>
      <c r="Y40" s="325"/>
      <c r="Z40" s="325"/>
      <c r="AA40" s="325"/>
      <c r="AB40" s="325"/>
      <c r="AC40" s="325"/>
      <c r="AD40" s="325"/>
      <c r="AE40" s="325"/>
      <c r="AF40" s="325"/>
      <c r="AG40" s="325"/>
      <c r="AH40" s="325"/>
      <c r="AI40" s="325"/>
      <c r="AJ40" s="325"/>
      <c r="AK40" s="326"/>
      <c r="AL40" s="326"/>
      <c r="AM40" s="326"/>
      <c r="AN40" s="326"/>
      <c r="AO40" s="326"/>
      <c r="AP40" s="326"/>
      <c r="AQ40" s="326"/>
      <c r="AR40" s="326"/>
      <c r="AS40" s="326"/>
      <c r="AT40" s="326"/>
      <c r="AU40" s="326"/>
      <c r="AV40" s="326"/>
      <c r="AW40" s="326"/>
      <c r="AX40" s="326"/>
      <c r="AY40" s="325" t="s">
        <v>1612</v>
      </c>
      <c r="AZ40" s="325"/>
      <c r="BA40" s="325"/>
      <c r="BB40" s="325"/>
      <c r="BC40" s="325"/>
      <c r="BD40" s="325"/>
      <c r="BE40" s="325"/>
      <c r="BF40" s="325"/>
      <c r="BG40" s="325"/>
      <c r="BH40" s="325"/>
      <c r="BI40" s="325"/>
      <c r="BJ40" s="325"/>
      <c r="BK40" s="325"/>
      <c r="BL40" s="325"/>
      <c r="BM40" s="325"/>
      <c r="BN40" s="315">
        <v>20</v>
      </c>
      <c r="BO40" s="315"/>
      <c r="BP40" s="315"/>
      <c r="BQ40" s="315"/>
      <c r="BR40" s="315"/>
      <c r="BS40" s="315"/>
      <c r="BT40" s="315"/>
      <c r="BU40" s="315"/>
      <c r="BV40" s="315"/>
      <c r="BW40" s="315"/>
      <c r="BX40" s="315"/>
      <c r="BY40" s="315"/>
    </row>
    <row r="41" spans="1:77" ht="54" customHeight="1" x14ac:dyDescent="0.25">
      <c r="A41" s="322" t="s">
        <v>118</v>
      </c>
      <c r="B41" s="322"/>
      <c r="C41" s="322"/>
      <c r="D41" s="322"/>
      <c r="E41" s="322"/>
      <c r="F41" s="322"/>
      <c r="G41" s="323" t="s">
        <v>32</v>
      </c>
      <c r="H41" s="323"/>
      <c r="I41" s="323"/>
      <c r="J41" s="323"/>
      <c r="K41" s="323"/>
      <c r="L41" s="323"/>
      <c r="M41" s="323"/>
      <c r="N41" s="323"/>
      <c r="O41" s="325" t="s">
        <v>121</v>
      </c>
      <c r="P41" s="325"/>
      <c r="Q41" s="325"/>
      <c r="R41" s="325"/>
      <c r="S41" s="325"/>
      <c r="T41" s="325"/>
      <c r="U41" s="325"/>
      <c r="V41" s="325"/>
      <c r="W41" s="325" t="s">
        <v>122</v>
      </c>
      <c r="X41" s="325"/>
      <c r="Y41" s="325"/>
      <c r="Z41" s="325"/>
      <c r="AA41" s="325"/>
      <c r="AB41" s="325"/>
      <c r="AC41" s="325"/>
      <c r="AD41" s="325"/>
      <c r="AE41" s="325"/>
      <c r="AF41" s="325"/>
      <c r="AG41" s="325"/>
      <c r="AH41" s="325"/>
      <c r="AI41" s="325"/>
      <c r="AJ41" s="325"/>
      <c r="AK41" s="326"/>
      <c r="AL41" s="326"/>
      <c r="AM41" s="326"/>
      <c r="AN41" s="326"/>
      <c r="AO41" s="326"/>
      <c r="AP41" s="326"/>
      <c r="AQ41" s="326"/>
      <c r="AR41" s="326"/>
      <c r="AS41" s="326"/>
      <c r="AT41" s="326"/>
      <c r="AU41" s="326"/>
      <c r="AV41" s="326"/>
      <c r="AW41" s="326"/>
      <c r="AX41" s="326"/>
      <c r="AY41" s="325" t="s">
        <v>1613</v>
      </c>
      <c r="AZ41" s="325"/>
      <c r="BA41" s="325"/>
      <c r="BB41" s="325"/>
      <c r="BC41" s="325"/>
      <c r="BD41" s="325"/>
      <c r="BE41" s="325"/>
      <c r="BF41" s="325"/>
      <c r="BG41" s="325"/>
      <c r="BH41" s="325"/>
      <c r="BI41" s="325"/>
      <c r="BJ41" s="325"/>
      <c r="BK41" s="325"/>
      <c r="BL41" s="325"/>
      <c r="BM41" s="325"/>
      <c r="BN41" s="315">
        <v>100</v>
      </c>
      <c r="BO41" s="315"/>
      <c r="BP41" s="315"/>
      <c r="BQ41" s="315"/>
      <c r="BR41" s="315"/>
      <c r="BS41" s="315"/>
      <c r="BT41" s="315"/>
      <c r="BU41" s="315"/>
      <c r="BV41" s="315"/>
      <c r="BW41" s="315"/>
      <c r="BX41" s="315"/>
      <c r="BY41" s="315"/>
    </row>
    <row r="42" spans="1:77" ht="54" customHeight="1" x14ac:dyDescent="0.25">
      <c r="A42" s="322" t="s">
        <v>118</v>
      </c>
      <c r="B42" s="322"/>
      <c r="C42" s="322"/>
      <c r="D42" s="322"/>
      <c r="E42" s="322"/>
      <c r="F42" s="322"/>
      <c r="G42" s="323" t="s">
        <v>32</v>
      </c>
      <c r="H42" s="323"/>
      <c r="I42" s="323"/>
      <c r="J42" s="323"/>
      <c r="K42" s="323"/>
      <c r="L42" s="323"/>
      <c r="M42" s="323"/>
      <c r="N42" s="323"/>
      <c r="O42" s="325" t="s">
        <v>123</v>
      </c>
      <c r="P42" s="325"/>
      <c r="Q42" s="325"/>
      <c r="R42" s="325"/>
      <c r="S42" s="325"/>
      <c r="T42" s="325"/>
      <c r="U42" s="325"/>
      <c r="V42" s="325"/>
      <c r="W42" s="325" t="s">
        <v>124</v>
      </c>
      <c r="X42" s="325"/>
      <c r="Y42" s="325"/>
      <c r="Z42" s="325"/>
      <c r="AA42" s="325"/>
      <c r="AB42" s="325"/>
      <c r="AC42" s="325"/>
      <c r="AD42" s="325"/>
      <c r="AE42" s="325"/>
      <c r="AF42" s="325"/>
      <c r="AG42" s="325"/>
      <c r="AH42" s="325"/>
      <c r="AI42" s="325"/>
      <c r="AJ42" s="325"/>
      <c r="AK42" s="326"/>
      <c r="AL42" s="326"/>
      <c r="AM42" s="326"/>
      <c r="AN42" s="326"/>
      <c r="AO42" s="326"/>
      <c r="AP42" s="326"/>
      <c r="AQ42" s="326"/>
      <c r="AR42" s="326"/>
      <c r="AS42" s="326"/>
      <c r="AT42" s="326"/>
      <c r="AU42" s="326"/>
      <c r="AV42" s="326"/>
      <c r="AW42" s="326"/>
      <c r="AX42" s="326"/>
      <c r="AY42" s="325" t="s">
        <v>1614</v>
      </c>
      <c r="AZ42" s="325"/>
      <c r="BA42" s="325"/>
      <c r="BB42" s="325"/>
      <c r="BC42" s="325"/>
      <c r="BD42" s="325"/>
      <c r="BE42" s="325"/>
      <c r="BF42" s="325"/>
      <c r="BG42" s="325"/>
      <c r="BH42" s="325"/>
      <c r="BI42" s="325"/>
      <c r="BJ42" s="325"/>
      <c r="BK42" s="325"/>
      <c r="BL42" s="325"/>
      <c r="BM42" s="325"/>
      <c r="BN42" s="315">
        <v>100</v>
      </c>
      <c r="BO42" s="315"/>
      <c r="BP42" s="315"/>
      <c r="BQ42" s="315"/>
      <c r="BR42" s="315"/>
      <c r="BS42" s="315"/>
      <c r="BT42" s="315"/>
      <c r="BU42" s="315"/>
      <c r="BV42" s="315"/>
      <c r="BW42" s="315"/>
      <c r="BX42" s="315"/>
      <c r="BY42" s="315"/>
    </row>
    <row r="43" spans="1:77" ht="54" customHeight="1" x14ac:dyDescent="0.25">
      <c r="A43" s="322" t="s">
        <v>118</v>
      </c>
      <c r="B43" s="322"/>
      <c r="C43" s="322"/>
      <c r="D43" s="322"/>
      <c r="E43" s="322"/>
      <c r="F43" s="322"/>
      <c r="G43" s="323" t="s">
        <v>32</v>
      </c>
      <c r="H43" s="323"/>
      <c r="I43" s="323"/>
      <c r="J43" s="323"/>
      <c r="K43" s="323"/>
      <c r="L43" s="323"/>
      <c r="M43" s="323"/>
      <c r="N43" s="323"/>
      <c r="O43" s="325" t="s">
        <v>125</v>
      </c>
      <c r="P43" s="325"/>
      <c r="Q43" s="325"/>
      <c r="R43" s="325"/>
      <c r="S43" s="325"/>
      <c r="T43" s="325"/>
      <c r="U43" s="325"/>
      <c r="V43" s="325"/>
      <c r="W43" s="325" t="s">
        <v>122</v>
      </c>
      <c r="X43" s="325"/>
      <c r="Y43" s="325"/>
      <c r="Z43" s="325"/>
      <c r="AA43" s="325"/>
      <c r="AB43" s="325"/>
      <c r="AC43" s="325"/>
      <c r="AD43" s="325"/>
      <c r="AE43" s="325"/>
      <c r="AF43" s="325"/>
      <c r="AG43" s="325"/>
      <c r="AH43" s="325"/>
      <c r="AI43" s="325"/>
      <c r="AJ43" s="325"/>
      <c r="AK43" s="326"/>
      <c r="AL43" s="326"/>
      <c r="AM43" s="326"/>
      <c r="AN43" s="326"/>
      <c r="AO43" s="326"/>
      <c r="AP43" s="326"/>
      <c r="AQ43" s="326"/>
      <c r="AR43" s="326"/>
      <c r="AS43" s="326"/>
      <c r="AT43" s="326"/>
      <c r="AU43" s="326"/>
      <c r="AV43" s="326"/>
      <c r="AW43" s="326"/>
      <c r="AX43" s="326"/>
      <c r="AY43" s="325" t="s">
        <v>1615</v>
      </c>
      <c r="AZ43" s="325"/>
      <c r="BA43" s="325"/>
      <c r="BB43" s="325"/>
      <c r="BC43" s="325"/>
      <c r="BD43" s="325"/>
      <c r="BE43" s="325"/>
      <c r="BF43" s="325"/>
      <c r="BG43" s="325"/>
      <c r="BH43" s="325"/>
      <c r="BI43" s="325"/>
      <c r="BJ43" s="325"/>
      <c r="BK43" s="325"/>
      <c r="BL43" s="325"/>
      <c r="BM43" s="325"/>
      <c r="BN43" s="328">
        <v>1200</v>
      </c>
      <c r="BO43" s="328"/>
      <c r="BP43" s="328"/>
      <c r="BQ43" s="328"/>
      <c r="BR43" s="328"/>
      <c r="BS43" s="328"/>
      <c r="BT43" s="328"/>
      <c r="BU43" s="328"/>
      <c r="BV43" s="328"/>
      <c r="BW43" s="328"/>
      <c r="BX43" s="328"/>
      <c r="BY43" s="328"/>
    </row>
    <row r="44" spans="1:77" ht="54" customHeight="1" x14ac:dyDescent="0.25">
      <c r="A44" s="322" t="s">
        <v>118</v>
      </c>
      <c r="B44" s="322"/>
      <c r="C44" s="322"/>
      <c r="D44" s="322"/>
      <c r="E44" s="322"/>
      <c r="F44" s="322"/>
      <c r="G44" s="323" t="s">
        <v>32</v>
      </c>
      <c r="H44" s="323"/>
      <c r="I44" s="323"/>
      <c r="J44" s="323"/>
      <c r="K44" s="323"/>
      <c r="L44" s="323"/>
      <c r="M44" s="323"/>
      <c r="N44" s="323"/>
      <c r="O44" s="325" t="s">
        <v>126</v>
      </c>
      <c r="P44" s="325"/>
      <c r="Q44" s="325"/>
      <c r="R44" s="325"/>
      <c r="S44" s="325"/>
      <c r="T44" s="325"/>
      <c r="U44" s="325"/>
      <c r="V44" s="325"/>
      <c r="W44" s="325" t="s">
        <v>127</v>
      </c>
      <c r="X44" s="325"/>
      <c r="Y44" s="325"/>
      <c r="Z44" s="325"/>
      <c r="AA44" s="325"/>
      <c r="AB44" s="325"/>
      <c r="AC44" s="325"/>
      <c r="AD44" s="325"/>
      <c r="AE44" s="325"/>
      <c r="AF44" s="325"/>
      <c r="AG44" s="325"/>
      <c r="AH44" s="325"/>
      <c r="AI44" s="325"/>
      <c r="AJ44" s="325"/>
      <c r="AK44" s="326"/>
      <c r="AL44" s="326"/>
      <c r="AM44" s="326"/>
      <c r="AN44" s="326"/>
      <c r="AO44" s="326"/>
      <c r="AP44" s="326"/>
      <c r="AQ44" s="326"/>
      <c r="AR44" s="326"/>
      <c r="AS44" s="326"/>
      <c r="AT44" s="326"/>
      <c r="AU44" s="326"/>
      <c r="AV44" s="326"/>
      <c r="AW44" s="326"/>
      <c r="AX44" s="326"/>
      <c r="AY44" s="325" t="s">
        <v>1616</v>
      </c>
      <c r="AZ44" s="325"/>
      <c r="BA44" s="325"/>
      <c r="BB44" s="325"/>
      <c r="BC44" s="325"/>
      <c r="BD44" s="325"/>
      <c r="BE44" s="325"/>
      <c r="BF44" s="325"/>
      <c r="BG44" s="325"/>
      <c r="BH44" s="325"/>
      <c r="BI44" s="325"/>
      <c r="BJ44" s="325"/>
      <c r="BK44" s="325"/>
      <c r="BL44" s="325"/>
      <c r="BM44" s="325"/>
      <c r="BN44" s="315">
        <v>250</v>
      </c>
      <c r="BO44" s="315"/>
      <c r="BP44" s="315"/>
      <c r="BQ44" s="315"/>
      <c r="BR44" s="315"/>
      <c r="BS44" s="315"/>
      <c r="BT44" s="315"/>
      <c r="BU44" s="315"/>
      <c r="BV44" s="315"/>
      <c r="BW44" s="315"/>
      <c r="BX44" s="315"/>
      <c r="BY44" s="315"/>
    </row>
    <row r="45" spans="1:77" ht="54" customHeight="1" x14ac:dyDescent="0.25">
      <c r="A45" s="322" t="s">
        <v>118</v>
      </c>
      <c r="B45" s="322"/>
      <c r="C45" s="322"/>
      <c r="D45" s="322"/>
      <c r="E45" s="322"/>
      <c r="F45" s="322"/>
      <c r="G45" s="323" t="s">
        <v>32</v>
      </c>
      <c r="H45" s="323"/>
      <c r="I45" s="323"/>
      <c r="J45" s="323"/>
      <c r="K45" s="323"/>
      <c r="L45" s="323"/>
      <c r="M45" s="323"/>
      <c r="N45" s="323"/>
      <c r="O45" s="329">
        <v>87</v>
      </c>
      <c r="P45" s="329"/>
      <c r="Q45" s="329"/>
      <c r="R45" s="329"/>
      <c r="S45" s="329"/>
      <c r="T45" s="329"/>
      <c r="U45" s="329"/>
      <c r="V45" s="329"/>
      <c r="W45" s="325" t="s">
        <v>129</v>
      </c>
      <c r="X45" s="325"/>
      <c r="Y45" s="325"/>
      <c r="Z45" s="325"/>
      <c r="AA45" s="325"/>
      <c r="AB45" s="325"/>
      <c r="AC45" s="325"/>
      <c r="AD45" s="325"/>
      <c r="AE45" s="325"/>
      <c r="AF45" s="325"/>
      <c r="AG45" s="325"/>
      <c r="AH45" s="325"/>
      <c r="AI45" s="325"/>
      <c r="AJ45" s="325"/>
      <c r="AK45" s="326"/>
      <c r="AL45" s="326"/>
      <c r="AM45" s="326"/>
      <c r="AN45" s="326"/>
      <c r="AO45" s="326"/>
      <c r="AP45" s="326"/>
      <c r="AQ45" s="326"/>
      <c r="AR45" s="326"/>
      <c r="AS45" s="326"/>
      <c r="AT45" s="326"/>
      <c r="AU45" s="326"/>
      <c r="AV45" s="326"/>
      <c r="AW45" s="326"/>
      <c r="AX45" s="326"/>
      <c r="AY45" s="325" t="s">
        <v>130</v>
      </c>
      <c r="AZ45" s="325"/>
      <c r="BA45" s="325"/>
      <c r="BB45" s="325"/>
      <c r="BC45" s="325"/>
      <c r="BD45" s="325"/>
      <c r="BE45" s="325"/>
      <c r="BF45" s="325"/>
      <c r="BG45" s="325"/>
      <c r="BH45" s="325"/>
      <c r="BI45" s="325"/>
      <c r="BJ45" s="325"/>
      <c r="BK45" s="325"/>
      <c r="BL45" s="325"/>
      <c r="BM45" s="325"/>
      <c r="BN45" s="315">
        <v>300</v>
      </c>
      <c r="BO45" s="315"/>
      <c r="BP45" s="315"/>
      <c r="BQ45" s="315"/>
      <c r="BR45" s="315"/>
      <c r="BS45" s="315"/>
      <c r="BT45" s="315"/>
      <c r="BU45" s="315"/>
      <c r="BV45" s="315"/>
      <c r="BW45" s="315"/>
      <c r="BX45" s="315"/>
      <c r="BY45" s="315"/>
    </row>
    <row r="46" spans="1:77" ht="54" customHeight="1" x14ac:dyDescent="0.25">
      <c r="A46" s="322" t="s">
        <v>118</v>
      </c>
      <c r="B46" s="322"/>
      <c r="C46" s="322"/>
      <c r="D46" s="322"/>
      <c r="E46" s="322"/>
      <c r="F46" s="322"/>
      <c r="G46" s="323" t="s">
        <v>32</v>
      </c>
      <c r="H46" s="323"/>
      <c r="I46" s="323"/>
      <c r="J46" s="323"/>
      <c r="K46" s="323"/>
      <c r="L46" s="323"/>
      <c r="M46" s="323"/>
      <c r="N46" s="323"/>
      <c r="O46" s="325" t="s">
        <v>131</v>
      </c>
      <c r="P46" s="325"/>
      <c r="Q46" s="325"/>
      <c r="R46" s="325"/>
      <c r="S46" s="325"/>
      <c r="T46" s="325"/>
      <c r="U46" s="325"/>
      <c r="V46" s="325"/>
      <c r="W46" s="325" t="s">
        <v>132</v>
      </c>
      <c r="X46" s="325"/>
      <c r="Y46" s="325"/>
      <c r="Z46" s="325"/>
      <c r="AA46" s="325"/>
      <c r="AB46" s="325"/>
      <c r="AC46" s="325"/>
      <c r="AD46" s="325"/>
      <c r="AE46" s="325"/>
      <c r="AF46" s="325"/>
      <c r="AG46" s="325"/>
      <c r="AH46" s="325"/>
      <c r="AI46" s="325"/>
      <c r="AJ46" s="325"/>
      <c r="AK46" s="326"/>
      <c r="AL46" s="326"/>
      <c r="AM46" s="326"/>
      <c r="AN46" s="326"/>
      <c r="AO46" s="326"/>
      <c r="AP46" s="326"/>
      <c r="AQ46" s="326"/>
      <c r="AR46" s="326"/>
      <c r="AS46" s="326"/>
      <c r="AT46" s="326"/>
      <c r="AU46" s="326"/>
      <c r="AV46" s="326"/>
      <c r="AW46" s="326"/>
      <c r="AX46" s="326"/>
      <c r="AY46" s="325" t="s">
        <v>1617</v>
      </c>
      <c r="AZ46" s="325"/>
      <c r="BA46" s="325"/>
      <c r="BB46" s="325"/>
      <c r="BC46" s="325"/>
      <c r="BD46" s="325"/>
      <c r="BE46" s="325"/>
      <c r="BF46" s="325"/>
      <c r="BG46" s="325"/>
      <c r="BH46" s="325"/>
      <c r="BI46" s="325"/>
      <c r="BJ46" s="325"/>
      <c r="BK46" s="325"/>
      <c r="BL46" s="325"/>
      <c r="BM46" s="325"/>
      <c r="BN46" s="315">
        <v>400</v>
      </c>
      <c r="BO46" s="315"/>
      <c r="BP46" s="315"/>
      <c r="BQ46" s="315"/>
      <c r="BR46" s="315"/>
      <c r="BS46" s="315"/>
      <c r="BT46" s="315"/>
      <c r="BU46" s="315"/>
      <c r="BV46" s="315"/>
      <c r="BW46" s="315"/>
      <c r="BX46" s="315"/>
      <c r="BY46" s="315"/>
    </row>
    <row r="47" spans="1:77" ht="54" customHeight="1" x14ac:dyDescent="0.25">
      <c r="A47" s="322" t="s">
        <v>133</v>
      </c>
      <c r="B47" s="322"/>
      <c r="C47" s="322"/>
      <c r="D47" s="322"/>
      <c r="E47" s="322"/>
      <c r="F47" s="322"/>
      <c r="G47" s="323" t="s">
        <v>32</v>
      </c>
      <c r="H47" s="323"/>
      <c r="I47" s="323"/>
      <c r="J47" s="323"/>
      <c r="K47" s="323"/>
      <c r="L47" s="323"/>
      <c r="M47" s="323"/>
      <c r="N47" s="323"/>
      <c r="O47" s="325" t="s">
        <v>134</v>
      </c>
      <c r="P47" s="325"/>
      <c r="Q47" s="325"/>
      <c r="R47" s="325"/>
      <c r="S47" s="325"/>
      <c r="T47" s="325"/>
      <c r="U47" s="325"/>
      <c r="V47" s="325"/>
      <c r="W47" s="325" t="s">
        <v>135</v>
      </c>
      <c r="X47" s="325"/>
      <c r="Y47" s="325"/>
      <c r="Z47" s="325"/>
      <c r="AA47" s="325"/>
      <c r="AB47" s="325"/>
      <c r="AC47" s="325"/>
      <c r="AD47" s="325"/>
      <c r="AE47" s="325"/>
      <c r="AF47" s="325"/>
      <c r="AG47" s="325"/>
      <c r="AH47" s="325"/>
      <c r="AI47" s="325"/>
      <c r="AJ47" s="325"/>
      <c r="AK47" s="326"/>
      <c r="AL47" s="326"/>
      <c r="AM47" s="326"/>
      <c r="AN47" s="326"/>
      <c r="AO47" s="326"/>
      <c r="AP47" s="326"/>
      <c r="AQ47" s="326"/>
      <c r="AR47" s="326"/>
      <c r="AS47" s="326"/>
      <c r="AT47" s="326"/>
      <c r="AU47" s="326"/>
      <c r="AV47" s="326"/>
      <c r="AW47" s="326"/>
      <c r="AX47" s="326"/>
      <c r="AY47" s="325" t="s">
        <v>1618</v>
      </c>
      <c r="AZ47" s="325"/>
      <c r="BA47" s="325"/>
      <c r="BB47" s="325"/>
      <c r="BC47" s="325"/>
      <c r="BD47" s="325"/>
      <c r="BE47" s="325"/>
      <c r="BF47" s="325"/>
      <c r="BG47" s="325"/>
      <c r="BH47" s="325"/>
      <c r="BI47" s="325"/>
      <c r="BJ47" s="325"/>
      <c r="BK47" s="325"/>
      <c r="BL47" s="325"/>
      <c r="BM47" s="325"/>
      <c r="BN47" s="315">
        <v>200</v>
      </c>
      <c r="BO47" s="315"/>
      <c r="BP47" s="315"/>
      <c r="BQ47" s="315"/>
      <c r="BR47" s="315"/>
      <c r="BS47" s="315"/>
      <c r="BT47" s="315"/>
      <c r="BU47" s="315"/>
      <c r="BV47" s="315"/>
      <c r="BW47" s="315"/>
      <c r="BX47" s="315"/>
      <c r="BY47" s="315"/>
    </row>
    <row r="48" spans="1:77" ht="54" customHeight="1" x14ac:dyDescent="0.25">
      <c r="A48" s="322" t="s">
        <v>133</v>
      </c>
      <c r="B48" s="322"/>
      <c r="C48" s="322"/>
      <c r="D48" s="322"/>
      <c r="E48" s="322"/>
      <c r="F48" s="322"/>
      <c r="G48" s="323" t="s">
        <v>32</v>
      </c>
      <c r="H48" s="323"/>
      <c r="I48" s="323"/>
      <c r="J48" s="323"/>
      <c r="K48" s="323"/>
      <c r="L48" s="323"/>
      <c r="M48" s="323"/>
      <c r="N48" s="323"/>
      <c r="O48" s="325" t="s">
        <v>136</v>
      </c>
      <c r="P48" s="325"/>
      <c r="Q48" s="325"/>
      <c r="R48" s="325"/>
      <c r="S48" s="325"/>
      <c r="T48" s="325"/>
      <c r="U48" s="325"/>
      <c r="V48" s="325"/>
      <c r="W48" s="325" t="s">
        <v>135</v>
      </c>
      <c r="X48" s="325"/>
      <c r="Y48" s="325"/>
      <c r="Z48" s="325"/>
      <c r="AA48" s="325"/>
      <c r="AB48" s="325"/>
      <c r="AC48" s="325"/>
      <c r="AD48" s="325"/>
      <c r="AE48" s="325"/>
      <c r="AF48" s="325"/>
      <c r="AG48" s="325"/>
      <c r="AH48" s="325"/>
      <c r="AI48" s="325"/>
      <c r="AJ48" s="325"/>
      <c r="AK48" s="326"/>
      <c r="AL48" s="326"/>
      <c r="AM48" s="326"/>
      <c r="AN48" s="326"/>
      <c r="AO48" s="326"/>
      <c r="AP48" s="326"/>
      <c r="AQ48" s="326"/>
      <c r="AR48" s="326"/>
      <c r="AS48" s="326"/>
      <c r="AT48" s="326"/>
      <c r="AU48" s="326"/>
      <c r="AV48" s="326"/>
      <c r="AW48" s="326"/>
      <c r="AX48" s="326"/>
      <c r="AY48" s="325" t="s">
        <v>1619</v>
      </c>
      <c r="AZ48" s="325"/>
      <c r="BA48" s="325"/>
      <c r="BB48" s="325"/>
      <c r="BC48" s="325"/>
      <c r="BD48" s="325"/>
      <c r="BE48" s="325"/>
      <c r="BF48" s="325"/>
      <c r="BG48" s="325"/>
      <c r="BH48" s="325"/>
      <c r="BI48" s="325"/>
      <c r="BJ48" s="325"/>
      <c r="BK48" s="325"/>
      <c r="BL48" s="325"/>
      <c r="BM48" s="325"/>
      <c r="BN48" s="315">
        <v>200</v>
      </c>
      <c r="BO48" s="315"/>
      <c r="BP48" s="315"/>
      <c r="BQ48" s="315"/>
      <c r="BR48" s="315"/>
      <c r="BS48" s="315"/>
      <c r="BT48" s="315"/>
      <c r="BU48" s="315"/>
      <c r="BV48" s="315"/>
      <c r="BW48" s="315"/>
      <c r="BX48" s="315"/>
      <c r="BY48" s="315"/>
    </row>
    <row r="49" spans="1:77" ht="54" customHeight="1" x14ac:dyDescent="0.25">
      <c r="A49" s="322" t="s">
        <v>133</v>
      </c>
      <c r="B49" s="322"/>
      <c r="C49" s="322"/>
      <c r="D49" s="322"/>
      <c r="E49" s="322"/>
      <c r="F49" s="322"/>
      <c r="G49" s="323" t="s">
        <v>32</v>
      </c>
      <c r="H49" s="323"/>
      <c r="I49" s="323"/>
      <c r="J49" s="323"/>
      <c r="K49" s="323"/>
      <c r="L49" s="323"/>
      <c r="M49" s="323"/>
      <c r="N49" s="323"/>
      <c r="O49" s="325" t="s">
        <v>137</v>
      </c>
      <c r="P49" s="325"/>
      <c r="Q49" s="325"/>
      <c r="R49" s="325"/>
      <c r="S49" s="325"/>
      <c r="T49" s="325"/>
      <c r="U49" s="325"/>
      <c r="V49" s="325"/>
      <c r="W49" s="325" t="s">
        <v>135</v>
      </c>
      <c r="X49" s="325"/>
      <c r="Y49" s="325"/>
      <c r="Z49" s="325"/>
      <c r="AA49" s="325"/>
      <c r="AB49" s="325"/>
      <c r="AC49" s="325"/>
      <c r="AD49" s="325"/>
      <c r="AE49" s="325"/>
      <c r="AF49" s="325"/>
      <c r="AG49" s="325"/>
      <c r="AH49" s="325"/>
      <c r="AI49" s="325"/>
      <c r="AJ49" s="325"/>
      <c r="AK49" s="326"/>
      <c r="AL49" s="326"/>
      <c r="AM49" s="326"/>
      <c r="AN49" s="326"/>
      <c r="AO49" s="326"/>
      <c r="AP49" s="326"/>
      <c r="AQ49" s="326"/>
      <c r="AR49" s="326"/>
      <c r="AS49" s="326"/>
      <c r="AT49" s="326"/>
      <c r="AU49" s="326"/>
      <c r="AV49" s="326"/>
      <c r="AW49" s="326"/>
      <c r="AX49" s="326"/>
      <c r="AY49" s="325" t="s">
        <v>1618</v>
      </c>
      <c r="AZ49" s="325"/>
      <c r="BA49" s="325"/>
      <c r="BB49" s="325"/>
      <c r="BC49" s="325"/>
      <c r="BD49" s="325"/>
      <c r="BE49" s="325"/>
      <c r="BF49" s="325"/>
      <c r="BG49" s="325"/>
      <c r="BH49" s="325"/>
      <c r="BI49" s="325"/>
      <c r="BJ49" s="325"/>
      <c r="BK49" s="325"/>
      <c r="BL49" s="325"/>
      <c r="BM49" s="325"/>
      <c r="BN49" s="315">
        <v>400</v>
      </c>
      <c r="BO49" s="315"/>
      <c r="BP49" s="315"/>
      <c r="BQ49" s="315"/>
      <c r="BR49" s="315"/>
      <c r="BS49" s="315"/>
      <c r="BT49" s="315"/>
      <c r="BU49" s="315"/>
      <c r="BV49" s="315"/>
      <c r="BW49" s="315"/>
      <c r="BX49" s="315"/>
      <c r="BY49" s="315"/>
    </row>
    <row r="50" spans="1:77" ht="54" customHeight="1" x14ac:dyDescent="0.25">
      <c r="A50" s="322" t="s">
        <v>133</v>
      </c>
      <c r="B50" s="322"/>
      <c r="C50" s="322"/>
      <c r="D50" s="322"/>
      <c r="E50" s="322"/>
      <c r="F50" s="322"/>
      <c r="G50" s="323" t="s">
        <v>32</v>
      </c>
      <c r="H50" s="323"/>
      <c r="I50" s="323"/>
      <c r="J50" s="323"/>
      <c r="K50" s="323"/>
      <c r="L50" s="323"/>
      <c r="M50" s="323"/>
      <c r="N50" s="323"/>
      <c r="O50" s="325" t="s">
        <v>138</v>
      </c>
      <c r="P50" s="325"/>
      <c r="Q50" s="325"/>
      <c r="R50" s="325"/>
      <c r="S50" s="325"/>
      <c r="T50" s="325"/>
      <c r="U50" s="325"/>
      <c r="V50" s="325"/>
      <c r="W50" s="325" t="s">
        <v>135</v>
      </c>
      <c r="X50" s="325"/>
      <c r="Y50" s="325"/>
      <c r="Z50" s="325"/>
      <c r="AA50" s="325"/>
      <c r="AB50" s="325"/>
      <c r="AC50" s="325"/>
      <c r="AD50" s="325"/>
      <c r="AE50" s="325"/>
      <c r="AF50" s="325"/>
      <c r="AG50" s="325"/>
      <c r="AH50" s="325"/>
      <c r="AI50" s="325"/>
      <c r="AJ50" s="325"/>
      <c r="AK50" s="326"/>
      <c r="AL50" s="326"/>
      <c r="AM50" s="326"/>
      <c r="AN50" s="326"/>
      <c r="AO50" s="326"/>
      <c r="AP50" s="326"/>
      <c r="AQ50" s="326"/>
      <c r="AR50" s="326"/>
      <c r="AS50" s="326"/>
      <c r="AT50" s="326"/>
      <c r="AU50" s="326"/>
      <c r="AV50" s="326"/>
      <c r="AW50" s="326"/>
      <c r="AX50" s="326"/>
      <c r="AY50" s="325" t="s">
        <v>1618</v>
      </c>
      <c r="AZ50" s="325"/>
      <c r="BA50" s="325"/>
      <c r="BB50" s="325"/>
      <c r="BC50" s="325"/>
      <c r="BD50" s="325"/>
      <c r="BE50" s="325"/>
      <c r="BF50" s="325"/>
      <c r="BG50" s="325"/>
      <c r="BH50" s="325"/>
      <c r="BI50" s="325"/>
      <c r="BJ50" s="325"/>
      <c r="BK50" s="325"/>
      <c r="BL50" s="325"/>
      <c r="BM50" s="325"/>
      <c r="BN50" s="315">
        <v>200</v>
      </c>
      <c r="BO50" s="315"/>
      <c r="BP50" s="315"/>
      <c r="BQ50" s="315"/>
      <c r="BR50" s="315"/>
      <c r="BS50" s="315"/>
      <c r="BT50" s="315"/>
      <c r="BU50" s="315"/>
      <c r="BV50" s="315"/>
      <c r="BW50" s="315"/>
      <c r="BX50" s="315"/>
      <c r="BY50" s="315"/>
    </row>
    <row r="51" spans="1:77" ht="54" customHeight="1" x14ac:dyDescent="0.25">
      <c r="A51" s="322" t="s">
        <v>133</v>
      </c>
      <c r="B51" s="322"/>
      <c r="C51" s="322"/>
      <c r="D51" s="322"/>
      <c r="E51" s="322"/>
      <c r="F51" s="322"/>
      <c r="G51" s="323" t="s">
        <v>32</v>
      </c>
      <c r="H51" s="323"/>
      <c r="I51" s="323"/>
      <c r="J51" s="323"/>
      <c r="K51" s="323"/>
      <c r="L51" s="323"/>
      <c r="M51" s="323"/>
      <c r="N51" s="323"/>
      <c r="O51" s="325" t="s">
        <v>139</v>
      </c>
      <c r="P51" s="325"/>
      <c r="Q51" s="325"/>
      <c r="R51" s="325"/>
      <c r="S51" s="325"/>
      <c r="T51" s="325"/>
      <c r="U51" s="325"/>
      <c r="V51" s="325"/>
      <c r="W51" s="325" t="s">
        <v>63</v>
      </c>
      <c r="X51" s="325"/>
      <c r="Y51" s="325"/>
      <c r="Z51" s="325"/>
      <c r="AA51" s="325"/>
      <c r="AB51" s="325"/>
      <c r="AC51" s="325"/>
      <c r="AD51" s="325"/>
      <c r="AE51" s="325"/>
      <c r="AF51" s="325"/>
      <c r="AG51" s="325"/>
      <c r="AH51" s="325"/>
      <c r="AI51" s="325"/>
      <c r="AJ51" s="325"/>
      <c r="AK51" s="326"/>
      <c r="AL51" s="326"/>
      <c r="AM51" s="326"/>
      <c r="AN51" s="326"/>
      <c r="AO51" s="326"/>
      <c r="AP51" s="326"/>
      <c r="AQ51" s="326"/>
      <c r="AR51" s="326"/>
      <c r="AS51" s="326"/>
      <c r="AT51" s="326"/>
      <c r="AU51" s="326"/>
      <c r="AV51" s="326"/>
      <c r="AW51" s="326"/>
      <c r="AX51" s="326"/>
      <c r="AY51" s="325" t="s">
        <v>1620</v>
      </c>
      <c r="AZ51" s="325"/>
      <c r="BA51" s="325"/>
      <c r="BB51" s="325"/>
      <c r="BC51" s="325"/>
      <c r="BD51" s="325"/>
      <c r="BE51" s="325"/>
      <c r="BF51" s="325"/>
      <c r="BG51" s="325"/>
      <c r="BH51" s="325"/>
      <c r="BI51" s="325"/>
      <c r="BJ51" s="325"/>
      <c r="BK51" s="325"/>
      <c r="BL51" s="325"/>
      <c r="BM51" s="325"/>
      <c r="BN51" s="315">
        <v>20</v>
      </c>
      <c r="BO51" s="315"/>
      <c r="BP51" s="315"/>
      <c r="BQ51" s="315"/>
      <c r="BR51" s="315"/>
      <c r="BS51" s="315"/>
      <c r="BT51" s="315"/>
      <c r="BU51" s="315"/>
      <c r="BV51" s="315"/>
      <c r="BW51" s="315"/>
      <c r="BX51" s="315"/>
      <c r="BY51" s="315"/>
    </row>
    <row r="52" spans="1:77" ht="54" customHeight="1" x14ac:dyDescent="0.25">
      <c r="A52" s="322" t="s">
        <v>133</v>
      </c>
      <c r="B52" s="322"/>
      <c r="C52" s="322"/>
      <c r="D52" s="322"/>
      <c r="E52" s="322"/>
      <c r="F52" s="322"/>
      <c r="G52" s="323" t="s">
        <v>32</v>
      </c>
      <c r="H52" s="323"/>
      <c r="I52" s="323"/>
      <c r="J52" s="323"/>
      <c r="K52" s="323"/>
      <c r="L52" s="323"/>
      <c r="M52" s="323"/>
      <c r="N52" s="323"/>
      <c r="O52" s="325" t="s">
        <v>140</v>
      </c>
      <c r="P52" s="325"/>
      <c r="Q52" s="325"/>
      <c r="R52" s="325"/>
      <c r="S52" s="325"/>
      <c r="T52" s="325"/>
      <c r="U52" s="325"/>
      <c r="V52" s="325"/>
      <c r="W52" s="325" t="s">
        <v>65</v>
      </c>
      <c r="X52" s="325"/>
      <c r="Y52" s="325"/>
      <c r="Z52" s="325"/>
      <c r="AA52" s="325"/>
      <c r="AB52" s="325"/>
      <c r="AC52" s="325"/>
      <c r="AD52" s="325"/>
      <c r="AE52" s="325"/>
      <c r="AF52" s="325"/>
      <c r="AG52" s="325"/>
      <c r="AH52" s="325"/>
      <c r="AI52" s="325"/>
      <c r="AJ52" s="325"/>
      <c r="AK52" s="326"/>
      <c r="AL52" s="326"/>
      <c r="AM52" s="326"/>
      <c r="AN52" s="326"/>
      <c r="AO52" s="326"/>
      <c r="AP52" s="326"/>
      <c r="AQ52" s="326"/>
      <c r="AR52" s="326"/>
      <c r="AS52" s="326"/>
      <c r="AT52" s="326"/>
      <c r="AU52" s="326"/>
      <c r="AV52" s="326"/>
      <c r="AW52" s="326"/>
      <c r="AX52" s="326"/>
      <c r="AY52" s="325" t="s">
        <v>1621</v>
      </c>
      <c r="AZ52" s="325"/>
      <c r="BA52" s="325"/>
      <c r="BB52" s="325"/>
      <c r="BC52" s="325"/>
      <c r="BD52" s="325"/>
      <c r="BE52" s="325"/>
      <c r="BF52" s="325"/>
      <c r="BG52" s="325"/>
      <c r="BH52" s="325"/>
      <c r="BI52" s="325"/>
      <c r="BJ52" s="325"/>
      <c r="BK52" s="325"/>
      <c r="BL52" s="325"/>
      <c r="BM52" s="325"/>
      <c r="BN52" s="315">
        <v>20</v>
      </c>
      <c r="BO52" s="315"/>
      <c r="BP52" s="315"/>
      <c r="BQ52" s="315"/>
      <c r="BR52" s="315"/>
      <c r="BS52" s="315"/>
      <c r="BT52" s="315"/>
      <c r="BU52" s="315"/>
      <c r="BV52" s="315"/>
      <c r="BW52" s="315"/>
      <c r="BX52" s="315"/>
      <c r="BY52" s="315"/>
    </row>
    <row r="53" spans="1:77" ht="54" customHeight="1" x14ac:dyDescent="0.25">
      <c r="A53" s="322" t="s">
        <v>133</v>
      </c>
      <c r="B53" s="322"/>
      <c r="C53" s="322"/>
      <c r="D53" s="322"/>
      <c r="E53" s="322"/>
      <c r="F53" s="322"/>
      <c r="G53" s="323" t="s">
        <v>32</v>
      </c>
      <c r="H53" s="323"/>
      <c r="I53" s="323"/>
      <c r="J53" s="323"/>
      <c r="K53" s="323"/>
      <c r="L53" s="323"/>
      <c r="M53" s="323"/>
      <c r="N53" s="323"/>
      <c r="O53" s="325" t="s">
        <v>141</v>
      </c>
      <c r="P53" s="325"/>
      <c r="Q53" s="325"/>
      <c r="R53" s="325"/>
      <c r="S53" s="325"/>
      <c r="T53" s="325"/>
      <c r="U53" s="325"/>
      <c r="V53" s="325"/>
      <c r="W53" s="325" t="s">
        <v>61</v>
      </c>
      <c r="X53" s="325"/>
      <c r="Y53" s="325"/>
      <c r="Z53" s="325"/>
      <c r="AA53" s="325"/>
      <c r="AB53" s="325"/>
      <c r="AC53" s="325"/>
      <c r="AD53" s="325"/>
      <c r="AE53" s="325"/>
      <c r="AF53" s="325"/>
      <c r="AG53" s="325"/>
      <c r="AH53" s="325"/>
      <c r="AI53" s="325"/>
      <c r="AJ53" s="325"/>
      <c r="AK53" s="326"/>
      <c r="AL53" s="326"/>
      <c r="AM53" s="326"/>
      <c r="AN53" s="326"/>
      <c r="AO53" s="326"/>
      <c r="AP53" s="326"/>
      <c r="AQ53" s="326"/>
      <c r="AR53" s="326"/>
      <c r="AS53" s="326"/>
      <c r="AT53" s="326"/>
      <c r="AU53" s="326"/>
      <c r="AV53" s="326"/>
      <c r="AW53" s="326"/>
      <c r="AX53" s="326"/>
      <c r="AY53" s="325" t="s">
        <v>1622</v>
      </c>
      <c r="AZ53" s="325"/>
      <c r="BA53" s="325"/>
      <c r="BB53" s="325"/>
      <c r="BC53" s="325"/>
      <c r="BD53" s="325"/>
      <c r="BE53" s="325"/>
      <c r="BF53" s="325"/>
      <c r="BG53" s="325"/>
      <c r="BH53" s="325"/>
      <c r="BI53" s="325"/>
      <c r="BJ53" s="325"/>
      <c r="BK53" s="325"/>
      <c r="BL53" s="325"/>
      <c r="BM53" s="325"/>
      <c r="BN53" s="315">
        <v>20</v>
      </c>
      <c r="BO53" s="315"/>
      <c r="BP53" s="315"/>
      <c r="BQ53" s="315"/>
      <c r="BR53" s="315"/>
      <c r="BS53" s="315"/>
      <c r="BT53" s="315"/>
      <c r="BU53" s="315"/>
      <c r="BV53" s="315"/>
      <c r="BW53" s="315"/>
      <c r="BX53" s="315"/>
      <c r="BY53" s="315"/>
    </row>
    <row r="54" spans="1:77" ht="54" customHeight="1" x14ac:dyDescent="0.25">
      <c r="A54" s="322" t="s">
        <v>142</v>
      </c>
      <c r="B54" s="322"/>
      <c r="C54" s="322"/>
      <c r="D54" s="322"/>
      <c r="E54" s="322"/>
      <c r="F54" s="322"/>
      <c r="G54" s="323" t="s">
        <v>32</v>
      </c>
      <c r="H54" s="323"/>
      <c r="I54" s="323"/>
      <c r="J54" s="323"/>
      <c r="K54" s="323"/>
      <c r="L54" s="323"/>
      <c r="M54" s="323"/>
      <c r="N54" s="323"/>
      <c r="O54" s="325" t="s">
        <v>143</v>
      </c>
      <c r="P54" s="325"/>
      <c r="Q54" s="325"/>
      <c r="R54" s="325"/>
      <c r="S54" s="325"/>
      <c r="T54" s="325"/>
      <c r="U54" s="325"/>
      <c r="V54" s="325"/>
      <c r="W54" s="325" t="s">
        <v>144</v>
      </c>
      <c r="X54" s="325"/>
      <c r="Y54" s="325"/>
      <c r="Z54" s="325"/>
      <c r="AA54" s="325"/>
      <c r="AB54" s="325"/>
      <c r="AC54" s="325"/>
      <c r="AD54" s="325"/>
      <c r="AE54" s="325"/>
      <c r="AF54" s="325"/>
      <c r="AG54" s="325"/>
      <c r="AH54" s="325"/>
      <c r="AI54" s="325"/>
      <c r="AJ54" s="325"/>
      <c r="AK54" s="326"/>
      <c r="AL54" s="326"/>
      <c r="AM54" s="326"/>
      <c r="AN54" s="326"/>
      <c r="AO54" s="326"/>
      <c r="AP54" s="326"/>
      <c r="AQ54" s="326"/>
      <c r="AR54" s="326"/>
      <c r="AS54" s="326"/>
      <c r="AT54" s="326"/>
      <c r="AU54" s="326"/>
      <c r="AV54" s="326"/>
      <c r="AW54" s="326"/>
      <c r="AX54" s="326"/>
      <c r="AY54" s="325" t="s">
        <v>145</v>
      </c>
      <c r="AZ54" s="325"/>
      <c r="BA54" s="325"/>
      <c r="BB54" s="325"/>
      <c r="BC54" s="325"/>
      <c r="BD54" s="325"/>
      <c r="BE54" s="325"/>
      <c r="BF54" s="325"/>
      <c r="BG54" s="325"/>
      <c r="BH54" s="325"/>
      <c r="BI54" s="325"/>
      <c r="BJ54" s="325"/>
      <c r="BK54" s="325"/>
      <c r="BL54" s="325"/>
      <c r="BM54" s="325"/>
      <c r="BN54" s="315">
        <v>100</v>
      </c>
      <c r="BO54" s="315"/>
      <c r="BP54" s="315"/>
      <c r="BQ54" s="315"/>
      <c r="BR54" s="315"/>
      <c r="BS54" s="315"/>
      <c r="BT54" s="315"/>
      <c r="BU54" s="315"/>
      <c r="BV54" s="315"/>
      <c r="BW54" s="315"/>
      <c r="BX54" s="315"/>
      <c r="BY54" s="315"/>
    </row>
    <row r="55" spans="1:77" ht="54" customHeight="1" x14ac:dyDescent="0.25">
      <c r="A55" s="322" t="s">
        <v>142</v>
      </c>
      <c r="B55" s="322"/>
      <c r="C55" s="322"/>
      <c r="D55" s="322"/>
      <c r="E55" s="322"/>
      <c r="F55" s="322"/>
      <c r="G55" s="323" t="s">
        <v>32</v>
      </c>
      <c r="H55" s="323"/>
      <c r="I55" s="323"/>
      <c r="J55" s="323"/>
      <c r="K55" s="323"/>
      <c r="L55" s="323"/>
      <c r="M55" s="323"/>
      <c r="N55" s="323"/>
      <c r="O55" s="325" t="s">
        <v>146</v>
      </c>
      <c r="P55" s="325"/>
      <c r="Q55" s="325"/>
      <c r="R55" s="325"/>
      <c r="S55" s="325"/>
      <c r="T55" s="325"/>
      <c r="U55" s="325"/>
      <c r="V55" s="325"/>
      <c r="W55" s="325" t="s">
        <v>147</v>
      </c>
      <c r="X55" s="325"/>
      <c r="Y55" s="325"/>
      <c r="Z55" s="325"/>
      <c r="AA55" s="325"/>
      <c r="AB55" s="325"/>
      <c r="AC55" s="325"/>
      <c r="AD55" s="325"/>
      <c r="AE55" s="325"/>
      <c r="AF55" s="325"/>
      <c r="AG55" s="325"/>
      <c r="AH55" s="325"/>
      <c r="AI55" s="325"/>
      <c r="AJ55" s="325"/>
      <c r="AK55" s="326"/>
      <c r="AL55" s="326"/>
      <c r="AM55" s="326"/>
      <c r="AN55" s="326"/>
      <c r="AO55" s="326"/>
      <c r="AP55" s="326"/>
      <c r="AQ55" s="326"/>
      <c r="AR55" s="326"/>
      <c r="AS55" s="326"/>
      <c r="AT55" s="326"/>
      <c r="AU55" s="326"/>
      <c r="AV55" s="326"/>
      <c r="AW55" s="326"/>
      <c r="AX55" s="326"/>
      <c r="AY55" s="325" t="s">
        <v>1623</v>
      </c>
      <c r="AZ55" s="325"/>
      <c r="BA55" s="325"/>
      <c r="BB55" s="325"/>
      <c r="BC55" s="325"/>
      <c r="BD55" s="325"/>
      <c r="BE55" s="325"/>
      <c r="BF55" s="325"/>
      <c r="BG55" s="325"/>
      <c r="BH55" s="325"/>
      <c r="BI55" s="325"/>
      <c r="BJ55" s="325"/>
      <c r="BK55" s="325"/>
      <c r="BL55" s="325"/>
      <c r="BM55" s="325"/>
      <c r="BN55" s="315">
        <v>80</v>
      </c>
      <c r="BO55" s="315"/>
      <c r="BP55" s="315"/>
      <c r="BQ55" s="315"/>
      <c r="BR55" s="315"/>
      <c r="BS55" s="315"/>
      <c r="BT55" s="315"/>
      <c r="BU55" s="315"/>
      <c r="BV55" s="315"/>
      <c r="BW55" s="315"/>
      <c r="BX55" s="315"/>
      <c r="BY55" s="315"/>
    </row>
    <row r="56" spans="1:77" ht="54" customHeight="1" x14ac:dyDescent="0.25">
      <c r="A56" s="322" t="s">
        <v>148</v>
      </c>
      <c r="B56" s="322"/>
      <c r="C56" s="322"/>
      <c r="D56" s="322"/>
      <c r="E56" s="322"/>
      <c r="F56" s="322"/>
      <c r="G56" s="323" t="s">
        <v>32</v>
      </c>
      <c r="H56" s="323"/>
      <c r="I56" s="323"/>
      <c r="J56" s="323"/>
      <c r="K56" s="323"/>
      <c r="L56" s="323"/>
      <c r="M56" s="323"/>
      <c r="N56" s="323"/>
      <c r="O56" s="325" t="s">
        <v>149</v>
      </c>
      <c r="P56" s="325"/>
      <c r="Q56" s="325"/>
      <c r="R56" s="325"/>
      <c r="S56" s="325"/>
      <c r="T56" s="325"/>
      <c r="U56" s="325"/>
      <c r="V56" s="325"/>
      <c r="W56" s="325" t="s">
        <v>71</v>
      </c>
      <c r="X56" s="325"/>
      <c r="Y56" s="325"/>
      <c r="Z56" s="325"/>
      <c r="AA56" s="325"/>
      <c r="AB56" s="325"/>
      <c r="AC56" s="325"/>
      <c r="AD56" s="325"/>
      <c r="AE56" s="325"/>
      <c r="AF56" s="325"/>
      <c r="AG56" s="325"/>
      <c r="AH56" s="325"/>
      <c r="AI56" s="325"/>
      <c r="AJ56" s="325"/>
      <c r="AK56" s="326"/>
      <c r="AL56" s="326"/>
      <c r="AM56" s="326"/>
      <c r="AN56" s="326"/>
      <c r="AO56" s="326"/>
      <c r="AP56" s="326"/>
      <c r="AQ56" s="326"/>
      <c r="AR56" s="326"/>
      <c r="AS56" s="326"/>
      <c r="AT56" s="326"/>
      <c r="AU56" s="326"/>
      <c r="AV56" s="326"/>
      <c r="AW56" s="326"/>
      <c r="AX56" s="326"/>
      <c r="AY56" s="325" t="s">
        <v>44</v>
      </c>
      <c r="AZ56" s="325"/>
      <c r="BA56" s="325"/>
      <c r="BB56" s="325"/>
      <c r="BC56" s="325"/>
      <c r="BD56" s="325"/>
      <c r="BE56" s="325"/>
      <c r="BF56" s="325"/>
      <c r="BG56" s="325"/>
      <c r="BH56" s="325"/>
      <c r="BI56" s="325"/>
      <c r="BJ56" s="325"/>
      <c r="BK56" s="325"/>
      <c r="BL56" s="325"/>
      <c r="BM56" s="325"/>
      <c r="BN56" s="315">
        <v>20</v>
      </c>
      <c r="BO56" s="315"/>
      <c r="BP56" s="315"/>
      <c r="BQ56" s="315"/>
      <c r="BR56" s="315"/>
      <c r="BS56" s="315"/>
      <c r="BT56" s="315"/>
      <c r="BU56" s="315"/>
      <c r="BV56" s="315"/>
      <c r="BW56" s="315"/>
      <c r="BX56" s="315"/>
      <c r="BY56" s="315"/>
    </row>
    <row r="57" spans="1:77" ht="54" customHeight="1" x14ac:dyDescent="0.25">
      <c r="A57" s="322" t="s">
        <v>150</v>
      </c>
      <c r="B57" s="322"/>
      <c r="C57" s="322"/>
      <c r="D57" s="322"/>
      <c r="E57" s="322"/>
      <c r="F57" s="322"/>
      <c r="G57" s="323" t="s">
        <v>32</v>
      </c>
      <c r="H57" s="323"/>
      <c r="I57" s="323"/>
      <c r="J57" s="323"/>
      <c r="K57" s="323"/>
      <c r="L57" s="323"/>
      <c r="M57" s="323"/>
      <c r="N57" s="323"/>
      <c r="O57" s="325" t="s">
        <v>151</v>
      </c>
      <c r="P57" s="325"/>
      <c r="Q57" s="325"/>
      <c r="R57" s="325"/>
      <c r="S57" s="325"/>
      <c r="T57" s="325"/>
      <c r="U57" s="325"/>
      <c r="V57" s="325"/>
      <c r="W57" s="325" t="s">
        <v>102</v>
      </c>
      <c r="X57" s="325"/>
      <c r="Y57" s="325"/>
      <c r="Z57" s="325"/>
      <c r="AA57" s="325"/>
      <c r="AB57" s="325"/>
      <c r="AC57" s="325"/>
      <c r="AD57" s="325"/>
      <c r="AE57" s="325"/>
      <c r="AF57" s="325"/>
      <c r="AG57" s="325"/>
      <c r="AH57" s="325"/>
      <c r="AI57" s="325"/>
      <c r="AJ57" s="325"/>
      <c r="AK57" s="326"/>
      <c r="AL57" s="326"/>
      <c r="AM57" s="326"/>
      <c r="AN57" s="326"/>
      <c r="AO57" s="326"/>
      <c r="AP57" s="326"/>
      <c r="AQ57" s="326"/>
      <c r="AR57" s="326"/>
      <c r="AS57" s="326"/>
      <c r="AT57" s="326"/>
      <c r="AU57" s="326"/>
      <c r="AV57" s="326"/>
      <c r="AW57" s="326"/>
      <c r="AX57" s="326"/>
      <c r="AY57" s="325" t="s">
        <v>103</v>
      </c>
      <c r="AZ57" s="325"/>
      <c r="BA57" s="325"/>
      <c r="BB57" s="325"/>
      <c r="BC57" s="325"/>
      <c r="BD57" s="325"/>
      <c r="BE57" s="325"/>
      <c r="BF57" s="325"/>
      <c r="BG57" s="325"/>
      <c r="BH57" s="325"/>
      <c r="BI57" s="325"/>
      <c r="BJ57" s="325"/>
      <c r="BK57" s="325"/>
      <c r="BL57" s="325"/>
      <c r="BM57" s="325"/>
      <c r="BN57" s="328">
        <v>1000</v>
      </c>
      <c r="BO57" s="328"/>
      <c r="BP57" s="328"/>
      <c r="BQ57" s="328"/>
      <c r="BR57" s="328"/>
      <c r="BS57" s="328"/>
      <c r="BT57" s="328"/>
      <c r="BU57" s="328"/>
      <c r="BV57" s="328"/>
      <c r="BW57" s="328"/>
      <c r="BX57" s="328"/>
      <c r="BY57" s="328"/>
    </row>
    <row r="58" spans="1:77" ht="54" customHeight="1" x14ac:dyDescent="0.25">
      <c r="A58" s="322" t="s">
        <v>152</v>
      </c>
      <c r="B58" s="322"/>
      <c r="C58" s="322"/>
      <c r="D58" s="322"/>
      <c r="E58" s="322"/>
      <c r="F58" s="322"/>
      <c r="G58" s="323" t="s">
        <v>32</v>
      </c>
      <c r="H58" s="323"/>
      <c r="I58" s="323"/>
      <c r="J58" s="323"/>
      <c r="K58" s="323"/>
      <c r="L58" s="323"/>
      <c r="M58" s="323"/>
      <c r="N58" s="323"/>
      <c r="O58" s="325" t="s">
        <v>153</v>
      </c>
      <c r="P58" s="325"/>
      <c r="Q58" s="325"/>
      <c r="R58" s="325"/>
      <c r="S58" s="325"/>
      <c r="T58" s="325"/>
      <c r="U58" s="325"/>
      <c r="V58" s="325"/>
      <c r="W58" s="325" t="s">
        <v>154</v>
      </c>
      <c r="X58" s="325"/>
      <c r="Y58" s="325"/>
      <c r="Z58" s="325"/>
      <c r="AA58" s="325"/>
      <c r="AB58" s="325"/>
      <c r="AC58" s="325"/>
      <c r="AD58" s="325"/>
      <c r="AE58" s="325"/>
      <c r="AF58" s="325"/>
      <c r="AG58" s="325"/>
      <c r="AH58" s="325"/>
      <c r="AI58" s="325"/>
      <c r="AJ58" s="325"/>
      <c r="AK58" s="326"/>
      <c r="AL58" s="326"/>
      <c r="AM58" s="326"/>
      <c r="AN58" s="326"/>
      <c r="AO58" s="326"/>
      <c r="AP58" s="326"/>
      <c r="AQ58" s="326"/>
      <c r="AR58" s="326"/>
      <c r="AS58" s="326"/>
      <c r="AT58" s="326"/>
      <c r="AU58" s="326"/>
      <c r="AV58" s="326"/>
      <c r="AW58" s="326"/>
      <c r="AX58" s="326"/>
      <c r="AY58" s="325" t="s">
        <v>1652</v>
      </c>
      <c r="AZ58" s="325"/>
      <c r="BA58" s="325"/>
      <c r="BB58" s="325"/>
      <c r="BC58" s="325"/>
      <c r="BD58" s="325"/>
      <c r="BE58" s="325"/>
      <c r="BF58" s="325"/>
      <c r="BG58" s="325"/>
      <c r="BH58" s="325"/>
      <c r="BI58" s="325"/>
      <c r="BJ58" s="325"/>
      <c r="BK58" s="325"/>
      <c r="BL58" s="325"/>
      <c r="BM58" s="325"/>
      <c r="BN58" s="315">
        <v>150</v>
      </c>
      <c r="BO58" s="315"/>
      <c r="BP58" s="315"/>
      <c r="BQ58" s="315"/>
      <c r="BR58" s="315"/>
      <c r="BS58" s="315"/>
      <c r="BT58" s="315"/>
      <c r="BU58" s="315"/>
      <c r="BV58" s="315"/>
      <c r="BW58" s="315"/>
      <c r="BX58" s="315"/>
      <c r="BY58" s="315"/>
    </row>
    <row r="59" spans="1:77" ht="54" customHeight="1" x14ac:dyDescent="0.25">
      <c r="A59" s="322" t="s">
        <v>155</v>
      </c>
      <c r="B59" s="322"/>
      <c r="C59" s="322"/>
      <c r="D59" s="322"/>
      <c r="E59" s="322"/>
      <c r="F59" s="322"/>
      <c r="G59" s="323" t="s">
        <v>32</v>
      </c>
      <c r="H59" s="323"/>
      <c r="I59" s="323"/>
      <c r="J59" s="323"/>
      <c r="K59" s="323"/>
      <c r="L59" s="323"/>
      <c r="M59" s="323"/>
      <c r="N59" s="323"/>
      <c r="O59" s="325" t="s">
        <v>156</v>
      </c>
      <c r="P59" s="325"/>
      <c r="Q59" s="325"/>
      <c r="R59" s="325"/>
      <c r="S59" s="325"/>
      <c r="T59" s="325"/>
      <c r="U59" s="325"/>
      <c r="V59" s="325"/>
      <c r="W59" s="325" t="s">
        <v>157</v>
      </c>
      <c r="X59" s="325"/>
      <c r="Y59" s="325"/>
      <c r="Z59" s="325"/>
      <c r="AA59" s="325"/>
      <c r="AB59" s="325"/>
      <c r="AC59" s="325"/>
      <c r="AD59" s="325"/>
      <c r="AE59" s="325"/>
      <c r="AF59" s="325"/>
      <c r="AG59" s="325"/>
      <c r="AH59" s="325"/>
      <c r="AI59" s="325"/>
      <c r="AJ59" s="325"/>
      <c r="AK59" s="326"/>
      <c r="AL59" s="326"/>
      <c r="AM59" s="326"/>
      <c r="AN59" s="326"/>
      <c r="AO59" s="326"/>
      <c r="AP59" s="326"/>
      <c r="AQ59" s="326"/>
      <c r="AR59" s="326"/>
      <c r="AS59" s="326"/>
      <c r="AT59" s="326"/>
      <c r="AU59" s="326"/>
      <c r="AV59" s="326"/>
      <c r="AW59" s="326"/>
      <c r="AX59" s="326"/>
      <c r="AY59" s="325" t="s">
        <v>1651</v>
      </c>
      <c r="AZ59" s="325"/>
      <c r="BA59" s="325"/>
      <c r="BB59" s="325"/>
      <c r="BC59" s="325"/>
      <c r="BD59" s="325"/>
      <c r="BE59" s="325"/>
      <c r="BF59" s="325"/>
      <c r="BG59" s="325"/>
      <c r="BH59" s="325"/>
      <c r="BI59" s="325"/>
      <c r="BJ59" s="325"/>
      <c r="BK59" s="325"/>
      <c r="BL59" s="325"/>
      <c r="BM59" s="325"/>
      <c r="BN59" s="315">
        <v>90</v>
      </c>
      <c r="BO59" s="315"/>
      <c r="BP59" s="315"/>
      <c r="BQ59" s="315"/>
      <c r="BR59" s="315"/>
      <c r="BS59" s="315"/>
      <c r="BT59" s="315"/>
      <c r="BU59" s="315"/>
      <c r="BV59" s="315"/>
      <c r="BW59" s="315"/>
      <c r="BX59" s="315"/>
      <c r="BY59" s="315"/>
    </row>
    <row r="60" spans="1:77" ht="54" customHeight="1" x14ac:dyDescent="0.25">
      <c r="A60" s="322" t="s">
        <v>155</v>
      </c>
      <c r="B60" s="322"/>
      <c r="C60" s="322"/>
      <c r="D60" s="322"/>
      <c r="E60" s="322"/>
      <c r="F60" s="322"/>
      <c r="G60" s="323" t="s">
        <v>32</v>
      </c>
      <c r="H60" s="323"/>
      <c r="I60" s="323"/>
      <c r="J60" s="323"/>
      <c r="K60" s="323"/>
      <c r="L60" s="323"/>
      <c r="M60" s="323"/>
      <c r="N60" s="323"/>
      <c r="O60" s="325" t="s">
        <v>158</v>
      </c>
      <c r="P60" s="325"/>
      <c r="Q60" s="325"/>
      <c r="R60" s="325"/>
      <c r="S60" s="325"/>
      <c r="T60" s="325"/>
      <c r="U60" s="325"/>
      <c r="V60" s="325"/>
      <c r="W60" s="325" t="s">
        <v>159</v>
      </c>
      <c r="X60" s="325"/>
      <c r="Y60" s="325"/>
      <c r="Z60" s="325"/>
      <c r="AA60" s="325"/>
      <c r="AB60" s="325"/>
      <c r="AC60" s="325"/>
      <c r="AD60" s="325"/>
      <c r="AE60" s="325"/>
      <c r="AF60" s="325"/>
      <c r="AG60" s="325"/>
      <c r="AH60" s="325"/>
      <c r="AI60" s="325"/>
      <c r="AJ60" s="325"/>
      <c r="AK60" s="326"/>
      <c r="AL60" s="326"/>
      <c r="AM60" s="326"/>
      <c r="AN60" s="326"/>
      <c r="AO60" s="326"/>
      <c r="AP60" s="326"/>
      <c r="AQ60" s="326"/>
      <c r="AR60" s="326"/>
      <c r="AS60" s="326"/>
      <c r="AT60" s="326"/>
      <c r="AU60" s="326"/>
      <c r="AV60" s="326"/>
      <c r="AW60" s="326"/>
      <c r="AX60" s="326"/>
      <c r="AY60" s="325" t="s">
        <v>1656</v>
      </c>
      <c r="AZ60" s="325"/>
      <c r="BA60" s="325"/>
      <c r="BB60" s="325"/>
      <c r="BC60" s="325"/>
      <c r="BD60" s="325"/>
      <c r="BE60" s="325"/>
      <c r="BF60" s="325"/>
      <c r="BG60" s="325"/>
      <c r="BH60" s="325"/>
      <c r="BI60" s="325"/>
      <c r="BJ60" s="325"/>
      <c r="BK60" s="325"/>
      <c r="BL60" s="325"/>
      <c r="BM60" s="325"/>
      <c r="BN60" s="315">
        <v>180</v>
      </c>
      <c r="BO60" s="315"/>
      <c r="BP60" s="315"/>
      <c r="BQ60" s="315"/>
      <c r="BR60" s="315"/>
      <c r="BS60" s="315"/>
      <c r="BT60" s="315"/>
      <c r="BU60" s="315"/>
      <c r="BV60" s="315"/>
      <c r="BW60" s="315"/>
      <c r="BX60" s="315"/>
      <c r="BY60" s="315"/>
    </row>
    <row r="61" spans="1:77" ht="54" customHeight="1" x14ac:dyDescent="0.25">
      <c r="A61" s="322" t="s">
        <v>155</v>
      </c>
      <c r="B61" s="322"/>
      <c r="C61" s="322"/>
      <c r="D61" s="322"/>
      <c r="E61" s="322"/>
      <c r="F61" s="322"/>
      <c r="G61" s="323" t="s">
        <v>32</v>
      </c>
      <c r="H61" s="323"/>
      <c r="I61" s="323"/>
      <c r="J61" s="323"/>
      <c r="K61" s="323"/>
      <c r="L61" s="323"/>
      <c r="M61" s="323"/>
      <c r="N61" s="323"/>
      <c r="O61" s="325" t="s">
        <v>160</v>
      </c>
      <c r="P61" s="325"/>
      <c r="Q61" s="325"/>
      <c r="R61" s="325"/>
      <c r="S61" s="325"/>
      <c r="T61" s="325"/>
      <c r="U61" s="325"/>
      <c r="V61" s="325"/>
      <c r="W61" s="325" t="s">
        <v>161</v>
      </c>
      <c r="X61" s="325"/>
      <c r="Y61" s="325"/>
      <c r="Z61" s="325"/>
      <c r="AA61" s="325"/>
      <c r="AB61" s="325"/>
      <c r="AC61" s="325"/>
      <c r="AD61" s="325"/>
      <c r="AE61" s="325"/>
      <c r="AF61" s="325"/>
      <c r="AG61" s="325"/>
      <c r="AH61" s="325"/>
      <c r="AI61" s="325"/>
      <c r="AJ61" s="325"/>
      <c r="AK61" s="327"/>
      <c r="AL61" s="327"/>
      <c r="AM61" s="327"/>
      <c r="AN61" s="327"/>
      <c r="AO61" s="327"/>
      <c r="AP61" s="327"/>
      <c r="AQ61" s="327"/>
      <c r="AR61" s="327"/>
      <c r="AS61" s="327"/>
      <c r="AT61" s="327"/>
      <c r="AU61" s="327"/>
      <c r="AV61" s="327"/>
      <c r="AW61" s="327"/>
      <c r="AX61" s="327"/>
      <c r="AY61" s="325" t="s">
        <v>162</v>
      </c>
      <c r="AZ61" s="325"/>
      <c r="BA61" s="325"/>
      <c r="BB61" s="325"/>
      <c r="BC61" s="325"/>
      <c r="BD61" s="325"/>
      <c r="BE61" s="325"/>
      <c r="BF61" s="325"/>
      <c r="BG61" s="325"/>
      <c r="BH61" s="325"/>
      <c r="BI61" s="325"/>
      <c r="BJ61" s="325"/>
      <c r="BK61" s="325"/>
      <c r="BL61" s="325"/>
      <c r="BM61" s="325"/>
      <c r="BN61" s="315">
        <v>180</v>
      </c>
      <c r="BO61" s="315"/>
      <c r="BP61" s="315"/>
      <c r="BQ61" s="315"/>
      <c r="BR61" s="315"/>
      <c r="BS61" s="315"/>
      <c r="BT61" s="315"/>
      <c r="BU61" s="315"/>
      <c r="BV61" s="315"/>
      <c r="BW61" s="315"/>
      <c r="BX61" s="315"/>
      <c r="BY61" s="315"/>
    </row>
    <row r="62" spans="1:77" ht="54" customHeight="1" x14ac:dyDescent="0.25">
      <c r="A62" s="322" t="s">
        <v>155</v>
      </c>
      <c r="B62" s="322"/>
      <c r="C62" s="322"/>
      <c r="D62" s="322"/>
      <c r="E62" s="322"/>
      <c r="F62" s="322"/>
      <c r="G62" s="323" t="s">
        <v>32</v>
      </c>
      <c r="H62" s="323"/>
      <c r="I62" s="323"/>
      <c r="J62" s="323"/>
      <c r="K62" s="323"/>
      <c r="L62" s="323"/>
      <c r="M62" s="323"/>
      <c r="N62" s="323"/>
      <c r="O62" s="325" t="s">
        <v>163</v>
      </c>
      <c r="P62" s="325"/>
      <c r="Q62" s="325"/>
      <c r="R62" s="325"/>
      <c r="S62" s="325"/>
      <c r="T62" s="325"/>
      <c r="U62" s="325"/>
      <c r="V62" s="325"/>
      <c r="W62" s="325" t="s">
        <v>164</v>
      </c>
      <c r="X62" s="325"/>
      <c r="Y62" s="325"/>
      <c r="Z62" s="325"/>
      <c r="AA62" s="325"/>
      <c r="AB62" s="325"/>
      <c r="AC62" s="325"/>
      <c r="AD62" s="325"/>
      <c r="AE62" s="325"/>
      <c r="AF62" s="325"/>
      <c r="AG62" s="325"/>
      <c r="AH62" s="325"/>
      <c r="AI62" s="325"/>
      <c r="AJ62" s="325"/>
      <c r="AK62" s="326"/>
      <c r="AL62" s="326"/>
      <c r="AM62" s="326"/>
      <c r="AN62" s="326"/>
      <c r="AO62" s="326"/>
      <c r="AP62" s="326"/>
      <c r="AQ62" s="326"/>
      <c r="AR62" s="326"/>
      <c r="AS62" s="326"/>
      <c r="AT62" s="326"/>
      <c r="AU62" s="326"/>
      <c r="AV62" s="326"/>
      <c r="AW62" s="326"/>
      <c r="AX62" s="326"/>
      <c r="AY62" s="325" t="s">
        <v>1624</v>
      </c>
      <c r="AZ62" s="325"/>
      <c r="BA62" s="325"/>
      <c r="BB62" s="325"/>
      <c r="BC62" s="325"/>
      <c r="BD62" s="325"/>
      <c r="BE62" s="325"/>
      <c r="BF62" s="325"/>
      <c r="BG62" s="325"/>
      <c r="BH62" s="325"/>
      <c r="BI62" s="325"/>
      <c r="BJ62" s="325"/>
      <c r="BK62" s="325"/>
      <c r="BL62" s="325"/>
      <c r="BM62" s="325"/>
      <c r="BN62" s="315">
        <v>190</v>
      </c>
      <c r="BO62" s="315"/>
      <c r="BP62" s="315"/>
      <c r="BQ62" s="315"/>
      <c r="BR62" s="315"/>
      <c r="BS62" s="315"/>
      <c r="BT62" s="315"/>
      <c r="BU62" s="315"/>
      <c r="BV62" s="315"/>
      <c r="BW62" s="315"/>
      <c r="BX62" s="315"/>
      <c r="BY62" s="315"/>
    </row>
    <row r="63" spans="1:77" ht="54" customHeight="1" x14ac:dyDescent="0.25">
      <c r="A63" s="322" t="s">
        <v>155</v>
      </c>
      <c r="B63" s="322"/>
      <c r="C63" s="322"/>
      <c r="D63" s="322"/>
      <c r="E63" s="322"/>
      <c r="F63" s="322"/>
      <c r="G63" s="323" t="s">
        <v>32</v>
      </c>
      <c r="H63" s="323"/>
      <c r="I63" s="323"/>
      <c r="J63" s="323"/>
      <c r="K63" s="323"/>
      <c r="L63" s="323"/>
      <c r="M63" s="323"/>
      <c r="N63" s="323"/>
      <c r="O63" s="325" t="s">
        <v>165</v>
      </c>
      <c r="P63" s="325"/>
      <c r="Q63" s="325"/>
      <c r="R63" s="325"/>
      <c r="S63" s="325"/>
      <c r="T63" s="325"/>
      <c r="U63" s="325"/>
      <c r="V63" s="325"/>
      <c r="W63" s="325" t="s">
        <v>166</v>
      </c>
      <c r="X63" s="325"/>
      <c r="Y63" s="325"/>
      <c r="Z63" s="325"/>
      <c r="AA63" s="325"/>
      <c r="AB63" s="325"/>
      <c r="AC63" s="325"/>
      <c r="AD63" s="325"/>
      <c r="AE63" s="325"/>
      <c r="AF63" s="325"/>
      <c r="AG63" s="325"/>
      <c r="AH63" s="325"/>
      <c r="AI63" s="325"/>
      <c r="AJ63" s="325"/>
      <c r="AK63" s="326"/>
      <c r="AL63" s="326"/>
      <c r="AM63" s="326"/>
      <c r="AN63" s="326"/>
      <c r="AO63" s="326"/>
      <c r="AP63" s="326"/>
      <c r="AQ63" s="326"/>
      <c r="AR63" s="326"/>
      <c r="AS63" s="326"/>
      <c r="AT63" s="326"/>
      <c r="AU63" s="326"/>
      <c r="AV63" s="326"/>
      <c r="AW63" s="326"/>
      <c r="AX63" s="326"/>
      <c r="AY63" s="325" t="s">
        <v>167</v>
      </c>
      <c r="AZ63" s="325"/>
      <c r="BA63" s="325"/>
      <c r="BB63" s="325"/>
      <c r="BC63" s="325"/>
      <c r="BD63" s="325"/>
      <c r="BE63" s="325"/>
      <c r="BF63" s="325"/>
      <c r="BG63" s="325"/>
      <c r="BH63" s="325"/>
      <c r="BI63" s="325"/>
      <c r="BJ63" s="325"/>
      <c r="BK63" s="325"/>
      <c r="BL63" s="325"/>
      <c r="BM63" s="325"/>
      <c r="BN63" s="315">
        <v>110</v>
      </c>
      <c r="BO63" s="315"/>
      <c r="BP63" s="315"/>
      <c r="BQ63" s="315"/>
      <c r="BR63" s="315"/>
      <c r="BS63" s="315"/>
      <c r="BT63" s="315"/>
      <c r="BU63" s="315"/>
      <c r="BV63" s="315"/>
      <c r="BW63" s="315"/>
      <c r="BX63" s="315"/>
      <c r="BY63" s="315"/>
    </row>
    <row r="64" spans="1:77" ht="54" customHeight="1" x14ac:dyDescent="0.25">
      <c r="A64" s="322" t="s">
        <v>155</v>
      </c>
      <c r="B64" s="322"/>
      <c r="C64" s="322"/>
      <c r="D64" s="322"/>
      <c r="E64" s="322"/>
      <c r="F64" s="322"/>
      <c r="G64" s="323" t="s">
        <v>32</v>
      </c>
      <c r="H64" s="323"/>
      <c r="I64" s="323"/>
      <c r="J64" s="323"/>
      <c r="K64" s="323"/>
      <c r="L64" s="323"/>
      <c r="M64" s="323"/>
      <c r="N64" s="323"/>
      <c r="O64" s="325" t="s">
        <v>168</v>
      </c>
      <c r="P64" s="325"/>
      <c r="Q64" s="325"/>
      <c r="R64" s="325"/>
      <c r="S64" s="325"/>
      <c r="T64" s="325"/>
      <c r="U64" s="325"/>
      <c r="V64" s="325"/>
      <c r="W64" s="325" t="s">
        <v>169</v>
      </c>
      <c r="X64" s="325"/>
      <c r="Y64" s="325"/>
      <c r="Z64" s="325"/>
      <c r="AA64" s="325"/>
      <c r="AB64" s="325"/>
      <c r="AC64" s="325"/>
      <c r="AD64" s="325"/>
      <c r="AE64" s="325"/>
      <c r="AF64" s="325"/>
      <c r="AG64" s="325"/>
      <c r="AH64" s="325"/>
      <c r="AI64" s="325"/>
      <c r="AJ64" s="325"/>
      <c r="AK64" s="326"/>
      <c r="AL64" s="326"/>
      <c r="AM64" s="326"/>
      <c r="AN64" s="326"/>
      <c r="AO64" s="326"/>
      <c r="AP64" s="326"/>
      <c r="AQ64" s="326"/>
      <c r="AR64" s="326"/>
      <c r="AS64" s="326"/>
      <c r="AT64" s="326"/>
      <c r="AU64" s="326"/>
      <c r="AV64" s="326"/>
      <c r="AW64" s="326"/>
      <c r="AX64" s="326"/>
      <c r="AY64" s="325" t="s">
        <v>1625</v>
      </c>
      <c r="AZ64" s="325"/>
      <c r="BA64" s="325"/>
      <c r="BB64" s="325"/>
      <c r="BC64" s="325"/>
      <c r="BD64" s="325"/>
      <c r="BE64" s="325"/>
      <c r="BF64" s="325"/>
      <c r="BG64" s="325"/>
      <c r="BH64" s="325"/>
      <c r="BI64" s="325"/>
      <c r="BJ64" s="325"/>
      <c r="BK64" s="325"/>
      <c r="BL64" s="325"/>
      <c r="BM64" s="325"/>
      <c r="BN64" s="315">
        <v>140</v>
      </c>
      <c r="BO64" s="315"/>
      <c r="BP64" s="315"/>
      <c r="BQ64" s="315"/>
      <c r="BR64" s="315"/>
      <c r="BS64" s="315"/>
      <c r="BT64" s="315"/>
      <c r="BU64" s="315"/>
      <c r="BV64" s="315"/>
      <c r="BW64" s="315"/>
      <c r="BX64" s="315"/>
      <c r="BY64" s="315"/>
    </row>
    <row r="65" spans="1:77" ht="54" customHeight="1" x14ac:dyDescent="0.25">
      <c r="A65" s="322" t="s">
        <v>155</v>
      </c>
      <c r="B65" s="322"/>
      <c r="C65" s="322"/>
      <c r="D65" s="322"/>
      <c r="E65" s="322"/>
      <c r="F65" s="322"/>
      <c r="G65" s="323" t="s">
        <v>32</v>
      </c>
      <c r="H65" s="323"/>
      <c r="I65" s="323"/>
      <c r="J65" s="323"/>
      <c r="K65" s="323"/>
      <c r="L65" s="323"/>
      <c r="M65" s="323"/>
      <c r="N65" s="323"/>
      <c r="O65" s="325" t="s">
        <v>170</v>
      </c>
      <c r="P65" s="325"/>
      <c r="Q65" s="325"/>
      <c r="R65" s="325"/>
      <c r="S65" s="325"/>
      <c r="T65" s="325"/>
      <c r="U65" s="325"/>
      <c r="V65" s="325"/>
      <c r="W65" s="325" t="s">
        <v>171</v>
      </c>
      <c r="X65" s="325"/>
      <c r="Y65" s="325"/>
      <c r="Z65" s="325"/>
      <c r="AA65" s="325"/>
      <c r="AB65" s="325"/>
      <c r="AC65" s="325"/>
      <c r="AD65" s="325"/>
      <c r="AE65" s="325"/>
      <c r="AF65" s="325"/>
      <c r="AG65" s="325"/>
      <c r="AH65" s="325"/>
      <c r="AI65" s="325"/>
      <c r="AJ65" s="325"/>
      <c r="AK65" s="326"/>
      <c r="AL65" s="326"/>
      <c r="AM65" s="326"/>
      <c r="AN65" s="326"/>
      <c r="AO65" s="326"/>
      <c r="AP65" s="326"/>
      <c r="AQ65" s="326"/>
      <c r="AR65" s="326"/>
      <c r="AS65" s="326"/>
      <c r="AT65" s="326"/>
      <c r="AU65" s="326"/>
      <c r="AV65" s="326"/>
      <c r="AW65" s="326"/>
      <c r="AX65" s="326"/>
      <c r="AY65" s="325" t="s">
        <v>172</v>
      </c>
      <c r="AZ65" s="325"/>
      <c r="BA65" s="325"/>
      <c r="BB65" s="325"/>
      <c r="BC65" s="325"/>
      <c r="BD65" s="325"/>
      <c r="BE65" s="325"/>
      <c r="BF65" s="325"/>
      <c r="BG65" s="325"/>
      <c r="BH65" s="325"/>
      <c r="BI65" s="325"/>
      <c r="BJ65" s="325"/>
      <c r="BK65" s="325"/>
      <c r="BL65" s="325"/>
      <c r="BM65" s="325"/>
      <c r="BN65" s="315">
        <v>364</v>
      </c>
      <c r="BO65" s="315"/>
      <c r="BP65" s="315"/>
      <c r="BQ65" s="315"/>
      <c r="BR65" s="315"/>
      <c r="BS65" s="315"/>
      <c r="BT65" s="315"/>
      <c r="BU65" s="315"/>
      <c r="BV65" s="315"/>
      <c r="BW65" s="315"/>
      <c r="BX65" s="315"/>
      <c r="BY65" s="315"/>
    </row>
    <row r="66" spans="1:77" ht="54" customHeight="1" x14ac:dyDescent="0.25">
      <c r="A66" s="322" t="s">
        <v>173</v>
      </c>
      <c r="B66" s="322"/>
      <c r="C66" s="322"/>
      <c r="D66" s="322"/>
      <c r="E66" s="322"/>
      <c r="F66" s="322"/>
      <c r="G66" s="323" t="s">
        <v>32</v>
      </c>
      <c r="H66" s="323"/>
      <c r="I66" s="323"/>
      <c r="J66" s="323"/>
      <c r="K66" s="323"/>
      <c r="L66" s="323"/>
      <c r="M66" s="323"/>
      <c r="N66" s="323"/>
      <c r="O66" s="325" t="s">
        <v>174</v>
      </c>
      <c r="P66" s="325"/>
      <c r="Q66" s="325"/>
      <c r="R66" s="325"/>
      <c r="S66" s="325"/>
      <c r="T66" s="325"/>
      <c r="U66" s="325"/>
      <c r="V66" s="325"/>
      <c r="W66" s="325" t="s">
        <v>175</v>
      </c>
      <c r="X66" s="325"/>
      <c r="Y66" s="325"/>
      <c r="Z66" s="325"/>
      <c r="AA66" s="325"/>
      <c r="AB66" s="325"/>
      <c r="AC66" s="325"/>
      <c r="AD66" s="325"/>
      <c r="AE66" s="325"/>
      <c r="AF66" s="325"/>
      <c r="AG66" s="325"/>
      <c r="AH66" s="325"/>
      <c r="AI66" s="325"/>
      <c r="AJ66" s="325"/>
      <c r="AK66" s="326"/>
      <c r="AL66" s="326"/>
      <c r="AM66" s="326"/>
      <c r="AN66" s="326"/>
      <c r="AO66" s="326"/>
      <c r="AP66" s="326"/>
      <c r="AQ66" s="326"/>
      <c r="AR66" s="326"/>
      <c r="AS66" s="326"/>
      <c r="AT66" s="326"/>
      <c r="AU66" s="326"/>
      <c r="AV66" s="326"/>
      <c r="AW66" s="326"/>
      <c r="AX66" s="326"/>
      <c r="AY66" s="325" t="s">
        <v>1626</v>
      </c>
      <c r="AZ66" s="325"/>
      <c r="BA66" s="325"/>
      <c r="BB66" s="325"/>
      <c r="BC66" s="325"/>
      <c r="BD66" s="325"/>
      <c r="BE66" s="325"/>
      <c r="BF66" s="325"/>
      <c r="BG66" s="325"/>
      <c r="BH66" s="325"/>
      <c r="BI66" s="325"/>
      <c r="BJ66" s="325"/>
      <c r="BK66" s="325"/>
      <c r="BL66" s="325"/>
      <c r="BM66" s="325"/>
      <c r="BN66" s="315">
        <v>100</v>
      </c>
      <c r="BO66" s="315"/>
      <c r="BP66" s="315"/>
      <c r="BQ66" s="315"/>
      <c r="BR66" s="315"/>
      <c r="BS66" s="315"/>
      <c r="BT66" s="315"/>
      <c r="BU66" s="315"/>
      <c r="BV66" s="315"/>
      <c r="BW66" s="315"/>
      <c r="BX66" s="315"/>
      <c r="BY66" s="315"/>
    </row>
    <row r="67" spans="1:77" ht="54" customHeight="1" x14ac:dyDescent="0.25">
      <c r="A67" s="322" t="s">
        <v>173</v>
      </c>
      <c r="B67" s="322"/>
      <c r="C67" s="322"/>
      <c r="D67" s="322"/>
      <c r="E67" s="322"/>
      <c r="F67" s="322"/>
      <c r="G67" s="323" t="s">
        <v>32</v>
      </c>
      <c r="H67" s="323"/>
      <c r="I67" s="323"/>
      <c r="J67" s="323"/>
      <c r="K67" s="323"/>
      <c r="L67" s="323"/>
      <c r="M67" s="323"/>
      <c r="N67" s="323"/>
      <c r="O67" s="325" t="s">
        <v>176</v>
      </c>
      <c r="P67" s="325"/>
      <c r="Q67" s="325"/>
      <c r="R67" s="325"/>
      <c r="S67" s="325"/>
      <c r="T67" s="325"/>
      <c r="U67" s="325"/>
      <c r="V67" s="325"/>
      <c r="W67" s="325" t="s">
        <v>177</v>
      </c>
      <c r="X67" s="325"/>
      <c r="Y67" s="325"/>
      <c r="Z67" s="325"/>
      <c r="AA67" s="325"/>
      <c r="AB67" s="325"/>
      <c r="AC67" s="325"/>
      <c r="AD67" s="325"/>
      <c r="AE67" s="325"/>
      <c r="AF67" s="325"/>
      <c r="AG67" s="325"/>
      <c r="AH67" s="325"/>
      <c r="AI67" s="325"/>
      <c r="AJ67" s="325"/>
      <c r="AK67" s="327"/>
      <c r="AL67" s="327"/>
      <c r="AM67" s="327"/>
      <c r="AN67" s="327"/>
      <c r="AO67" s="327"/>
      <c r="AP67" s="327"/>
      <c r="AQ67" s="327"/>
      <c r="AR67" s="327"/>
      <c r="AS67" s="327"/>
      <c r="AT67" s="327"/>
      <c r="AU67" s="327"/>
      <c r="AV67" s="327"/>
      <c r="AW67" s="327"/>
      <c r="AX67" s="327"/>
      <c r="AY67" s="325" t="s">
        <v>1627</v>
      </c>
      <c r="AZ67" s="325"/>
      <c r="BA67" s="325"/>
      <c r="BB67" s="325"/>
      <c r="BC67" s="325"/>
      <c r="BD67" s="325"/>
      <c r="BE67" s="325"/>
      <c r="BF67" s="325"/>
      <c r="BG67" s="325"/>
      <c r="BH67" s="325"/>
      <c r="BI67" s="325"/>
      <c r="BJ67" s="325"/>
      <c r="BK67" s="325"/>
      <c r="BL67" s="325"/>
      <c r="BM67" s="325"/>
      <c r="BN67" s="315">
        <v>100</v>
      </c>
      <c r="BO67" s="315"/>
      <c r="BP67" s="315"/>
      <c r="BQ67" s="315"/>
      <c r="BR67" s="315"/>
      <c r="BS67" s="315"/>
      <c r="BT67" s="315"/>
      <c r="BU67" s="315"/>
      <c r="BV67" s="315"/>
      <c r="BW67" s="315"/>
      <c r="BX67" s="315"/>
      <c r="BY67" s="315"/>
    </row>
    <row r="68" spans="1:77" ht="54" customHeight="1" x14ac:dyDescent="0.25">
      <c r="A68" s="322" t="s">
        <v>173</v>
      </c>
      <c r="B68" s="322"/>
      <c r="C68" s="322"/>
      <c r="D68" s="322"/>
      <c r="E68" s="322"/>
      <c r="F68" s="322"/>
      <c r="G68" s="323" t="s">
        <v>32</v>
      </c>
      <c r="H68" s="323"/>
      <c r="I68" s="323"/>
      <c r="J68" s="323"/>
      <c r="K68" s="323"/>
      <c r="L68" s="323"/>
      <c r="M68" s="323"/>
      <c r="N68" s="323"/>
      <c r="O68" s="325" t="s">
        <v>178</v>
      </c>
      <c r="P68" s="325"/>
      <c r="Q68" s="325"/>
      <c r="R68" s="325"/>
      <c r="S68" s="325"/>
      <c r="T68" s="325"/>
      <c r="U68" s="325"/>
      <c r="V68" s="325"/>
      <c r="W68" s="325" t="s">
        <v>179</v>
      </c>
      <c r="X68" s="325"/>
      <c r="Y68" s="325"/>
      <c r="Z68" s="325"/>
      <c r="AA68" s="325"/>
      <c r="AB68" s="325"/>
      <c r="AC68" s="325"/>
      <c r="AD68" s="325"/>
      <c r="AE68" s="325"/>
      <c r="AF68" s="325"/>
      <c r="AG68" s="325"/>
      <c r="AH68" s="325"/>
      <c r="AI68" s="325"/>
      <c r="AJ68" s="325"/>
      <c r="AK68" s="326"/>
      <c r="AL68" s="326"/>
      <c r="AM68" s="326"/>
      <c r="AN68" s="326"/>
      <c r="AO68" s="326"/>
      <c r="AP68" s="326"/>
      <c r="AQ68" s="326"/>
      <c r="AR68" s="326"/>
      <c r="AS68" s="326"/>
      <c r="AT68" s="326"/>
      <c r="AU68" s="326"/>
      <c r="AV68" s="326"/>
      <c r="AW68" s="326"/>
      <c r="AX68" s="326"/>
      <c r="AY68" s="325" t="s">
        <v>1628</v>
      </c>
      <c r="AZ68" s="325"/>
      <c r="BA68" s="325"/>
      <c r="BB68" s="325"/>
      <c r="BC68" s="325"/>
      <c r="BD68" s="325"/>
      <c r="BE68" s="325"/>
      <c r="BF68" s="325"/>
      <c r="BG68" s="325"/>
      <c r="BH68" s="325"/>
      <c r="BI68" s="325"/>
      <c r="BJ68" s="325"/>
      <c r="BK68" s="325"/>
      <c r="BL68" s="325"/>
      <c r="BM68" s="325"/>
      <c r="BN68" s="315">
        <v>100</v>
      </c>
      <c r="BO68" s="315"/>
      <c r="BP68" s="315"/>
      <c r="BQ68" s="315"/>
      <c r="BR68" s="315"/>
      <c r="BS68" s="315"/>
      <c r="BT68" s="315"/>
      <c r="BU68" s="315"/>
      <c r="BV68" s="315"/>
      <c r="BW68" s="315"/>
      <c r="BX68" s="315"/>
      <c r="BY68" s="315"/>
    </row>
    <row r="69" spans="1:77" ht="54" customHeight="1" x14ac:dyDescent="0.25">
      <c r="A69" s="322" t="s">
        <v>173</v>
      </c>
      <c r="B69" s="322"/>
      <c r="C69" s="322"/>
      <c r="D69" s="322"/>
      <c r="E69" s="322"/>
      <c r="F69" s="322"/>
      <c r="G69" s="323" t="s">
        <v>32</v>
      </c>
      <c r="H69" s="323"/>
      <c r="I69" s="323"/>
      <c r="J69" s="323"/>
      <c r="K69" s="323"/>
      <c r="L69" s="323"/>
      <c r="M69" s="323"/>
      <c r="N69" s="323"/>
      <c r="O69" s="325" t="s">
        <v>180</v>
      </c>
      <c r="P69" s="325"/>
      <c r="Q69" s="325"/>
      <c r="R69" s="325"/>
      <c r="S69" s="325"/>
      <c r="T69" s="325"/>
      <c r="U69" s="325"/>
      <c r="V69" s="325"/>
      <c r="W69" s="325" t="s">
        <v>181</v>
      </c>
      <c r="X69" s="325"/>
      <c r="Y69" s="325"/>
      <c r="Z69" s="325"/>
      <c r="AA69" s="325"/>
      <c r="AB69" s="325"/>
      <c r="AC69" s="325"/>
      <c r="AD69" s="325"/>
      <c r="AE69" s="325"/>
      <c r="AF69" s="325"/>
      <c r="AG69" s="325"/>
      <c r="AH69" s="325"/>
      <c r="AI69" s="325"/>
      <c r="AJ69" s="325"/>
      <c r="AK69" s="326"/>
      <c r="AL69" s="326"/>
      <c r="AM69" s="326"/>
      <c r="AN69" s="326"/>
      <c r="AO69" s="326"/>
      <c r="AP69" s="326"/>
      <c r="AQ69" s="326"/>
      <c r="AR69" s="326"/>
      <c r="AS69" s="326"/>
      <c r="AT69" s="326"/>
      <c r="AU69" s="326"/>
      <c r="AV69" s="326"/>
      <c r="AW69" s="326"/>
      <c r="AX69" s="326"/>
      <c r="AY69" s="325" t="s">
        <v>182</v>
      </c>
      <c r="AZ69" s="325"/>
      <c r="BA69" s="325"/>
      <c r="BB69" s="325"/>
      <c r="BC69" s="325"/>
      <c r="BD69" s="325"/>
      <c r="BE69" s="325"/>
      <c r="BF69" s="325"/>
      <c r="BG69" s="325"/>
      <c r="BH69" s="325"/>
      <c r="BI69" s="325"/>
      <c r="BJ69" s="325"/>
      <c r="BK69" s="325"/>
      <c r="BL69" s="325"/>
      <c r="BM69" s="325"/>
      <c r="BN69" s="315">
        <v>100</v>
      </c>
      <c r="BO69" s="315"/>
      <c r="BP69" s="315"/>
      <c r="BQ69" s="315"/>
      <c r="BR69" s="315"/>
      <c r="BS69" s="315"/>
      <c r="BT69" s="315"/>
      <c r="BU69" s="315"/>
      <c r="BV69" s="315"/>
      <c r="BW69" s="315"/>
      <c r="BX69" s="315"/>
      <c r="BY69" s="315"/>
    </row>
    <row r="70" spans="1:77" ht="54" customHeight="1" x14ac:dyDescent="0.25">
      <c r="A70" s="322" t="s">
        <v>173</v>
      </c>
      <c r="B70" s="322"/>
      <c r="C70" s="322"/>
      <c r="D70" s="322"/>
      <c r="E70" s="322"/>
      <c r="F70" s="322"/>
      <c r="G70" s="323" t="s">
        <v>32</v>
      </c>
      <c r="H70" s="323"/>
      <c r="I70" s="323"/>
      <c r="J70" s="323"/>
      <c r="K70" s="323"/>
      <c r="L70" s="323"/>
      <c r="M70" s="323"/>
      <c r="N70" s="323"/>
      <c r="O70" s="325" t="s">
        <v>183</v>
      </c>
      <c r="P70" s="325"/>
      <c r="Q70" s="325"/>
      <c r="R70" s="325"/>
      <c r="S70" s="325"/>
      <c r="T70" s="325"/>
      <c r="U70" s="325"/>
      <c r="V70" s="325"/>
      <c r="W70" s="325" t="s">
        <v>184</v>
      </c>
      <c r="X70" s="325"/>
      <c r="Y70" s="325"/>
      <c r="Z70" s="325"/>
      <c r="AA70" s="325"/>
      <c r="AB70" s="325"/>
      <c r="AC70" s="325"/>
      <c r="AD70" s="325"/>
      <c r="AE70" s="325"/>
      <c r="AF70" s="325"/>
      <c r="AG70" s="325"/>
      <c r="AH70" s="325"/>
      <c r="AI70" s="325"/>
      <c r="AJ70" s="325"/>
      <c r="AK70" s="326"/>
      <c r="AL70" s="326"/>
      <c r="AM70" s="326"/>
      <c r="AN70" s="326"/>
      <c r="AO70" s="326"/>
      <c r="AP70" s="326"/>
      <c r="AQ70" s="326"/>
      <c r="AR70" s="326"/>
      <c r="AS70" s="326"/>
      <c r="AT70" s="326"/>
      <c r="AU70" s="326"/>
      <c r="AV70" s="326"/>
      <c r="AW70" s="326"/>
      <c r="AX70" s="326"/>
      <c r="AY70" s="325" t="s">
        <v>185</v>
      </c>
      <c r="AZ70" s="325"/>
      <c r="BA70" s="325"/>
      <c r="BB70" s="325"/>
      <c r="BC70" s="325"/>
      <c r="BD70" s="325"/>
      <c r="BE70" s="325"/>
      <c r="BF70" s="325"/>
      <c r="BG70" s="325"/>
      <c r="BH70" s="325"/>
      <c r="BI70" s="325"/>
      <c r="BJ70" s="325"/>
      <c r="BK70" s="325"/>
      <c r="BL70" s="325"/>
      <c r="BM70" s="325"/>
      <c r="BN70" s="315">
        <v>100</v>
      </c>
      <c r="BO70" s="315"/>
      <c r="BP70" s="315"/>
      <c r="BQ70" s="315"/>
      <c r="BR70" s="315"/>
      <c r="BS70" s="315"/>
      <c r="BT70" s="315"/>
      <c r="BU70" s="315"/>
      <c r="BV70" s="315"/>
      <c r="BW70" s="315"/>
      <c r="BX70" s="315"/>
      <c r="BY70" s="315"/>
    </row>
    <row r="71" spans="1:77" ht="44.25" customHeight="1" x14ac:dyDescent="0.25">
      <c r="A71" s="322" t="s">
        <v>173</v>
      </c>
      <c r="B71" s="322"/>
      <c r="C71" s="322"/>
      <c r="D71" s="322"/>
      <c r="E71" s="322"/>
      <c r="F71" s="322"/>
      <c r="G71" s="323" t="s">
        <v>32</v>
      </c>
      <c r="H71" s="323"/>
      <c r="I71" s="323"/>
      <c r="J71" s="323"/>
      <c r="K71" s="323"/>
      <c r="L71" s="323"/>
      <c r="M71" s="323"/>
      <c r="N71" s="323"/>
      <c r="O71" s="325" t="s">
        <v>186</v>
      </c>
      <c r="P71" s="325"/>
      <c r="Q71" s="325"/>
      <c r="R71" s="325"/>
      <c r="S71" s="325"/>
      <c r="T71" s="325"/>
      <c r="U71" s="325"/>
      <c r="V71" s="325"/>
      <c r="W71" s="325" t="s">
        <v>88</v>
      </c>
      <c r="X71" s="325"/>
      <c r="Y71" s="325"/>
      <c r="Z71" s="325"/>
      <c r="AA71" s="325"/>
      <c r="AB71" s="325"/>
      <c r="AC71" s="325"/>
      <c r="AD71" s="325"/>
      <c r="AE71" s="325"/>
      <c r="AF71" s="325"/>
      <c r="AG71" s="325"/>
      <c r="AH71" s="325"/>
      <c r="AI71" s="325"/>
      <c r="AJ71" s="325"/>
      <c r="AK71" s="326"/>
      <c r="AL71" s="326"/>
      <c r="AM71" s="326"/>
      <c r="AN71" s="326"/>
      <c r="AO71" s="326"/>
      <c r="AP71" s="326"/>
      <c r="AQ71" s="326"/>
      <c r="AR71" s="326"/>
      <c r="AS71" s="326"/>
      <c r="AT71" s="326"/>
      <c r="AU71" s="326"/>
      <c r="AV71" s="326"/>
      <c r="AW71" s="326"/>
      <c r="AX71" s="326"/>
      <c r="AY71" s="325" t="s">
        <v>1604</v>
      </c>
      <c r="AZ71" s="325"/>
      <c r="BA71" s="325"/>
      <c r="BB71" s="325"/>
      <c r="BC71" s="325"/>
      <c r="BD71" s="325"/>
      <c r="BE71" s="325"/>
      <c r="BF71" s="325"/>
      <c r="BG71" s="325"/>
      <c r="BH71" s="325"/>
      <c r="BI71" s="325"/>
      <c r="BJ71" s="325"/>
      <c r="BK71" s="325"/>
      <c r="BL71" s="325"/>
      <c r="BM71" s="325"/>
      <c r="BN71" s="315">
        <v>50</v>
      </c>
      <c r="BO71" s="315"/>
      <c r="BP71" s="315"/>
      <c r="BQ71" s="315"/>
      <c r="BR71" s="315"/>
      <c r="BS71" s="315"/>
      <c r="BT71" s="315"/>
      <c r="BU71" s="315"/>
      <c r="BV71" s="315"/>
      <c r="BW71" s="315"/>
      <c r="BX71" s="315"/>
      <c r="BY71" s="315"/>
    </row>
    <row r="72" spans="1:77" ht="40.5" customHeight="1" x14ac:dyDescent="0.25">
      <c r="A72" s="322" t="s">
        <v>173</v>
      </c>
      <c r="B72" s="322"/>
      <c r="C72" s="322"/>
      <c r="D72" s="322"/>
      <c r="E72" s="322"/>
      <c r="F72" s="322"/>
      <c r="G72" s="323" t="s">
        <v>32</v>
      </c>
      <c r="H72" s="323"/>
      <c r="I72" s="323"/>
      <c r="J72" s="323"/>
      <c r="K72" s="323"/>
      <c r="L72" s="323"/>
      <c r="M72" s="323"/>
      <c r="N72" s="323"/>
      <c r="O72" s="325" t="s">
        <v>187</v>
      </c>
      <c r="P72" s="325"/>
      <c r="Q72" s="325"/>
      <c r="R72" s="325"/>
      <c r="S72" s="325"/>
      <c r="T72" s="325"/>
      <c r="U72" s="325"/>
      <c r="V72" s="325"/>
      <c r="W72" s="325" t="s">
        <v>86</v>
      </c>
      <c r="X72" s="325"/>
      <c r="Y72" s="325"/>
      <c r="Z72" s="325"/>
      <c r="AA72" s="325"/>
      <c r="AB72" s="325"/>
      <c r="AC72" s="325"/>
      <c r="AD72" s="325"/>
      <c r="AE72" s="325"/>
      <c r="AF72" s="325"/>
      <c r="AG72" s="325"/>
      <c r="AH72" s="325"/>
      <c r="AI72" s="325"/>
      <c r="AJ72" s="325"/>
      <c r="AK72" s="326"/>
      <c r="AL72" s="326"/>
      <c r="AM72" s="326"/>
      <c r="AN72" s="326"/>
      <c r="AO72" s="326"/>
      <c r="AP72" s="326"/>
      <c r="AQ72" s="326"/>
      <c r="AR72" s="326"/>
      <c r="AS72" s="326"/>
      <c r="AT72" s="326"/>
      <c r="AU72" s="326"/>
      <c r="AV72" s="326"/>
      <c r="AW72" s="326"/>
      <c r="AX72" s="326"/>
      <c r="AY72" s="325" t="s">
        <v>1604</v>
      </c>
      <c r="AZ72" s="325"/>
      <c r="BA72" s="325"/>
      <c r="BB72" s="325"/>
      <c r="BC72" s="325"/>
      <c r="BD72" s="325"/>
      <c r="BE72" s="325"/>
      <c r="BF72" s="325"/>
      <c r="BG72" s="325"/>
      <c r="BH72" s="325"/>
      <c r="BI72" s="325"/>
      <c r="BJ72" s="325"/>
      <c r="BK72" s="325"/>
      <c r="BL72" s="325"/>
      <c r="BM72" s="325"/>
      <c r="BN72" s="315">
        <v>50</v>
      </c>
      <c r="BO72" s="315"/>
      <c r="BP72" s="315"/>
      <c r="BQ72" s="315"/>
      <c r="BR72" s="315"/>
      <c r="BS72" s="315"/>
      <c r="BT72" s="315"/>
      <c r="BU72" s="315"/>
      <c r="BV72" s="315"/>
      <c r="BW72" s="315"/>
      <c r="BX72" s="315"/>
      <c r="BY72" s="315"/>
    </row>
    <row r="73" spans="1:77" ht="41.25" customHeight="1" x14ac:dyDescent="0.25">
      <c r="A73" s="322" t="s">
        <v>173</v>
      </c>
      <c r="B73" s="322"/>
      <c r="C73" s="322"/>
      <c r="D73" s="322"/>
      <c r="E73" s="322"/>
      <c r="F73" s="322"/>
      <c r="G73" s="323" t="s">
        <v>32</v>
      </c>
      <c r="H73" s="323"/>
      <c r="I73" s="323"/>
      <c r="J73" s="323"/>
      <c r="K73" s="323"/>
      <c r="L73" s="323"/>
      <c r="M73" s="323"/>
      <c r="N73" s="323"/>
      <c r="O73" s="325" t="s">
        <v>188</v>
      </c>
      <c r="P73" s="325"/>
      <c r="Q73" s="325"/>
      <c r="R73" s="325"/>
      <c r="S73" s="325"/>
      <c r="T73" s="325"/>
      <c r="U73" s="325"/>
      <c r="V73" s="325"/>
      <c r="W73" s="325" t="s">
        <v>189</v>
      </c>
      <c r="X73" s="325"/>
      <c r="Y73" s="325"/>
      <c r="Z73" s="325"/>
      <c r="AA73" s="325"/>
      <c r="AB73" s="325"/>
      <c r="AC73" s="325"/>
      <c r="AD73" s="325"/>
      <c r="AE73" s="325"/>
      <c r="AF73" s="325"/>
      <c r="AG73" s="325"/>
      <c r="AH73" s="325"/>
      <c r="AI73" s="325"/>
      <c r="AJ73" s="325"/>
      <c r="AK73" s="326"/>
      <c r="AL73" s="326"/>
      <c r="AM73" s="326"/>
      <c r="AN73" s="326"/>
      <c r="AO73" s="326"/>
      <c r="AP73" s="326"/>
      <c r="AQ73" s="326"/>
      <c r="AR73" s="326"/>
      <c r="AS73" s="326"/>
      <c r="AT73" s="326"/>
      <c r="AU73" s="326"/>
      <c r="AV73" s="326"/>
      <c r="AW73" s="326"/>
      <c r="AX73" s="326"/>
      <c r="AY73" s="325" t="s">
        <v>190</v>
      </c>
      <c r="AZ73" s="325"/>
      <c r="BA73" s="325"/>
      <c r="BB73" s="325"/>
      <c r="BC73" s="325"/>
      <c r="BD73" s="325"/>
      <c r="BE73" s="325"/>
      <c r="BF73" s="325"/>
      <c r="BG73" s="325"/>
      <c r="BH73" s="325"/>
      <c r="BI73" s="325"/>
      <c r="BJ73" s="325"/>
      <c r="BK73" s="325"/>
      <c r="BL73" s="325"/>
      <c r="BM73" s="325"/>
      <c r="BN73" s="315">
        <v>50</v>
      </c>
      <c r="BO73" s="315"/>
      <c r="BP73" s="315"/>
      <c r="BQ73" s="315"/>
      <c r="BR73" s="315"/>
      <c r="BS73" s="315"/>
      <c r="BT73" s="315"/>
      <c r="BU73" s="315"/>
      <c r="BV73" s="315"/>
      <c r="BW73" s="315"/>
      <c r="BX73" s="315"/>
      <c r="BY73" s="315"/>
    </row>
    <row r="74" spans="1:77" ht="54" customHeight="1" x14ac:dyDescent="0.25">
      <c r="A74" s="322" t="s">
        <v>173</v>
      </c>
      <c r="B74" s="322"/>
      <c r="C74" s="322"/>
      <c r="D74" s="322"/>
      <c r="E74" s="322"/>
      <c r="F74" s="322"/>
      <c r="G74" s="323" t="s">
        <v>32</v>
      </c>
      <c r="H74" s="323"/>
      <c r="I74" s="323"/>
      <c r="J74" s="323"/>
      <c r="K74" s="323"/>
      <c r="L74" s="323"/>
      <c r="M74" s="323"/>
      <c r="N74" s="323"/>
      <c r="O74" s="325" t="s">
        <v>191</v>
      </c>
      <c r="P74" s="325"/>
      <c r="Q74" s="325"/>
      <c r="R74" s="325"/>
      <c r="S74" s="325"/>
      <c r="T74" s="325"/>
      <c r="U74" s="325"/>
      <c r="V74" s="325"/>
      <c r="W74" s="325" t="s">
        <v>73</v>
      </c>
      <c r="X74" s="325"/>
      <c r="Y74" s="325"/>
      <c r="Z74" s="325"/>
      <c r="AA74" s="325"/>
      <c r="AB74" s="325"/>
      <c r="AC74" s="325"/>
      <c r="AD74" s="325"/>
      <c r="AE74" s="325"/>
      <c r="AF74" s="325"/>
      <c r="AG74" s="325"/>
      <c r="AH74" s="325"/>
      <c r="AI74" s="325"/>
      <c r="AJ74" s="325"/>
      <c r="AK74" s="326"/>
      <c r="AL74" s="326"/>
      <c r="AM74" s="326"/>
      <c r="AN74" s="326"/>
      <c r="AO74" s="326"/>
      <c r="AP74" s="326"/>
      <c r="AQ74" s="326"/>
      <c r="AR74" s="326"/>
      <c r="AS74" s="326"/>
      <c r="AT74" s="326"/>
      <c r="AU74" s="326"/>
      <c r="AV74" s="326"/>
      <c r="AW74" s="326"/>
      <c r="AX74" s="326"/>
      <c r="AY74" s="325" t="s">
        <v>1598</v>
      </c>
      <c r="AZ74" s="325"/>
      <c r="BA74" s="325"/>
      <c r="BB74" s="325"/>
      <c r="BC74" s="325"/>
      <c r="BD74" s="325"/>
      <c r="BE74" s="325"/>
      <c r="BF74" s="325"/>
      <c r="BG74" s="325"/>
      <c r="BH74" s="325"/>
      <c r="BI74" s="325"/>
      <c r="BJ74" s="325"/>
      <c r="BK74" s="325"/>
      <c r="BL74" s="325"/>
      <c r="BM74" s="325"/>
      <c r="BN74" s="315">
        <v>100</v>
      </c>
      <c r="BO74" s="315"/>
      <c r="BP74" s="315"/>
      <c r="BQ74" s="315"/>
      <c r="BR74" s="315"/>
      <c r="BS74" s="315"/>
      <c r="BT74" s="315"/>
      <c r="BU74" s="315"/>
      <c r="BV74" s="315"/>
      <c r="BW74" s="315"/>
      <c r="BX74" s="315"/>
      <c r="BY74" s="315"/>
    </row>
    <row r="75" spans="1:77" ht="44.25" customHeight="1" x14ac:dyDescent="0.25">
      <c r="A75" s="322" t="s">
        <v>173</v>
      </c>
      <c r="B75" s="322"/>
      <c r="C75" s="322"/>
      <c r="D75" s="322"/>
      <c r="E75" s="322"/>
      <c r="F75" s="322"/>
      <c r="G75" s="323" t="s">
        <v>32</v>
      </c>
      <c r="H75" s="323"/>
      <c r="I75" s="323"/>
      <c r="J75" s="323"/>
      <c r="K75" s="323"/>
      <c r="L75" s="323"/>
      <c r="M75" s="323"/>
      <c r="N75" s="323"/>
      <c r="O75" s="325" t="s">
        <v>192</v>
      </c>
      <c r="P75" s="325"/>
      <c r="Q75" s="325"/>
      <c r="R75" s="325"/>
      <c r="S75" s="325"/>
      <c r="T75" s="325"/>
      <c r="U75" s="325"/>
      <c r="V75" s="325"/>
      <c r="W75" s="325" t="s">
        <v>193</v>
      </c>
      <c r="X75" s="325"/>
      <c r="Y75" s="325"/>
      <c r="Z75" s="325"/>
      <c r="AA75" s="325"/>
      <c r="AB75" s="325"/>
      <c r="AC75" s="325"/>
      <c r="AD75" s="325"/>
      <c r="AE75" s="325"/>
      <c r="AF75" s="325"/>
      <c r="AG75" s="325"/>
      <c r="AH75" s="325"/>
      <c r="AI75" s="325"/>
      <c r="AJ75" s="325"/>
      <c r="AK75" s="326"/>
      <c r="AL75" s="326"/>
      <c r="AM75" s="326"/>
      <c r="AN75" s="326"/>
      <c r="AO75" s="326"/>
      <c r="AP75" s="326"/>
      <c r="AQ75" s="326"/>
      <c r="AR75" s="326"/>
      <c r="AS75" s="326"/>
      <c r="AT75" s="326"/>
      <c r="AU75" s="326"/>
      <c r="AV75" s="326"/>
      <c r="AW75" s="326"/>
      <c r="AX75" s="326"/>
      <c r="AY75" s="325" t="s">
        <v>44</v>
      </c>
      <c r="AZ75" s="325"/>
      <c r="BA75" s="325"/>
      <c r="BB75" s="325"/>
      <c r="BC75" s="325"/>
      <c r="BD75" s="325"/>
      <c r="BE75" s="325"/>
      <c r="BF75" s="325"/>
      <c r="BG75" s="325"/>
      <c r="BH75" s="325"/>
      <c r="BI75" s="325"/>
      <c r="BJ75" s="325"/>
      <c r="BK75" s="325"/>
      <c r="BL75" s="325"/>
      <c r="BM75" s="325"/>
      <c r="BN75" s="315">
        <v>500</v>
      </c>
      <c r="BO75" s="315"/>
      <c r="BP75" s="315"/>
      <c r="BQ75" s="315"/>
      <c r="BR75" s="315"/>
      <c r="BS75" s="315"/>
      <c r="BT75" s="315"/>
      <c r="BU75" s="315"/>
      <c r="BV75" s="315"/>
      <c r="BW75" s="315"/>
      <c r="BX75" s="315"/>
      <c r="BY75" s="315"/>
    </row>
    <row r="76" spans="1:77" ht="39" customHeight="1" x14ac:dyDescent="0.25">
      <c r="A76" s="322" t="s">
        <v>173</v>
      </c>
      <c r="B76" s="322"/>
      <c r="C76" s="322"/>
      <c r="D76" s="322"/>
      <c r="E76" s="322"/>
      <c r="F76" s="322"/>
      <c r="G76" s="323" t="s">
        <v>32</v>
      </c>
      <c r="H76" s="323"/>
      <c r="I76" s="323"/>
      <c r="J76" s="323"/>
      <c r="K76" s="323"/>
      <c r="L76" s="323"/>
      <c r="M76" s="323"/>
      <c r="N76" s="323"/>
      <c r="O76" s="325" t="s">
        <v>194</v>
      </c>
      <c r="P76" s="325"/>
      <c r="Q76" s="325"/>
      <c r="R76" s="325"/>
      <c r="S76" s="325"/>
      <c r="T76" s="325"/>
      <c r="U76" s="325"/>
      <c r="V76" s="325"/>
      <c r="W76" s="325" t="s">
        <v>53</v>
      </c>
      <c r="X76" s="325"/>
      <c r="Y76" s="325"/>
      <c r="Z76" s="325"/>
      <c r="AA76" s="325"/>
      <c r="AB76" s="325"/>
      <c r="AC76" s="325"/>
      <c r="AD76" s="325"/>
      <c r="AE76" s="325"/>
      <c r="AF76" s="325"/>
      <c r="AG76" s="325"/>
      <c r="AH76" s="325"/>
      <c r="AI76" s="325"/>
      <c r="AJ76" s="325"/>
      <c r="AK76" s="326"/>
      <c r="AL76" s="326"/>
      <c r="AM76" s="326"/>
      <c r="AN76" s="326"/>
      <c r="AO76" s="326"/>
      <c r="AP76" s="326"/>
      <c r="AQ76" s="326"/>
      <c r="AR76" s="326"/>
      <c r="AS76" s="326"/>
      <c r="AT76" s="326"/>
      <c r="AU76" s="326"/>
      <c r="AV76" s="326"/>
      <c r="AW76" s="326"/>
      <c r="AX76" s="326"/>
      <c r="AY76" s="325" t="s">
        <v>1629</v>
      </c>
      <c r="AZ76" s="325"/>
      <c r="BA76" s="325"/>
      <c r="BB76" s="325"/>
      <c r="BC76" s="325"/>
      <c r="BD76" s="325"/>
      <c r="BE76" s="325"/>
      <c r="BF76" s="325"/>
      <c r="BG76" s="325"/>
      <c r="BH76" s="325"/>
      <c r="BI76" s="325"/>
      <c r="BJ76" s="325"/>
      <c r="BK76" s="325"/>
      <c r="BL76" s="325"/>
      <c r="BM76" s="325"/>
      <c r="BN76" s="315">
        <v>100</v>
      </c>
      <c r="BO76" s="315"/>
      <c r="BP76" s="315"/>
      <c r="BQ76" s="315"/>
      <c r="BR76" s="315"/>
      <c r="BS76" s="315"/>
      <c r="BT76" s="315"/>
      <c r="BU76" s="315"/>
      <c r="BV76" s="315"/>
      <c r="BW76" s="315"/>
      <c r="BX76" s="315"/>
      <c r="BY76" s="315"/>
    </row>
    <row r="77" spans="1:77" ht="54" customHeight="1" x14ac:dyDescent="0.25">
      <c r="A77" s="322" t="s">
        <v>195</v>
      </c>
      <c r="B77" s="322"/>
      <c r="C77" s="322"/>
      <c r="D77" s="322"/>
      <c r="E77" s="322"/>
      <c r="F77" s="322"/>
      <c r="G77" s="323" t="s">
        <v>32</v>
      </c>
      <c r="H77" s="323"/>
      <c r="I77" s="323"/>
      <c r="J77" s="323"/>
      <c r="K77" s="323"/>
      <c r="L77" s="323"/>
      <c r="M77" s="323"/>
      <c r="N77" s="323"/>
      <c r="O77" s="325" t="s">
        <v>196</v>
      </c>
      <c r="P77" s="325"/>
      <c r="Q77" s="325"/>
      <c r="R77" s="325"/>
      <c r="S77" s="325"/>
      <c r="T77" s="325"/>
      <c r="U77" s="325"/>
      <c r="V77" s="325"/>
      <c r="W77" s="325" t="s">
        <v>91</v>
      </c>
      <c r="X77" s="325"/>
      <c r="Y77" s="325"/>
      <c r="Z77" s="325"/>
      <c r="AA77" s="325"/>
      <c r="AB77" s="325"/>
      <c r="AC77" s="325"/>
      <c r="AD77" s="325"/>
      <c r="AE77" s="325"/>
      <c r="AF77" s="325"/>
      <c r="AG77" s="325"/>
      <c r="AH77" s="325"/>
      <c r="AI77" s="325"/>
      <c r="AJ77" s="325"/>
      <c r="AK77" s="326"/>
      <c r="AL77" s="326"/>
      <c r="AM77" s="326"/>
      <c r="AN77" s="326"/>
      <c r="AO77" s="326"/>
      <c r="AP77" s="326"/>
      <c r="AQ77" s="326"/>
      <c r="AR77" s="326"/>
      <c r="AS77" s="326"/>
      <c r="AT77" s="326"/>
      <c r="AU77" s="326"/>
      <c r="AV77" s="326"/>
      <c r="AW77" s="326"/>
      <c r="AX77" s="326"/>
      <c r="AY77" s="325" t="s">
        <v>1630</v>
      </c>
      <c r="AZ77" s="325"/>
      <c r="BA77" s="325"/>
      <c r="BB77" s="325"/>
      <c r="BC77" s="325"/>
      <c r="BD77" s="325"/>
      <c r="BE77" s="325"/>
      <c r="BF77" s="325"/>
      <c r="BG77" s="325"/>
      <c r="BH77" s="325"/>
      <c r="BI77" s="325"/>
      <c r="BJ77" s="325"/>
      <c r="BK77" s="325"/>
      <c r="BL77" s="325"/>
      <c r="BM77" s="325"/>
      <c r="BN77" s="315">
        <v>70</v>
      </c>
      <c r="BO77" s="315"/>
      <c r="BP77" s="315"/>
      <c r="BQ77" s="315"/>
      <c r="BR77" s="315"/>
      <c r="BS77" s="315"/>
      <c r="BT77" s="315"/>
      <c r="BU77" s="315"/>
      <c r="BV77" s="315"/>
      <c r="BW77" s="315"/>
      <c r="BX77" s="315"/>
      <c r="BY77" s="315"/>
    </row>
    <row r="78" spans="1:77" ht="54" customHeight="1" x14ac:dyDescent="0.25">
      <c r="A78" s="322" t="s">
        <v>195</v>
      </c>
      <c r="B78" s="322"/>
      <c r="C78" s="322"/>
      <c r="D78" s="322"/>
      <c r="E78" s="322"/>
      <c r="F78" s="322"/>
      <c r="G78" s="323" t="s">
        <v>32</v>
      </c>
      <c r="H78" s="323"/>
      <c r="I78" s="323"/>
      <c r="J78" s="323"/>
      <c r="K78" s="323"/>
      <c r="L78" s="323"/>
      <c r="M78" s="323"/>
      <c r="N78" s="323"/>
      <c r="O78" s="325" t="s">
        <v>197</v>
      </c>
      <c r="P78" s="325"/>
      <c r="Q78" s="325"/>
      <c r="R78" s="325"/>
      <c r="S78" s="325"/>
      <c r="T78" s="325"/>
      <c r="U78" s="325"/>
      <c r="V78" s="325"/>
      <c r="W78" s="325" t="s">
        <v>198</v>
      </c>
      <c r="X78" s="325"/>
      <c r="Y78" s="325"/>
      <c r="Z78" s="325"/>
      <c r="AA78" s="325"/>
      <c r="AB78" s="325"/>
      <c r="AC78" s="325"/>
      <c r="AD78" s="325"/>
      <c r="AE78" s="325"/>
      <c r="AF78" s="325"/>
      <c r="AG78" s="325"/>
      <c r="AH78" s="325"/>
      <c r="AI78" s="325"/>
      <c r="AJ78" s="325"/>
      <c r="AK78" s="326"/>
      <c r="AL78" s="326"/>
      <c r="AM78" s="326"/>
      <c r="AN78" s="326"/>
      <c r="AO78" s="326"/>
      <c r="AP78" s="326"/>
      <c r="AQ78" s="326"/>
      <c r="AR78" s="326"/>
      <c r="AS78" s="326"/>
      <c r="AT78" s="326"/>
      <c r="AU78" s="326"/>
      <c r="AV78" s="326"/>
      <c r="AW78" s="326"/>
      <c r="AX78" s="326"/>
      <c r="AY78" s="325" t="s">
        <v>1631</v>
      </c>
      <c r="AZ78" s="325"/>
      <c r="BA78" s="325"/>
      <c r="BB78" s="325"/>
      <c r="BC78" s="325"/>
      <c r="BD78" s="325"/>
      <c r="BE78" s="325"/>
      <c r="BF78" s="325"/>
      <c r="BG78" s="325"/>
      <c r="BH78" s="325"/>
      <c r="BI78" s="325"/>
      <c r="BJ78" s="325"/>
      <c r="BK78" s="325"/>
      <c r="BL78" s="325"/>
      <c r="BM78" s="325"/>
      <c r="BN78" s="315">
        <v>33</v>
      </c>
      <c r="BO78" s="315"/>
      <c r="BP78" s="315"/>
      <c r="BQ78" s="315"/>
      <c r="BR78" s="315"/>
      <c r="BS78" s="315"/>
      <c r="BT78" s="315"/>
      <c r="BU78" s="315"/>
      <c r="BV78" s="315"/>
      <c r="BW78" s="315"/>
      <c r="BX78" s="315"/>
      <c r="BY78" s="315"/>
    </row>
    <row r="79" spans="1:77" ht="39" customHeight="1" x14ac:dyDescent="0.25">
      <c r="A79" s="322" t="s">
        <v>195</v>
      </c>
      <c r="B79" s="322"/>
      <c r="C79" s="322"/>
      <c r="D79" s="322"/>
      <c r="E79" s="322"/>
      <c r="F79" s="322"/>
      <c r="G79" s="323" t="s">
        <v>32</v>
      </c>
      <c r="H79" s="323"/>
      <c r="I79" s="323"/>
      <c r="J79" s="323"/>
      <c r="K79" s="323"/>
      <c r="L79" s="323"/>
      <c r="M79" s="323"/>
      <c r="N79" s="323"/>
      <c r="O79" s="325" t="s">
        <v>199</v>
      </c>
      <c r="P79" s="325"/>
      <c r="Q79" s="325"/>
      <c r="R79" s="325"/>
      <c r="S79" s="325"/>
      <c r="T79" s="325"/>
      <c r="U79" s="325"/>
      <c r="V79" s="325"/>
      <c r="W79" s="325" t="s">
        <v>96</v>
      </c>
      <c r="X79" s="325"/>
      <c r="Y79" s="325"/>
      <c r="Z79" s="325"/>
      <c r="AA79" s="325"/>
      <c r="AB79" s="325"/>
      <c r="AC79" s="325"/>
      <c r="AD79" s="325"/>
      <c r="AE79" s="325"/>
      <c r="AF79" s="325"/>
      <c r="AG79" s="325"/>
      <c r="AH79" s="325"/>
      <c r="AI79" s="325"/>
      <c r="AJ79" s="325"/>
      <c r="AK79" s="326"/>
      <c r="AL79" s="326"/>
      <c r="AM79" s="326"/>
      <c r="AN79" s="326"/>
      <c r="AO79" s="326"/>
      <c r="AP79" s="326"/>
      <c r="AQ79" s="326"/>
      <c r="AR79" s="326"/>
      <c r="AS79" s="326"/>
      <c r="AT79" s="326"/>
      <c r="AU79" s="326"/>
      <c r="AV79" s="326"/>
      <c r="AW79" s="326"/>
      <c r="AX79" s="326"/>
      <c r="AY79" s="325" t="s">
        <v>97</v>
      </c>
      <c r="AZ79" s="325"/>
      <c r="BA79" s="325"/>
      <c r="BB79" s="325"/>
      <c r="BC79" s="325"/>
      <c r="BD79" s="325"/>
      <c r="BE79" s="325"/>
      <c r="BF79" s="325"/>
      <c r="BG79" s="325"/>
      <c r="BH79" s="325"/>
      <c r="BI79" s="325"/>
      <c r="BJ79" s="325"/>
      <c r="BK79" s="325"/>
      <c r="BL79" s="325"/>
      <c r="BM79" s="325"/>
      <c r="BN79" s="315">
        <v>450</v>
      </c>
      <c r="BO79" s="315"/>
      <c r="BP79" s="315"/>
      <c r="BQ79" s="315"/>
      <c r="BR79" s="315"/>
      <c r="BS79" s="315"/>
      <c r="BT79" s="315"/>
      <c r="BU79" s="315"/>
      <c r="BV79" s="315"/>
      <c r="BW79" s="315"/>
      <c r="BX79" s="315"/>
      <c r="BY79" s="315"/>
    </row>
    <row r="80" spans="1:77" ht="54" customHeight="1" x14ac:dyDescent="0.25">
      <c r="A80" s="322" t="s">
        <v>195</v>
      </c>
      <c r="B80" s="322"/>
      <c r="C80" s="322"/>
      <c r="D80" s="322"/>
      <c r="E80" s="322"/>
      <c r="F80" s="322"/>
      <c r="G80" s="323" t="s">
        <v>32</v>
      </c>
      <c r="H80" s="323"/>
      <c r="I80" s="323"/>
      <c r="J80" s="323"/>
      <c r="K80" s="323"/>
      <c r="L80" s="323"/>
      <c r="M80" s="323"/>
      <c r="N80" s="323"/>
      <c r="O80" s="325" t="s">
        <v>200</v>
      </c>
      <c r="P80" s="325"/>
      <c r="Q80" s="325"/>
      <c r="R80" s="325"/>
      <c r="S80" s="325"/>
      <c r="T80" s="325"/>
      <c r="U80" s="325"/>
      <c r="V80" s="325"/>
      <c r="W80" s="325" t="s">
        <v>96</v>
      </c>
      <c r="X80" s="325"/>
      <c r="Y80" s="325"/>
      <c r="Z80" s="325"/>
      <c r="AA80" s="325"/>
      <c r="AB80" s="325"/>
      <c r="AC80" s="325"/>
      <c r="AD80" s="325"/>
      <c r="AE80" s="325"/>
      <c r="AF80" s="325"/>
      <c r="AG80" s="325"/>
      <c r="AH80" s="325"/>
      <c r="AI80" s="325"/>
      <c r="AJ80" s="325"/>
      <c r="AK80" s="326"/>
      <c r="AL80" s="326"/>
      <c r="AM80" s="326"/>
      <c r="AN80" s="326"/>
      <c r="AO80" s="326"/>
      <c r="AP80" s="326"/>
      <c r="AQ80" s="326"/>
      <c r="AR80" s="326"/>
      <c r="AS80" s="326"/>
      <c r="AT80" s="326"/>
      <c r="AU80" s="326"/>
      <c r="AV80" s="326"/>
      <c r="AW80" s="326"/>
      <c r="AX80" s="326"/>
      <c r="AY80" s="325" t="s">
        <v>97</v>
      </c>
      <c r="AZ80" s="325"/>
      <c r="BA80" s="325"/>
      <c r="BB80" s="325"/>
      <c r="BC80" s="325"/>
      <c r="BD80" s="325"/>
      <c r="BE80" s="325"/>
      <c r="BF80" s="325"/>
      <c r="BG80" s="325"/>
      <c r="BH80" s="325"/>
      <c r="BI80" s="325"/>
      <c r="BJ80" s="325"/>
      <c r="BK80" s="325"/>
      <c r="BL80" s="325"/>
      <c r="BM80" s="325"/>
      <c r="BN80" s="315">
        <v>450</v>
      </c>
      <c r="BO80" s="315"/>
      <c r="BP80" s="315"/>
      <c r="BQ80" s="315"/>
      <c r="BR80" s="315"/>
      <c r="BS80" s="315"/>
      <c r="BT80" s="315"/>
      <c r="BU80" s="315"/>
      <c r="BV80" s="315"/>
      <c r="BW80" s="315"/>
      <c r="BX80" s="315"/>
      <c r="BY80" s="315"/>
    </row>
    <row r="81" spans="1:77" ht="54" customHeight="1" x14ac:dyDescent="0.25">
      <c r="A81" s="322" t="s">
        <v>195</v>
      </c>
      <c r="B81" s="322"/>
      <c r="C81" s="322"/>
      <c r="D81" s="322"/>
      <c r="E81" s="322"/>
      <c r="F81" s="322"/>
      <c r="G81" s="323" t="s">
        <v>32</v>
      </c>
      <c r="H81" s="323"/>
      <c r="I81" s="323"/>
      <c r="J81" s="323"/>
      <c r="K81" s="323"/>
      <c r="L81" s="323"/>
      <c r="M81" s="323"/>
      <c r="N81" s="323"/>
      <c r="O81" s="325" t="s">
        <v>201</v>
      </c>
      <c r="P81" s="325"/>
      <c r="Q81" s="325"/>
      <c r="R81" s="325"/>
      <c r="S81" s="325"/>
      <c r="T81" s="325"/>
      <c r="U81" s="325"/>
      <c r="V81" s="325"/>
      <c r="W81" s="325" t="s">
        <v>202</v>
      </c>
      <c r="X81" s="325"/>
      <c r="Y81" s="325"/>
      <c r="Z81" s="325"/>
      <c r="AA81" s="325"/>
      <c r="AB81" s="325"/>
      <c r="AC81" s="325"/>
      <c r="AD81" s="325"/>
      <c r="AE81" s="325"/>
      <c r="AF81" s="325"/>
      <c r="AG81" s="325"/>
      <c r="AH81" s="325"/>
      <c r="AI81" s="325"/>
      <c r="AJ81" s="325"/>
      <c r="AK81" s="326"/>
      <c r="AL81" s="326"/>
      <c r="AM81" s="326"/>
      <c r="AN81" s="326"/>
      <c r="AO81" s="326"/>
      <c r="AP81" s="326"/>
      <c r="AQ81" s="326"/>
      <c r="AR81" s="326"/>
      <c r="AS81" s="326"/>
      <c r="AT81" s="326"/>
      <c r="AU81" s="326"/>
      <c r="AV81" s="326"/>
      <c r="AW81" s="326"/>
      <c r="AX81" s="326"/>
      <c r="AY81" s="325" t="s">
        <v>1632</v>
      </c>
      <c r="AZ81" s="325"/>
      <c r="BA81" s="325"/>
      <c r="BB81" s="325"/>
      <c r="BC81" s="325"/>
      <c r="BD81" s="325"/>
      <c r="BE81" s="325"/>
      <c r="BF81" s="325"/>
      <c r="BG81" s="325"/>
      <c r="BH81" s="325"/>
      <c r="BI81" s="325"/>
      <c r="BJ81" s="325"/>
      <c r="BK81" s="325"/>
      <c r="BL81" s="325"/>
      <c r="BM81" s="325"/>
      <c r="BN81" s="315">
        <v>85</v>
      </c>
      <c r="BO81" s="315"/>
      <c r="BP81" s="315"/>
      <c r="BQ81" s="315"/>
      <c r="BR81" s="315"/>
      <c r="BS81" s="315"/>
      <c r="BT81" s="315"/>
      <c r="BU81" s="315"/>
      <c r="BV81" s="315"/>
      <c r="BW81" s="315"/>
      <c r="BX81" s="315"/>
      <c r="BY81" s="315"/>
    </row>
    <row r="82" spans="1:77" ht="54" customHeight="1" x14ac:dyDescent="0.25">
      <c r="A82" s="322" t="s">
        <v>203</v>
      </c>
      <c r="B82" s="322"/>
      <c r="C82" s="322"/>
      <c r="D82" s="322"/>
      <c r="E82" s="322"/>
      <c r="F82" s="322"/>
      <c r="G82" s="323" t="s">
        <v>32</v>
      </c>
      <c r="H82" s="323"/>
      <c r="I82" s="323"/>
      <c r="J82" s="323"/>
      <c r="K82" s="323"/>
      <c r="L82" s="323"/>
      <c r="M82" s="323"/>
      <c r="N82" s="323"/>
      <c r="O82" s="329">
        <v>1805</v>
      </c>
      <c r="P82" s="329"/>
      <c r="Q82" s="329"/>
      <c r="R82" s="329"/>
      <c r="S82" s="329"/>
      <c r="T82" s="329"/>
      <c r="U82" s="329"/>
      <c r="V82" s="329"/>
      <c r="W82" s="325" t="s">
        <v>204</v>
      </c>
      <c r="X82" s="325"/>
      <c r="Y82" s="325"/>
      <c r="Z82" s="325"/>
      <c r="AA82" s="325"/>
      <c r="AB82" s="325"/>
      <c r="AC82" s="325"/>
      <c r="AD82" s="325"/>
      <c r="AE82" s="325"/>
      <c r="AF82" s="325"/>
      <c r="AG82" s="325"/>
      <c r="AH82" s="325"/>
      <c r="AI82" s="325"/>
      <c r="AJ82" s="325"/>
      <c r="AK82" s="326"/>
      <c r="AL82" s="326"/>
      <c r="AM82" s="326"/>
      <c r="AN82" s="326"/>
      <c r="AO82" s="326"/>
      <c r="AP82" s="326"/>
      <c r="AQ82" s="326"/>
      <c r="AR82" s="326"/>
      <c r="AS82" s="326"/>
      <c r="AT82" s="326"/>
      <c r="AU82" s="326"/>
      <c r="AV82" s="326"/>
      <c r="AW82" s="326"/>
      <c r="AX82" s="326"/>
      <c r="AY82" s="325" t="s">
        <v>1649</v>
      </c>
      <c r="AZ82" s="325"/>
      <c r="BA82" s="325"/>
      <c r="BB82" s="325"/>
      <c r="BC82" s="325"/>
      <c r="BD82" s="325"/>
      <c r="BE82" s="325"/>
      <c r="BF82" s="325"/>
      <c r="BG82" s="325"/>
      <c r="BH82" s="325"/>
      <c r="BI82" s="325"/>
      <c r="BJ82" s="325"/>
      <c r="BK82" s="325"/>
      <c r="BL82" s="325"/>
      <c r="BM82" s="325"/>
      <c r="BN82" s="315">
        <v>240</v>
      </c>
      <c r="BO82" s="315"/>
      <c r="BP82" s="315"/>
      <c r="BQ82" s="315"/>
      <c r="BR82" s="315"/>
      <c r="BS82" s="315"/>
      <c r="BT82" s="315"/>
      <c r="BU82" s="315"/>
      <c r="BV82" s="315"/>
      <c r="BW82" s="315"/>
      <c r="BX82" s="315"/>
      <c r="BY82" s="315"/>
    </row>
    <row r="83" spans="1:77" ht="54" customHeight="1" x14ac:dyDescent="0.25">
      <c r="A83" s="322" t="s">
        <v>205</v>
      </c>
      <c r="B83" s="322"/>
      <c r="C83" s="322"/>
      <c r="D83" s="322"/>
      <c r="E83" s="322"/>
      <c r="F83" s="322"/>
      <c r="G83" s="323" t="s">
        <v>32</v>
      </c>
      <c r="H83" s="323"/>
      <c r="I83" s="323"/>
      <c r="J83" s="323"/>
      <c r="K83" s="323"/>
      <c r="L83" s="323"/>
      <c r="M83" s="323"/>
      <c r="N83" s="323"/>
      <c r="O83" s="325" t="s">
        <v>206</v>
      </c>
      <c r="P83" s="325"/>
      <c r="Q83" s="325"/>
      <c r="R83" s="325"/>
      <c r="S83" s="325"/>
      <c r="T83" s="325"/>
      <c r="U83" s="325"/>
      <c r="V83" s="325"/>
      <c r="W83" s="325" t="s">
        <v>83</v>
      </c>
      <c r="X83" s="325"/>
      <c r="Y83" s="325"/>
      <c r="Z83" s="325"/>
      <c r="AA83" s="325"/>
      <c r="AB83" s="325"/>
      <c r="AC83" s="325"/>
      <c r="AD83" s="325"/>
      <c r="AE83" s="325"/>
      <c r="AF83" s="325"/>
      <c r="AG83" s="325"/>
      <c r="AH83" s="325"/>
      <c r="AI83" s="325"/>
      <c r="AJ83" s="325"/>
      <c r="AK83" s="326"/>
      <c r="AL83" s="326"/>
      <c r="AM83" s="326"/>
      <c r="AN83" s="326"/>
      <c r="AO83" s="326"/>
      <c r="AP83" s="326"/>
      <c r="AQ83" s="326"/>
      <c r="AR83" s="326"/>
      <c r="AS83" s="326"/>
      <c r="AT83" s="326"/>
      <c r="AU83" s="326"/>
      <c r="AV83" s="326"/>
      <c r="AW83" s="326"/>
      <c r="AX83" s="326"/>
      <c r="AY83" s="325" t="s">
        <v>1650</v>
      </c>
      <c r="AZ83" s="325"/>
      <c r="BA83" s="325"/>
      <c r="BB83" s="325"/>
      <c r="BC83" s="325"/>
      <c r="BD83" s="325"/>
      <c r="BE83" s="325"/>
      <c r="BF83" s="325"/>
      <c r="BG83" s="325"/>
      <c r="BH83" s="325"/>
      <c r="BI83" s="325"/>
      <c r="BJ83" s="325"/>
      <c r="BK83" s="325"/>
      <c r="BL83" s="325"/>
      <c r="BM83" s="325"/>
      <c r="BN83" s="315">
        <v>40</v>
      </c>
      <c r="BO83" s="315"/>
      <c r="BP83" s="315"/>
      <c r="BQ83" s="315"/>
      <c r="BR83" s="315"/>
      <c r="BS83" s="315"/>
      <c r="BT83" s="315"/>
      <c r="BU83" s="315"/>
      <c r="BV83" s="315"/>
      <c r="BW83" s="315"/>
      <c r="BX83" s="315"/>
      <c r="BY83" s="315"/>
    </row>
    <row r="84" spans="1:77" ht="54" customHeight="1" x14ac:dyDescent="0.25">
      <c r="A84" s="322" t="s">
        <v>207</v>
      </c>
      <c r="B84" s="322"/>
      <c r="C84" s="322"/>
      <c r="D84" s="322"/>
      <c r="E84" s="322"/>
      <c r="F84" s="322"/>
      <c r="G84" s="323" t="s">
        <v>32</v>
      </c>
      <c r="H84" s="323"/>
      <c r="I84" s="323"/>
      <c r="J84" s="323"/>
      <c r="K84" s="323"/>
      <c r="L84" s="323"/>
      <c r="M84" s="323"/>
      <c r="N84" s="323"/>
      <c r="O84" s="325" t="s">
        <v>208</v>
      </c>
      <c r="P84" s="325"/>
      <c r="Q84" s="325"/>
      <c r="R84" s="325"/>
      <c r="S84" s="325"/>
      <c r="T84" s="325"/>
      <c r="U84" s="325"/>
      <c r="V84" s="325"/>
      <c r="W84" s="325" t="s">
        <v>50</v>
      </c>
      <c r="X84" s="325"/>
      <c r="Y84" s="325"/>
      <c r="Z84" s="325"/>
      <c r="AA84" s="325"/>
      <c r="AB84" s="325"/>
      <c r="AC84" s="325"/>
      <c r="AD84" s="325"/>
      <c r="AE84" s="325"/>
      <c r="AF84" s="325"/>
      <c r="AG84" s="325"/>
      <c r="AH84" s="325"/>
      <c r="AI84" s="325"/>
      <c r="AJ84" s="325"/>
      <c r="AK84" s="326"/>
      <c r="AL84" s="326"/>
      <c r="AM84" s="326"/>
      <c r="AN84" s="326"/>
      <c r="AO84" s="326"/>
      <c r="AP84" s="326"/>
      <c r="AQ84" s="326"/>
      <c r="AR84" s="326"/>
      <c r="AS84" s="326"/>
      <c r="AT84" s="326"/>
      <c r="AU84" s="326"/>
      <c r="AV84" s="326"/>
      <c r="AW84" s="326"/>
      <c r="AX84" s="326"/>
      <c r="AY84" s="325" t="s">
        <v>1610</v>
      </c>
      <c r="AZ84" s="325"/>
      <c r="BA84" s="325"/>
      <c r="BB84" s="325"/>
      <c r="BC84" s="325"/>
      <c r="BD84" s="325"/>
      <c r="BE84" s="325"/>
      <c r="BF84" s="325"/>
      <c r="BG84" s="325"/>
      <c r="BH84" s="325"/>
      <c r="BI84" s="325"/>
      <c r="BJ84" s="325"/>
      <c r="BK84" s="325"/>
      <c r="BL84" s="325"/>
      <c r="BM84" s="325"/>
      <c r="BN84" s="315">
        <v>20</v>
      </c>
      <c r="BO84" s="315"/>
      <c r="BP84" s="315"/>
      <c r="BQ84" s="315"/>
      <c r="BR84" s="315"/>
      <c r="BS84" s="315"/>
      <c r="BT84" s="315"/>
      <c r="BU84" s="315"/>
      <c r="BV84" s="315"/>
      <c r="BW84" s="315"/>
      <c r="BX84" s="315"/>
      <c r="BY84" s="315"/>
    </row>
    <row r="85" spans="1:77" ht="54" customHeight="1" x14ac:dyDescent="0.25">
      <c r="A85" s="322" t="s">
        <v>209</v>
      </c>
      <c r="B85" s="322"/>
      <c r="C85" s="322"/>
      <c r="D85" s="322"/>
      <c r="E85" s="322"/>
      <c r="F85" s="322"/>
      <c r="G85" s="323" t="s">
        <v>32</v>
      </c>
      <c r="H85" s="323"/>
      <c r="I85" s="323"/>
      <c r="J85" s="323"/>
      <c r="K85" s="323"/>
      <c r="L85" s="323"/>
      <c r="M85" s="323"/>
      <c r="N85" s="323"/>
      <c r="O85" s="325" t="s">
        <v>210</v>
      </c>
      <c r="P85" s="325"/>
      <c r="Q85" s="325"/>
      <c r="R85" s="325"/>
      <c r="S85" s="325"/>
      <c r="T85" s="325"/>
      <c r="U85" s="325"/>
      <c r="V85" s="325"/>
      <c r="W85" s="325" t="s">
        <v>211</v>
      </c>
      <c r="X85" s="325"/>
      <c r="Y85" s="325"/>
      <c r="Z85" s="325"/>
      <c r="AA85" s="325"/>
      <c r="AB85" s="325"/>
      <c r="AC85" s="325"/>
      <c r="AD85" s="325"/>
      <c r="AE85" s="325"/>
      <c r="AF85" s="325"/>
      <c r="AG85" s="325"/>
      <c r="AH85" s="325"/>
      <c r="AI85" s="325"/>
      <c r="AJ85" s="325"/>
      <c r="AK85" s="326"/>
      <c r="AL85" s="326"/>
      <c r="AM85" s="326"/>
      <c r="AN85" s="326"/>
      <c r="AO85" s="326"/>
      <c r="AP85" s="326"/>
      <c r="AQ85" s="326"/>
      <c r="AR85" s="326"/>
      <c r="AS85" s="326"/>
      <c r="AT85" s="326"/>
      <c r="AU85" s="326"/>
      <c r="AV85" s="326"/>
      <c r="AW85" s="326"/>
      <c r="AX85" s="326"/>
      <c r="AY85" s="325" t="s">
        <v>1633</v>
      </c>
      <c r="AZ85" s="325"/>
      <c r="BA85" s="325"/>
      <c r="BB85" s="325"/>
      <c r="BC85" s="325"/>
      <c r="BD85" s="325"/>
      <c r="BE85" s="325"/>
      <c r="BF85" s="325"/>
      <c r="BG85" s="325"/>
      <c r="BH85" s="325"/>
      <c r="BI85" s="325"/>
      <c r="BJ85" s="325"/>
      <c r="BK85" s="325"/>
      <c r="BL85" s="325"/>
      <c r="BM85" s="325"/>
      <c r="BN85" s="315">
        <v>200</v>
      </c>
      <c r="BO85" s="315"/>
      <c r="BP85" s="315"/>
      <c r="BQ85" s="315"/>
      <c r="BR85" s="315"/>
      <c r="BS85" s="315"/>
      <c r="BT85" s="315"/>
      <c r="BU85" s="315"/>
      <c r="BV85" s="315"/>
      <c r="BW85" s="315"/>
      <c r="BX85" s="315"/>
      <c r="BY85" s="315"/>
    </row>
    <row r="86" spans="1:77" ht="54" customHeight="1" x14ac:dyDescent="0.25">
      <c r="A86" s="322" t="s">
        <v>209</v>
      </c>
      <c r="B86" s="322"/>
      <c r="C86" s="322"/>
      <c r="D86" s="322"/>
      <c r="E86" s="322"/>
      <c r="F86" s="322"/>
      <c r="G86" s="323" t="s">
        <v>32</v>
      </c>
      <c r="H86" s="323"/>
      <c r="I86" s="323"/>
      <c r="J86" s="323"/>
      <c r="K86" s="323"/>
      <c r="L86" s="323"/>
      <c r="M86" s="323"/>
      <c r="N86" s="323"/>
      <c r="O86" s="325" t="s">
        <v>212</v>
      </c>
      <c r="P86" s="325"/>
      <c r="Q86" s="325"/>
      <c r="R86" s="325"/>
      <c r="S86" s="325"/>
      <c r="T86" s="325"/>
      <c r="U86" s="325"/>
      <c r="V86" s="325"/>
      <c r="W86" s="325" t="s">
        <v>127</v>
      </c>
      <c r="X86" s="325"/>
      <c r="Y86" s="325"/>
      <c r="Z86" s="325"/>
      <c r="AA86" s="325"/>
      <c r="AB86" s="325"/>
      <c r="AC86" s="325"/>
      <c r="AD86" s="325"/>
      <c r="AE86" s="325"/>
      <c r="AF86" s="325"/>
      <c r="AG86" s="325"/>
      <c r="AH86" s="325"/>
      <c r="AI86" s="325"/>
      <c r="AJ86" s="325"/>
      <c r="AK86" s="326"/>
      <c r="AL86" s="326"/>
      <c r="AM86" s="326"/>
      <c r="AN86" s="326"/>
      <c r="AO86" s="326"/>
      <c r="AP86" s="326"/>
      <c r="AQ86" s="326"/>
      <c r="AR86" s="326"/>
      <c r="AS86" s="326"/>
      <c r="AT86" s="326"/>
      <c r="AU86" s="326"/>
      <c r="AV86" s="326"/>
      <c r="AW86" s="326"/>
      <c r="AX86" s="326"/>
      <c r="AY86" s="325" t="s">
        <v>128</v>
      </c>
      <c r="AZ86" s="325"/>
      <c r="BA86" s="325"/>
      <c r="BB86" s="325"/>
      <c r="BC86" s="325"/>
      <c r="BD86" s="325"/>
      <c r="BE86" s="325"/>
      <c r="BF86" s="325"/>
      <c r="BG86" s="325"/>
      <c r="BH86" s="325"/>
      <c r="BI86" s="325"/>
      <c r="BJ86" s="325"/>
      <c r="BK86" s="325"/>
      <c r="BL86" s="325"/>
      <c r="BM86" s="325"/>
      <c r="BN86" s="315">
        <v>250</v>
      </c>
      <c r="BO86" s="315"/>
      <c r="BP86" s="315"/>
      <c r="BQ86" s="315"/>
      <c r="BR86" s="315"/>
      <c r="BS86" s="315"/>
      <c r="BT86" s="315"/>
      <c r="BU86" s="315"/>
      <c r="BV86" s="315"/>
      <c r="BW86" s="315"/>
      <c r="BX86" s="315"/>
      <c r="BY86" s="315"/>
    </row>
    <row r="87" spans="1:77" ht="54" customHeight="1" x14ac:dyDescent="0.25">
      <c r="A87" s="322" t="s">
        <v>213</v>
      </c>
      <c r="B87" s="322"/>
      <c r="C87" s="322"/>
      <c r="D87" s="322"/>
      <c r="E87" s="322"/>
      <c r="F87" s="322"/>
      <c r="G87" s="323" t="s">
        <v>32</v>
      </c>
      <c r="H87" s="323"/>
      <c r="I87" s="323"/>
      <c r="J87" s="323"/>
      <c r="K87" s="323"/>
      <c r="L87" s="323"/>
      <c r="M87" s="323"/>
      <c r="N87" s="323"/>
      <c r="O87" s="325" t="s">
        <v>214</v>
      </c>
      <c r="P87" s="325"/>
      <c r="Q87" s="325"/>
      <c r="R87" s="325"/>
      <c r="S87" s="325"/>
      <c r="T87" s="325"/>
      <c r="U87" s="325"/>
      <c r="V87" s="325"/>
      <c r="W87" s="325" t="s">
        <v>215</v>
      </c>
      <c r="X87" s="325"/>
      <c r="Y87" s="325"/>
      <c r="Z87" s="325"/>
      <c r="AA87" s="325"/>
      <c r="AB87" s="325"/>
      <c r="AC87" s="325"/>
      <c r="AD87" s="325"/>
      <c r="AE87" s="325"/>
      <c r="AF87" s="325"/>
      <c r="AG87" s="325"/>
      <c r="AH87" s="325"/>
      <c r="AI87" s="325"/>
      <c r="AJ87" s="325"/>
      <c r="AK87" s="326"/>
      <c r="AL87" s="326"/>
      <c r="AM87" s="326"/>
      <c r="AN87" s="326"/>
      <c r="AO87" s="326"/>
      <c r="AP87" s="326"/>
      <c r="AQ87" s="326"/>
      <c r="AR87" s="326"/>
      <c r="AS87" s="326"/>
      <c r="AT87" s="326"/>
      <c r="AU87" s="326"/>
      <c r="AV87" s="326"/>
      <c r="AW87" s="326"/>
      <c r="AX87" s="326"/>
      <c r="AY87" s="325" t="s">
        <v>1634</v>
      </c>
      <c r="AZ87" s="325"/>
      <c r="BA87" s="325"/>
      <c r="BB87" s="325"/>
      <c r="BC87" s="325"/>
      <c r="BD87" s="325"/>
      <c r="BE87" s="325"/>
      <c r="BF87" s="325"/>
      <c r="BG87" s="325"/>
      <c r="BH87" s="325"/>
      <c r="BI87" s="325"/>
      <c r="BJ87" s="325"/>
      <c r="BK87" s="325"/>
      <c r="BL87" s="325"/>
      <c r="BM87" s="325"/>
      <c r="BN87" s="315">
        <v>150</v>
      </c>
      <c r="BO87" s="315"/>
      <c r="BP87" s="315"/>
      <c r="BQ87" s="315"/>
      <c r="BR87" s="315"/>
      <c r="BS87" s="315"/>
      <c r="BT87" s="315"/>
      <c r="BU87" s="315"/>
      <c r="BV87" s="315"/>
      <c r="BW87" s="315"/>
      <c r="BX87" s="315"/>
      <c r="BY87" s="315"/>
    </row>
    <row r="88" spans="1:77" ht="54" customHeight="1" x14ac:dyDescent="0.25">
      <c r="A88" s="322" t="s">
        <v>213</v>
      </c>
      <c r="B88" s="322"/>
      <c r="C88" s="322"/>
      <c r="D88" s="322"/>
      <c r="E88" s="322"/>
      <c r="F88" s="322"/>
      <c r="G88" s="323" t="s">
        <v>32</v>
      </c>
      <c r="H88" s="323"/>
      <c r="I88" s="323"/>
      <c r="J88" s="323"/>
      <c r="K88" s="323"/>
      <c r="L88" s="323"/>
      <c r="M88" s="323"/>
      <c r="N88" s="323"/>
      <c r="O88" s="325" t="s">
        <v>216</v>
      </c>
      <c r="P88" s="325"/>
      <c r="Q88" s="325"/>
      <c r="R88" s="325"/>
      <c r="S88" s="325"/>
      <c r="T88" s="325"/>
      <c r="U88" s="325"/>
      <c r="V88" s="325"/>
      <c r="W88" s="325" t="s">
        <v>217</v>
      </c>
      <c r="X88" s="325"/>
      <c r="Y88" s="325"/>
      <c r="Z88" s="325"/>
      <c r="AA88" s="325"/>
      <c r="AB88" s="325"/>
      <c r="AC88" s="325"/>
      <c r="AD88" s="325"/>
      <c r="AE88" s="325"/>
      <c r="AF88" s="325"/>
      <c r="AG88" s="325"/>
      <c r="AH88" s="325"/>
      <c r="AI88" s="325"/>
      <c r="AJ88" s="325"/>
      <c r="AK88" s="326"/>
      <c r="AL88" s="326"/>
      <c r="AM88" s="326"/>
      <c r="AN88" s="326"/>
      <c r="AO88" s="326"/>
      <c r="AP88" s="326"/>
      <c r="AQ88" s="326"/>
      <c r="AR88" s="326"/>
      <c r="AS88" s="326"/>
      <c r="AT88" s="326"/>
      <c r="AU88" s="326"/>
      <c r="AV88" s="326"/>
      <c r="AW88" s="326"/>
      <c r="AX88" s="326"/>
      <c r="AY88" s="325" t="s">
        <v>218</v>
      </c>
      <c r="AZ88" s="325"/>
      <c r="BA88" s="325"/>
      <c r="BB88" s="325"/>
      <c r="BC88" s="325"/>
      <c r="BD88" s="325"/>
      <c r="BE88" s="325"/>
      <c r="BF88" s="325"/>
      <c r="BG88" s="325"/>
      <c r="BH88" s="325"/>
      <c r="BI88" s="325"/>
      <c r="BJ88" s="325"/>
      <c r="BK88" s="325"/>
      <c r="BL88" s="325"/>
      <c r="BM88" s="325"/>
      <c r="BN88" s="315">
        <v>100</v>
      </c>
      <c r="BO88" s="315"/>
      <c r="BP88" s="315"/>
      <c r="BQ88" s="315"/>
      <c r="BR88" s="315"/>
      <c r="BS88" s="315"/>
      <c r="BT88" s="315"/>
      <c r="BU88" s="315"/>
      <c r="BV88" s="315"/>
      <c r="BW88" s="315"/>
      <c r="BX88" s="315"/>
      <c r="BY88" s="315"/>
    </row>
    <row r="89" spans="1:77" ht="54" customHeight="1" x14ac:dyDescent="0.25">
      <c r="A89" s="322" t="s">
        <v>213</v>
      </c>
      <c r="B89" s="322"/>
      <c r="C89" s="322"/>
      <c r="D89" s="322"/>
      <c r="E89" s="322"/>
      <c r="F89" s="322"/>
      <c r="G89" s="323" t="s">
        <v>32</v>
      </c>
      <c r="H89" s="323"/>
      <c r="I89" s="323"/>
      <c r="J89" s="323"/>
      <c r="K89" s="323"/>
      <c r="L89" s="323"/>
      <c r="M89" s="323"/>
      <c r="N89" s="323"/>
      <c r="O89" s="325" t="s">
        <v>219</v>
      </c>
      <c r="P89" s="325"/>
      <c r="Q89" s="325"/>
      <c r="R89" s="325"/>
      <c r="S89" s="325"/>
      <c r="T89" s="325"/>
      <c r="U89" s="325"/>
      <c r="V89" s="325"/>
      <c r="W89" s="325" t="s">
        <v>220</v>
      </c>
      <c r="X89" s="325"/>
      <c r="Y89" s="325"/>
      <c r="Z89" s="325"/>
      <c r="AA89" s="325"/>
      <c r="AB89" s="325"/>
      <c r="AC89" s="325"/>
      <c r="AD89" s="325"/>
      <c r="AE89" s="325"/>
      <c r="AF89" s="325"/>
      <c r="AG89" s="325"/>
      <c r="AH89" s="325"/>
      <c r="AI89" s="325"/>
      <c r="AJ89" s="325"/>
      <c r="AK89" s="326"/>
      <c r="AL89" s="326"/>
      <c r="AM89" s="326"/>
      <c r="AN89" s="326"/>
      <c r="AO89" s="326"/>
      <c r="AP89" s="326"/>
      <c r="AQ89" s="326"/>
      <c r="AR89" s="326"/>
      <c r="AS89" s="326"/>
      <c r="AT89" s="326"/>
      <c r="AU89" s="326"/>
      <c r="AV89" s="326"/>
      <c r="AW89" s="326"/>
      <c r="AX89" s="326"/>
      <c r="AY89" s="325" t="s">
        <v>1635</v>
      </c>
      <c r="AZ89" s="325"/>
      <c r="BA89" s="325"/>
      <c r="BB89" s="325"/>
      <c r="BC89" s="325"/>
      <c r="BD89" s="325"/>
      <c r="BE89" s="325"/>
      <c r="BF89" s="325"/>
      <c r="BG89" s="325"/>
      <c r="BH89" s="325"/>
      <c r="BI89" s="325"/>
      <c r="BJ89" s="325"/>
      <c r="BK89" s="325"/>
      <c r="BL89" s="325"/>
      <c r="BM89" s="325"/>
      <c r="BN89" s="315">
        <v>200</v>
      </c>
      <c r="BO89" s="315"/>
      <c r="BP89" s="315"/>
      <c r="BQ89" s="315"/>
      <c r="BR89" s="315"/>
      <c r="BS89" s="315"/>
      <c r="BT89" s="315"/>
      <c r="BU89" s="315"/>
      <c r="BV89" s="315"/>
      <c r="BW89" s="315"/>
      <c r="BX89" s="315"/>
      <c r="BY89" s="315"/>
    </row>
    <row r="90" spans="1:77" ht="54" customHeight="1" x14ac:dyDescent="0.25">
      <c r="A90" s="322" t="s">
        <v>221</v>
      </c>
      <c r="B90" s="322"/>
      <c r="C90" s="322"/>
      <c r="D90" s="322"/>
      <c r="E90" s="322"/>
      <c r="F90" s="322"/>
      <c r="G90" s="323" t="s">
        <v>32</v>
      </c>
      <c r="H90" s="323"/>
      <c r="I90" s="323"/>
      <c r="J90" s="323"/>
      <c r="K90" s="323"/>
      <c r="L90" s="323"/>
      <c r="M90" s="323"/>
      <c r="N90" s="323"/>
      <c r="O90" s="325" t="s">
        <v>222</v>
      </c>
      <c r="P90" s="325"/>
      <c r="Q90" s="325"/>
      <c r="R90" s="325"/>
      <c r="S90" s="325"/>
      <c r="T90" s="325"/>
      <c r="U90" s="325"/>
      <c r="V90" s="325"/>
      <c r="W90" s="325" t="s">
        <v>58</v>
      </c>
      <c r="X90" s="325"/>
      <c r="Y90" s="325"/>
      <c r="Z90" s="325"/>
      <c r="AA90" s="325"/>
      <c r="AB90" s="325"/>
      <c r="AC90" s="325"/>
      <c r="AD90" s="325"/>
      <c r="AE90" s="325"/>
      <c r="AF90" s="325"/>
      <c r="AG90" s="325"/>
      <c r="AH90" s="325"/>
      <c r="AI90" s="325"/>
      <c r="AJ90" s="325"/>
      <c r="AK90" s="326"/>
      <c r="AL90" s="326"/>
      <c r="AM90" s="326"/>
      <c r="AN90" s="326"/>
      <c r="AO90" s="326"/>
      <c r="AP90" s="326"/>
      <c r="AQ90" s="326"/>
      <c r="AR90" s="326"/>
      <c r="AS90" s="326"/>
      <c r="AT90" s="326"/>
      <c r="AU90" s="326"/>
      <c r="AV90" s="326"/>
      <c r="AW90" s="326"/>
      <c r="AX90" s="326"/>
      <c r="AY90" s="325" t="s">
        <v>1611</v>
      </c>
      <c r="AZ90" s="325"/>
      <c r="BA90" s="325"/>
      <c r="BB90" s="325"/>
      <c r="BC90" s="325"/>
      <c r="BD90" s="325"/>
      <c r="BE90" s="325"/>
      <c r="BF90" s="325"/>
      <c r="BG90" s="325"/>
      <c r="BH90" s="325"/>
      <c r="BI90" s="325"/>
      <c r="BJ90" s="325"/>
      <c r="BK90" s="325"/>
      <c r="BL90" s="325"/>
      <c r="BM90" s="325"/>
      <c r="BN90" s="315">
        <v>20</v>
      </c>
      <c r="BO90" s="315"/>
      <c r="BP90" s="315"/>
      <c r="BQ90" s="315"/>
      <c r="BR90" s="315"/>
      <c r="BS90" s="315"/>
      <c r="BT90" s="315"/>
      <c r="BU90" s="315"/>
      <c r="BV90" s="315"/>
      <c r="BW90" s="315"/>
      <c r="BX90" s="315"/>
      <c r="BY90" s="315"/>
    </row>
    <row r="91" spans="1:77" ht="54" customHeight="1" x14ac:dyDescent="0.25">
      <c r="A91" s="322" t="s">
        <v>221</v>
      </c>
      <c r="B91" s="322"/>
      <c r="C91" s="322"/>
      <c r="D91" s="322"/>
      <c r="E91" s="322"/>
      <c r="F91" s="322"/>
      <c r="G91" s="323" t="s">
        <v>32</v>
      </c>
      <c r="H91" s="323"/>
      <c r="I91" s="323"/>
      <c r="J91" s="323"/>
      <c r="K91" s="323"/>
      <c r="L91" s="323"/>
      <c r="M91" s="323"/>
      <c r="N91" s="323"/>
      <c r="O91" s="325" t="s">
        <v>223</v>
      </c>
      <c r="P91" s="325"/>
      <c r="Q91" s="325"/>
      <c r="R91" s="325"/>
      <c r="S91" s="325"/>
      <c r="T91" s="325"/>
      <c r="U91" s="325"/>
      <c r="V91" s="325"/>
      <c r="W91" s="325" t="s">
        <v>56</v>
      </c>
      <c r="X91" s="325"/>
      <c r="Y91" s="325"/>
      <c r="Z91" s="325"/>
      <c r="AA91" s="325"/>
      <c r="AB91" s="325"/>
      <c r="AC91" s="325"/>
      <c r="AD91" s="325"/>
      <c r="AE91" s="325"/>
      <c r="AF91" s="325"/>
      <c r="AG91" s="325"/>
      <c r="AH91" s="325"/>
      <c r="AI91" s="325"/>
      <c r="AJ91" s="325"/>
      <c r="AK91" s="326"/>
      <c r="AL91" s="326"/>
      <c r="AM91" s="326"/>
      <c r="AN91" s="326"/>
      <c r="AO91" s="326"/>
      <c r="AP91" s="326"/>
      <c r="AQ91" s="326"/>
      <c r="AR91" s="326"/>
      <c r="AS91" s="326"/>
      <c r="AT91" s="326"/>
      <c r="AU91" s="326"/>
      <c r="AV91" s="326"/>
      <c r="AW91" s="326"/>
      <c r="AX91" s="326"/>
      <c r="AY91" s="325" t="s">
        <v>1612</v>
      </c>
      <c r="AZ91" s="325"/>
      <c r="BA91" s="325"/>
      <c r="BB91" s="325"/>
      <c r="BC91" s="325"/>
      <c r="BD91" s="325"/>
      <c r="BE91" s="325"/>
      <c r="BF91" s="325"/>
      <c r="BG91" s="325"/>
      <c r="BH91" s="325"/>
      <c r="BI91" s="325"/>
      <c r="BJ91" s="325"/>
      <c r="BK91" s="325"/>
      <c r="BL91" s="325"/>
      <c r="BM91" s="325"/>
      <c r="BN91" s="315">
        <v>20</v>
      </c>
      <c r="BO91" s="315"/>
      <c r="BP91" s="315"/>
      <c r="BQ91" s="315"/>
      <c r="BR91" s="315"/>
      <c r="BS91" s="315"/>
      <c r="BT91" s="315"/>
      <c r="BU91" s="315"/>
      <c r="BV91" s="315"/>
      <c r="BW91" s="315"/>
      <c r="BX91" s="315"/>
      <c r="BY91" s="315"/>
    </row>
    <row r="92" spans="1:77" ht="39" customHeight="1" x14ac:dyDescent="0.25">
      <c r="A92" s="322" t="s">
        <v>221</v>
      </c>
      <c r="B92" s="322"/>
      <c r="C92" s="322"/>
      <c r="D92" s="322"/>
      <c r="E92" s="322"/>
      <c r="F92" s="322"/>
      <c r="G92" s="323" t="s">
        <v>32</v>
      </c>
      <c r="H92" s="323"/>
      <c r="I92" s="323"/>
      <c r="J92" s="323"/>
      <c r="K92" s="323"/>
      <c r="L92" s="323"/>
      <c r="M92" s="323"/>
      <c r="N92" s="323"/>
      <c r="O92" s="325" t="s">
        <v>224</v>
      </c>
      <c r="P92" s="325"/>
      <c r="Q92" s="325"/>
      <c r="R92" s="325"/>
      <c r="S92" s="325"/>
      <c r="T92" s="325"/>
      <c r="U92" s="325"/>
      <c r="V92" s="325"/>
      <c r="W92" s="325" t="s">
        <v>102</v>
      </c>
      <c r="X92" s="325"/>
      <c r="Y92" s="325"/>
      <c r="Z92" s="325"/>
      <c r="AA92" s="325"/>
      <c r="AB92" s="325"/>
      <c r="AC92" s="325"/>
      <c r="AD92" s="325"/>
      <c r="AE92" s="325"/>
      <c r="AF92" s="325"/>
      <c r="AG92" s="325"/>
      <c r="AH92" s="325"/>
      <c r="AI92" s="325"/>
      <c r="AJ92" s="325"/>
      <c r="AK92" s="326"/>
      <c r="AL92" s="326"/>
      <c r="AM92" s="326"/>
      <c r="AN92" s="326"/>
      <c r="AO92" s="326"/>
      <c r="AP92" s="326"/>
      <c r="AQ92" s="326"/>
      <c r="AR92" s="326"/>
      <c r="AS92" s="326"/>
      <c r="AT92" s="326"/>
      <c r="AU92" s="326"/>
      <c r="AV92" s="326"/>
      <c r="AW92" s="326"/>
      <c r="AX92" s="326"/>
      <c r="AY92" s="325" t="s">
        <v>1636</v>
      </c>
      <c r="AZ92" s="325"/>
      <c r="BA92" s="325"/>
      <c r="BB92" s="325"/>
      <c r="BC92" s="325"/>
      <c r="BD92" s="325"/>
      <c r="BE92" s="325"/>
      <c r="BF92" s="325"/>
      <c r="BG92" s="325"/>
      <c r="BH92" s="325"/>
      <c r="BI92" s="325"/>
      <c r="BJ92" s="325"/>
      <c r="BK92" s="325"/>
      <c r="BL92" s="325"/>
      <c r="BM92" s="325"/>
      <c r="BN92" s="328">
        <v>1000</v>
      </c>
      <c r="BO92" s="328"/>
      <c r="BP92" s="328"/>
      <c r="BQ92" s="328"/>
      <c r="BR92" s="328"/>
      <c r="BS92" s="328"/>
      <c r="BT92" s="328"/>
      <c r="BU92" s="328"/>
      <c r="BV92" s="328"/>
      <c r="BW92" s="328"/>
      <c r="BX92" s="328"/>
      <c r="BY92" s="328"/>
    </row>
    <row r="93" spans="1:77" ht="54" customHeight="1" x14ac:dyDescent="0.25">
      <c r="A93" s="322" t="s">
        <v>225</v>
      </c>
      <c r="B93" s="322"/>
      <c r="C93" s="322"/>
      <c r="D93" s="322"/>
      <c r="E93" s="322"/>
      <c r="F93" s="322"/>
      <c r="G93" s="323" t="s">
        <v>32</v>
      </c>
      <c r="H93" s="323"/>
      <c r="I93" s="323"/>
      <c r="J93" s="323"/>
      <c r="K93" s="323"/>
      <c r="L93" s="323"/>
      <c r="M93" s="323"/>
      <c r="N93" s="323"/>
      <c r="O93" s="325" t="s">
        <v>226</v>
      </c>
      <c r="P93" s="325"/>
      <c r="Q93" s="325"/>
      <c r="R93" s="325"/>
      <c r="S93" s="325"/>
      <c r="T93" s="325"/>
      <c r="U93" s="325"/>
      <c r="V93" s="325"/>
      <c r="W93" s="325" t="s">
        <v>61</v>
      </c>
      <c r="X93" s="325"/>
      <c r="Y93" s="325"/>
      <c r="Z93" s="325"/>
      <c r="AA93" s="325"/>
      <c r="AB93" s="325"/>
      <c r="AC93" s="325"/>
      <c r="AD93" s="325"/>
      <c r="AE93" s="325"/>
      <c r="AF93" s="325"/>
      <c r="AG93" s="325"/>
      <c r="AH93" s="325"/>
      <c r="AI93" s="325"/>
      <c r="AJ93" s="325"/>
      <c r="AK93" s="326"/>
      <c r="AL93" s="326"/>
      <c r="AM93" s="326"/>
      <c r="AN93" s="326"/>
      <c r="AO93" s="326"/>
      <c r="AP93" s="326"/>
      <c r="AQ93" s="326"/>
      <c r="AR93" s="326"/>
      <c r="AS93" s="326"/>
      <c r="AT93" s="326"/>
      <c r="AU93" s="326"/>
      <c r="AV93" s="326"/>
      <c r="AW93" s="326"/>
      <c r="AX93" s="326"/>
      <c r="AY93" s="325" t="s">
        <v>1637</v>
      </c>
      <c r="AZ93" s="325"/>
      <c r="BA93" s="325"/>
      <c r="BB93" s="325"/>
      <c r="BC93" s="325"/>
      <c r="BD93" s="325"/>
      <c r="BE93" s="325"/>
      <c r="BF93" s="325"/>
      <c r="BG93" s="325"/>
      <c r="BH93" s="325"/>
      <c r="BI93" s="325"/>
      <c r="BJ93" s="325"/>
      <c r="BK93" s="325"/>
      <c r="BL93" s="325"/>
      <c r="BM93" s="325"/>
      <c r="BN93" s="315">
        <v>20</v>
      </c>
      <c r="BO93" s="315"/>
      <c r="BP93" s="315"/>
      <c r="BQ93" s="315"/>
      <c r="BR93" s="315"/>
      <c r="BS93" s="315"/>
      <c r="BT93" s="315"/>
      <c r="BU93" s="315"/>
      <c r="BV93" s="315"/>
      <c r="BW93" s="315"/>
      <c r="BX93" s="315"/>
      <c r="BY93" s="315"/>
    </row>
    <row r="94" spans="1:77" ht="54" customHeight="1" x14ac:dyDescent="0.25">
      <c r="A94" s="322" t="s">
        <v>227</v>
      </c>
      <c r="B94" s="322"/>
      <c r="C94" s="322"/>
      <c r="D94" s="322"/>
      <c r="E94" s="322"/>
      <c r="F94" s="322"/>
      <c r="G94" s="323" t="s">
        <v>32</v>
      </c>
      <c r="H94" s="323"/>
      <c r="I94" s="323"/>
      <c r="J94" s="323"/>
      <c r="K94" s="323"/>
      <c r="L94" s="323"/>
      <c r="M94" s="323"/>
      <c r="N94" s="323"/>
      <c r="O94" s="325" t="s">
        <v>228</v>
      </c>
      <c r="P94" s="325"/>
      <c r="Q94" s="325"/>
      <c r="R94" s="325"/>
      <c r="S94" s="325"/>
      <c r="T94" s="325"/>
      <c r="U94" s="325"/>
      <c r="V94" s="325"/>
      <c r="W94" s="325" t="s">
        <v>106</v>
      </c>
      <c r="X94" s="325"/>
      <c r="Y94" s="325"/>
      <c r="Z94" s="325"/>
      <c r="AA94" s="325"/>
      <c r="AB94" s="325"/>
      <c r="AC94" s="325"/>
      <c r="AD94" s="325"/>
      <c r="AE94" s="325"/>
      <c r="AF94" s="325"/>
      <c r="AG94" s="325"/>
      <c r="AH94" s="325"/>
      <c r="AI94" s="325"/>
      <c r="AJ94" s="325"/>
      <c r="AK94" s="326"/>
      <c r="AL94" s="326"/>
      <c r="AM94" s="326"/>
      <c r="AN94" s="326"/>
      <c r="AO94" s="326"/>
      <c r="AP94" s="326"/>
      <c r="AQ94" s="326"/>
      <c r="AR94" s="326"/>
      <c r="AS94" s="326"/>
      <c r="AT94" s="326"/>
      <c r="AU94" s="326"/>
      <c r="AV94" s="326"/>
      <c r="AW94" s="326"/>
      <c r="AX94" s="326"/>
      <c r="AY94" s="325" t="s">
        <v>1638</v>
      </c>
      <c r="AZ94" s="325"/>
      <c r="BA94" s="325"/>
      <c r="BB94" s="325"/>
      <c r="BC94" s="325"/>
      <c r="BD94" s="325"/>
      <c r="BE94" s="325"/>
      <c r="BF94" s="325"/>
      <c r="BG94" s="325"/>
      <c r="BH94" s="325"/>
      <c r="BI94" s="325"/>
      <c r="BJ94" s="325"/>
      <c r="BK94" s="325"/>
      <c r="BL94" s="325"/>
      <c r="BM94" s="325"/>
      <c r="BN94" s="328">
        <v>3210</v>
      </c>
      <c r="BO94" s="328"/>
      <c r="BP94" s="328"/>
      <c r="BQ94" s="328"/>
      <c r="BR94" s="328"/>
      <c r="BS94" s="328"/>
      <c r="BT94" s="328"/>
      <c r="BU94" s="328"/>
      <c r="BV94" s="328"/>
      <c r="BW94" s="328"/>
      <c r="BX94" s="328"/>
      <c r="BY94" s="328"/>
    </row>
    <row r="95" spans="1:77" ht="39" customHeight="1" x14ac:dyDescent="0.25">
      <c r="A95" s="322" t="s">
        <v>229</v>
      </c>
      <c r="B95" s="322"/>
      <c r="C95" s="322"/>
      <c r="D95" s="322"/>
      <c r="E95" s="322"/>
      <c r="F95" s="322"/>
      <c r="G95" s="323" t="s">
        <v>32</v>
      </c>
      <c r="H95" s="323"/>
      <c r="I95" s="323"/>
      <c r="J95" s="323"/>
      <c r="K95" s="323"/>
      <c r="L95" s="323"/>
      <c r="M95" s="323"/>
      <c r="N95" s="323"/>
      <c r="O95" s="325" t="s">
        <v>230</v>
      </c>
      <c r="P95" s="325"/>
      <c r="Q95" s="325"/>
      <c r="R95" s="325"/>
      <c r="S95" s="325"/>
      <c r="T95" s="325"/>
      <c r="U95" s="325"/>
      <c r="V95" s="325"/>
      <c r="W95" s="325" t="s">
        <v>71</v>
      </c>
      <c r="X95" s="325"/>
      <c r="Y95" s="325"/>
      <c r="Z95" s="325"/>
      <c r="AA95" s="325"/>
      <c r="AB95" s="325"/>
      <c r="AC95" s="325"/>
      <c r="AD95" s="325"/>
      <c r="AE95" s="325"/>
      <c r="AF95" s="325"/>
      <c r="AG95" s="325"/>
      <c r="AH95" s="325"/>
      <c r="AI95" s="325"/>
      <c r="AJ95" s="325"/>
      <c r="AK95" s="326"/>
      <c r="AL95" s="326"/>
      <c r="AM95" s="326"/>
      <c r="AN95" s="326"/>
      <c r="AO95" s="326"/>
      <c r="AP95" s="326"/>
      <c r="AQ95" s="326"/>
      <c r="AR95" s="326"/>
      <c r="AS95" s="326"/>
      <c r="AT95" s="326"/>
      <c r="AU95" s="326"/>
      <c r="AV95" s="326"/>
      <c r="AW95" s="326"/>
      <c r="AX95" s="326"/>
      <c r="AY95" s="325" t="s">
        <v>44</v>
      </c>
      <c r="AZ95" s="325"/>
      <c r="BA95" s="325"/>
      <c r="BB95" s="325"/>
      <c r="BC95" s="325"/>
      <c r="BD95" s="325"/>
      <c r="BE95" s="325"/>
      <c r="BF95" s="325"/>
      <c r="BG95" s="325"/>
      <c r="BH95" s="325"/>
      <c r="BI95" s="325"/>
      <c r="BJ95" s="325"/>
      <c r="BK95" s="325"/>
      <c r="BL95" s="325"/>
      <c r="BM95" s="325"/>
      <c r="BN95" s="315">
        <v>20</v>
      </c>
      <c r="BO95" s="315"/>
      <c r="BP95" s="315"/>
      <c r="BQ95" s="315"/>
      <c r="BR95" s="315"/>
      <c r="BS95" s="315"/>
      <c r="BT95" s="315"/>
      <c r="BU95" s="315"/>
      <c r="BV95" s="315"/>
      <c r="BW95" s="315"/>
      <c r="BX95" s="315"/>
      <c r="BY95" s="315"/>
    </row>
    <row r="96" spans="1:77" ht="54" customHeight="1" x14ac:dyDescent="0.25">
      <c r="A96" s="322" t="s">
        <v>229</v>
      </c>
      <c r="B96" s="322"/>
      <c r="C96" s="322"/>
      <c r="D96" s="322"/>
      <c r="E96" s="322"/>
      <c r="F96" s="322"/>
      <c r="G96" s="323" t="s">
        <v>32</v>
      </c>
      <c r="H96" s="323"/>
      <c r="I96" s="323"/>
      <c r="J96" s="323"/>
      <c r="K96" s="323"/>
      <c r="L96" s="323"/>
      <c r="M96" s="323"/>
      <c r="N96" s="323"/>
      <c r="O96" s="325" t="s">
        <v>231</v>
      </c>
      <c r="P96" s="325"/>
      <c r="Q96" s="325"/>
      <c r="R96" s="325"/>
      <c r="S96" s="325"/>
      <c r="T96" s="325"/>
      <c r="U96" s="325"/>
      <c r="V96" s="325"/>
      <c r="W96" s="325" t="s">
        <v>232</v>
      </c>
      <c r="X96" s="325"/>
      <c r="Y96" s="325"/>
      <c r="Z96" s="325"/>
      <c r="AA96" s="325"/>
      <c r="AB96" s="325"/>
      <c r="AC96" s="325"/>
      <c r="AD96" s="325"/>
      <c r="AE96" s="325"/>
      <c r="AF96" s="325"/>
      <c r="AG96" s="325"/>
      <c r="AH96" s="325"/>
      <c r="AI96" s="325"/>
      <c r="AJ96" s="325"/>
      <c r="AK96" s="326"/>
      <c r="AL96" s="326"/>
      <c r="AM96" s="326"/>
      <c r="AN96" s="326"/>
      <c r="AO96" s="326"/>
      <c r="AP96" s="326"/>
      <c r="AQ96" s="326"/>
      <c r="AR96" s="326"/>
      <c r="AS96" s="326"/>
      <c r="AT96" s="326"/>
      <c r="AU96" s="326"/>
      <c r="AV96" s="326"/>
      <c r="AW96" s="326"/>
      <c r="AX96" s="326"/>
      <c r="AY96" s="325" t="s">
        <v>233</v>
      </c>
      <c r="AZ96" s="325"/>
      <c r="BA96" s="325"/>
      <c r="BB96" s="325"/>
      <c r="BC96" s="325"/>
      <c r="BD96" s="325"/>
      <c r="BE96" s="325"/>
      <c r="BF96" s="325"/>
      <c r="BG96" s="325"/>
      <c r="BH96" s="325"/>
      <c r="BI96" s="325"/>
      <c r="BJ96" s="325"/>
      <c r="BK96" s="325"/>
      <c r="BL96" s="325"/>
      <c r="BM96" s="325"/>
      <c r="BN96" s="315">
        <v>500</v>
      </c>
      <c r="BO96" s="315"/>
      <c r="BP96" s="315"/>
      <c r="BQ96" s="315"/>
      <c r="BR96" s="315"/>
      <c r="BS96" s="315"/>
      <c r="BT96" s="315"/>
      <c r="BU96" s="315"/>
      <c r="BV96" s="315"/>
      <c r="BW96" s="315"/>
      <c r="BX96" s="315"/>
      <c r="BY96" s="315"/>
    </row>
    <row r="97" spans="1:77" ht="54" customHeight="1" x14ac:dyDescent="0.25">
      <c r="A97" s="322" t="s">
        <v>229</v>
      </c>
      <c r="B97" s="322"/>
      <c r="C97" s="322"/>
      <c r="D97" s="322"/>
      <c r="E97" s="322"/>
      <c r="F97" s="322"/>
      <c r="G97" s="323" t="s">
        <v>32</v>
      </c>
      <c r="H97" s="323"/>
      <c r="I97" s="323"/>
      <c r="J97" s="323"/>
      <c r="K97" s="323"/>
      <c r="L97" s="323"/>
      <c r="M97" s="323"/>
      <c r="N97" s="323"/>
      <c r="O97" s="325" t="s">
        <v>234</v>
      </c>
      <c r="P97" s="325"/>
      <c r="Q97" s="325"/>
      <c r="R97" s="325"/>
      <c r="S97" s="325"/>
      <c r="T97" s="325"/>
      <c r="U97" s="325"/>
      <c r="V97" s="325"/>
      <c r="W97" s="325" t="s">
        <v>124</v>
      </c>
      <c r="X97" s="325"/>
      <c r="Y97" s="325"/>
      <c r="Z97" s="325"/>
      <c r="AA97" s="325"/>
      <c r="AB97" s="325"/>
      <c r="AC97" s="325"/>
      <c r="AD97" s="325"/>
      <c r="AE97" s="325"/>
      <c r="AF97" s="325"/>
      <c r="AG97" s="325"/>
      <c r="AH97" s="325"/>
      <c r="AI97" s="325"/>
      <c r="AJ97" s="325"/>
      <c r="AK97" s="326"/>
      <c r="AL97" s="326"/>
      <c r="AM97" s="326"/>
      <c r="AN97" s="326"/>
      <c r="AO97" s="326"/>
      <c r="AP97" s="326"/>
      <c r="AQ97" s="326"/>
      <c r="AR97" s="326"/>
      <c r="AS97" s="326"/>
      <c r="AT97" s="326"/>
      <c r="AU97" s="326"/>
      <c r="AV97" s="326"/>
      <c r="AW97" s="326"/>
      <c r="AX97" s="326"/>
      <c r="AY97" s="325" t="s">
        <v>1614</v>
      </c>
      <c r="AZ97" s="325"/>
      <c r="BA97" s="325"/>
      <c r="BB97" s="325"/>
      <c r="BC97" s="325"/>
      <c r="BD97" s="325"/>
      <c r="BE97" s="325"/>
      <c r="BF97" s="325"/>
      <c r="BG97" s="325"/>
      <c r="BH97" s="325"/>
      <c r="BI97" s="325"/>
      <c r="BJ97" s="325"/>
      <c r="BK97" s="325"/>
      <c r="BL97" s="325"/>
      <c r="BM97" s="325"/>
      <c r="BN97" s="315">
        <v>100</v>
      </c>
      <c r="BO97" s="315"/>
      <c r="BP97" s="315"/>
      <c r="BQ97" s="315"/>
      <c r="BR97" s="315"/>
      <c r="BS97" s="315"/>
      <c r="BT97" s="315"/>
      <c r="BU97" s="315"/>
      <c r="BV97" s="315"/>
      <c r="BW97" s="315"/>
      <c r="BX97" s="315"/>
      <c r="BY97" s="315"/>
    </row>
    <row r="98" spans="1:77" ht="54" customHeight="1" x14ac:dyDescent="0.25">
      <c r="A98" s="322" t="s">
        <v>229</v>
      </c>
      <c r="B98" s="322"/>
      <c r="C98" s="322"/>
      <c r="D98" s="322"/>
      <c r="E98" s="322"/>
      <c r="F98" s="322"/>
      <c r="G98" s="323" t="s">
        <v>32</v>
      </c>
      <c r="H98" s="323"/>
      <c r="I98" s="323"/>
      <c r="J98" s="323"/>
      <c r="K98" s="323"/>
      <c r="L98" s="323"/>
      <c r="M98" s="323"/>
      <c r="N98" s="323"/>
      <c r="O98" s="325" t="s">
        <v>235</v>
      </c>
      <c r="P98" s="325"/>
      <c r="Q98" s="325"/>
      <c r="R98" s="325"/>
      <c r="S98" s="325"/>
      <c r="T98" s="325"/>
      <c r="U98" s="325"/>
      <c r="V98" s="325"/>
      <c r="W98" s="325" t="s">
        <v>122</v>
      </c>
      <c r="X98" s="325"/>
      <c r="Y98" s="325"/>
      <c r="Z98" s="325"/>
      <c r="AA98" s="325"/>
      <c r="AB98" s="325"/>
      <c r="AC98" s="325"/>
      <c r="AD98" s="325"/>
      <c r="AE98" s="325"/>
      <c r="AF98" s="325"/>
      <c r="AG98" s="325"/>
      <c r="AH98" s="325"/>
      <c r="AI98" s="325"/>
      <c r="AJ98" s="325"/>
      <c r="AK98" s="326"/>
      <c r="AL98" s="326"/>
      <c r="AM98" s="326"/>
      <c r="AN98" s="326"/>
      <c r="AO98" s="326"/>
      <c r="AP98" s="326"/>
      <c r="AQ98" s="326"/>
      <c r="AR98" s="326"/>
      <c r="AS98" s="326"/>
      <c r="AT98" s="326"/>
      <c r="AU98" s="326"/>
      <c r="AV98" s="326"/>
      <c r="AW98" s="326"/>
      <c r="AX98" s="326"/>
      <c r="AY98" s="325" t="s">
        <v>1615</v>
      </c>
      <c r="AZ98" s="325"/>
      <c r="BA98" s="325"/>
      <c r="BB98" s="325"/>
      <c r="BC98" s="325"/>
      <c r="BD98" s="325"/>
      <c r="BE98" s="325"/>
      <c r="BF98" s="325"/>
      <c r="BG98" s="325"/>
      <c r="BH98" s="325"/>
      <c r="BI98" s="325"/>
      <c r="BJ98" s="325"/>
      <c r="BK98" s="325"/>
      <c r="BL98" s="325"/>
      <c r="BM98" s="325"/>
      <c r="BN98" s="328">
        <v>1100</v>
      </c>
      <c r="BO98" s="328"/>
      <c r="BP98" s="328"/>
      <c r="BQ98" s="328"/>
      <c r="BR98" s="328"/>
      <c r="BS98" s="328"/>
      <c r="BT98" s="328"/>
      <c r="BU98" s="328"/>
      <c r="BV98" s="328"/>
      <c r="BW98" s="328"/>
      <c r="BX98" s="328"/>
      <c r="BY98" s="328"/>
    </row>
    <row r="99" spans="1:77" ht="54" customHeight="1" x14ac:dyDescent="0.25">
      <c r="A99" s="322" t="s">
        <v>229</v>
      </c>
      <c r="B99" s="322"/>
      <c r="C99" s="322"/>
      <c r="D99" s="322"/>
      <c r="E99" s="322"/>
      <c r="F99" s="322"/>
      <c r="G99" s="323" t="s">
        <v>32</v>
      </c>
      <c r="H99" s="323"/>
      <c r="I99" s="323"/>
      <c r="J99" s="323"/>
      <c r="K99" s="323"/>
      <c r="L99" s="323"/>
      <c r="M99" s="323"/>
      <c r="N99" s="323"/>
      <c r="O99" s="325" t="s">
        <v>236</v>
      </c>
      <c r="P99" s="325"/>
      <c r="Q99" s="325"/>
      <c r="R99" s="325"/>
      <c r="S99" s="325"/>
      <c r="T99" s="325"/>
      <c r="U99" s="325"/>
      <c r="V99" s="325"/>
      <c r="W99" s="325" t="s">
        <v>122</v>
      </c>
      <c r="X99" s="325"/>
      <c r="Y99" s="325"/>
      <c r="Z99" s="325"/>
      <c r="AA99" s="325"/>
      <c r="AB99" s="325"/>
      <c r="AC99" s="325"/>
      <c r="AD99" s="325"/>
      <c r="AE99" s="325"/>
      <c r="AF99" s="325"/>
      <c r="AG99" s="325"/>
      <c r="AH99" s="325"/>
      <c r="AI99" s="325"/>
      <c r="AJ99" s="325"/>
      <c r="AK99" s="326"/>
      <c r="AL99" s="326"/>
      <c r="AM99" s="326"/>
      <c r="AN99" s="326"/>
      <c r="AO99" s="326"/>
      <c r="AP99" s="326"/>
      <c r="AQ99" s="326"/>
      <c r="AR99" s="326"/>
      <c r="AS99" s="326"/>
      <c r="AT99" s="326"/>
      <c r="AU99" s="326"/>
      <c r="AV99" s="326"/>
      <c r="AW99" s="326"/>
      <c r="AX99" s="326"/>
      <c r="AY99" s="325" t="s">
        <v>1615</v>
      </c>
      <c r="AZ99" s="325"/>
      <c r="BA99" s="325"/>
      <c r="BB99" s="325"/>
      <c r="BC99" s="325"/>
      <c r="BD99" s="325"/>
      <c r="BE99" s="325"/>
      <c r="BF99" s="325"/>
      <c r="BG99" s="325"/>
      <c r="BH99" s="325"/>
      <c r="BI99" s="325"/>
      <c r="BJ99" s="325"/>
      <c r="BK99" s="325"/>
      <c r="BL99" s="325"/>
      <c r="BM99" s="325"/>
      <c r="BN99" s="315">
        <v>100</v>
      </c>
      <c r="BO99" s="315"/>
      <c r="BP99" s="315"/>
      <c r="BQ99" s="315"/>
      <c r="BR99" s="315"/>
      <c r="BS99" s="315"/>
      <c r="BT99" s="315"/>
      <c r="BU99" s="315"/>
      <c r="BV99" s="315"/>
      <c r="BW99" s="315"/>
      <c r="BX99" s="315"/>
      <c r="BY99" s="315"/>
    </row>
    <row r="100" spans="1:77" ht="54" customHeight="1" x14ac:dyDescent="0.25">
      <c r="A100" s="322" t="s">
        <v>229</v>
      </c>
      <c r="B100" s="322"/>
      <c r="C100" s="322"/>
      <c r="D100" s="322"/>
      <c r="E100" s="322"/>
      <c r="F100" s="322"/>
      <c r="G100" s="323" t="s">
        <v>32</v>
      </c>
      <c r="H100" s="323"/>
      <c r="I100" s="323"/>
      <c r="J100" s="323"/>
      <c r="K100" s="323"/>
      <c r="L100" s="323"/>
      <c r="M100" s="323"/>
      <c r="N100" s="323"/>
      <c r="O100" s="325" t="s">
        <v>237</v>
      </c>
      <c r="P100" s="325"/>
      <c r="Q100" s="325"/>
      <c r="R100" s="325"/>
      <c r="S100" s="325"/>
      <c r="T100" s="325"/>
      <c r="U100" s="325"/>
      <c r="V100" s="325"/>
      <c r="W100" s="325" t="s">
        <v>238</v>
      </c>
      <c r="X100" s="325"/>
      <c r="Y100" s="325"/>
      <c r="Z100" s="325"/>
      <c r="AA100" s="325"/>
      <c r="AB100" s="325"/>
      <c r="AC100" s="325"/>
      <c r="AD100" s="325"/>
      <c r="AE100" s="325"/>
      <c r="AF100" s="325"/>
      <c r="AG100" s="325"/>
      <c r="AH100" s="325"/>
      <c r="AI100" s="325"/>
      <c r="AJ100" s="325"/>
      <c r="AK100" s="326"/>
      <c r="AL100" s="326"/>
      <c r="AM100" s="326"/>
      <c r="AN100" s="326"/>
      <c r="AO100" s="326"/>
      <c r="AP100" s="326"/>
      <c r="AQ100" s="326"/>
      <c r="AR100" s="326"/>
      <c r="AS100" s="326"/>
      <c r="AT100" s="326"/>
      <c r="AU100" s="326"/>
      <c r="AV100" s="326"/>
      <c r="AW100" s="326"/>
      <c r="AX100" s="326"/>
      <c r="AY100" s="325" t="s">
        <v>1639</v>
      </c>
      <c r="AZ100" s="325"/>
      <c r="BA100" s="325"/>
      <c r="BB100" s="325"/>
      <c r="BC100" s="325"/>
      <c r="BD100" s="325"/>
      <c r="BE100" s="325"/>
      <c r="BF100" s="325"/>
      <c r="BG100" s="325"/>
      <c r="BH100" s="325"/>
      <c r="BI100" s="325"/>
      <c r="BJ100" s="325"/>
      <c r="BK100" s="325"/>
      <c r="BL100" s="325"/>
      <c r="BM100" s="325"/>
      <c r="BN100" s="315">
        <v>700</v>
      </c>
      <c r="BO100" s="315"/>
      <c r="BP100" s="315"/>
      <c r="BQ100" s="315"/>
      <c r="BR100" s="315"/>
      <c r="BS100" s="315"/>
      <c r="BT100" s="315"/>
      <c r="BU100" s="315"/>
      <c r="BV100" s="315"/>
      <c r="BW100" s="315"/>
      <c r="BX100" s="315"/>
      <c r="BY100" s="315"/>
    </row>
    <row r="101" spans="1:77" ht="54" customHeight="1" x14ac:dyDescent="0.25">
      <c r="A101" s="322" t="s">
        <v>229</v>
      </c>
      <c r="B101" s="322"/>
      <c r="C101" s="322"/>
      <c r="D101" s="322"/>
      <c r="E101" s="322"/>
      <c r="F101" s="322"/>
      <c r="G101" s="323" t="s">
        <v>32</v>
      </c>
      <c r="H101" s="323"/>
      <c r="I101" s="323"/>
      <c r="J101" s="323"/>
      <c r="K101" s="323"/>
      <c r="L101" s="323"/>
      <c r="M101" s="323"/>
      <c r="N101" s="323"/>
      <c r="O101" s="325" t="s">
        <v>239</v>
      </c>
      <c r="P101" s="325"/>
      <c r="Q101" s="325"/>
      <c r="R101" s="325"/>
      <c r="S101" s="325"/>
      <c r="T101" s="325"/>
      <c r="U101" s="325"/>
      <c r="V101" s="325"/>
      <c r="W101" s="325" t="s">
        <v>240</v>
      </c>
      <c r="X101" s="325"/>
      <c r="Y101" s="325"/>
      <c r="Z101" s="325"/>
      <c r="AA101" s="325"/>
      <c r="AB101" s="325"/>
      <c r="AC101" s="325"/>
      <c r="AD101" s="325"/>
      <c r="AE101" s="325"/>
      <c r="AF101" s="325"/>
      <c r="AG101" s="325"/>
      <c r="AH101" s="325"/>
      <c r="AI101" s="325"/>
      <c r="AJ101" s="325"/>
      <c r="AK101" s="326"/>
      <c r="AL101" s="326"/>
      <c r="AM101" s="326"/>
      <c r="AN101" s="326"/>
      <c r="AO101" s="326"/>
      <c r="AP101" s="326"/>
      <c r="AQ101" s="326"/>
      <c r="AR101" s="326"/>
      <c r="AS101" s="326"/>
      <c r="AT101" s="326"/>
      <c r="AU101" s="326"/>
      <c r="AV101" s="326"/>
      <c r="AW101" s="326"/>
      <c r="AX101" s="326"/>
      <c r="AY101" s="325" t="s">
        <v>1640</v>
      </c>
      <c r="AZ101" s="325"/>
      <c r="BA101" s="325"/>
      <c r="BB101" s="325"/>
      <c r="BC101" s="325"/>
      <c r="BD101" s="325"/>
      <c r="BE101" s="325"/>
      <c r="BF101" s="325"/>
      <c r="BG101" s="325"/>
      <c r="BH101" s="325"/>
      <c r="BI101" s="325"/>
      <c r="BJ101" s="325"/>
      <c r="BK101" s="325"/>
      <c r="BL101" s="325"/>
      <c r="BM101" s="325"/>
      <c r="BN101" s="315">
        <v>190</v>
      </c>
      <c r="BO101" s="315"/>
      <c r="BP101" s="315"/>
      <c r="BQ101" s="315"/>
      <c r="BR101" s="315"/>
      <c r="BS101" s="315"/>
      <c r="BT101" s="315"/>
      <c r="BU101" s="315"/>
      <c r="BV101" s="315"/>
      <c r="BW101" s="315"/>
      <c r="BX101" s="315"/>
      <c r="BY101" s="315"/>
    </row>
    <row r="102" spans="1:77" ht="54" customHeight="1" x14ac:dyDescent="0.25">
      <c r="A102" s="322" t="s">
        <v>229</v>
      </c>
      <c r="B102" s="322"/>
      <c r="C102" s="322"/>
      <c r="D102" s="322"/>
      <c r="E102" s="322"/>
      <c r="F102" s="322"/>
      <c r="G102" s="323" t="s">
        <v>32</v>
      </c>
      <c r="H102" s="323"/>
      <c r="I102" s="323"/>
      <c r="J102" s="323"/>
      <c r="K102" s="323"/>
      <c r="L102" s="323"/>
      <c r="M102" s="323"/>
      <c r="N102" s="323"/>
      <c r="O102" s="325" t="s">
        <v>241</v>
      </c>
      <c r="P102" s="325"/>
      <c r="Q102" s="325"/>
      <c r="R102" s="325"/>
      <c r="S102" s="325"/>
      <c r="T102" s="325"/>
      <c r="U102" s="325"/>
      <c r="V102" s="325"/>
      <c r="W102" s="325" t="s">
        <v>242</v>
      </c>
      <c r="X102" s="325"/>
      <c r="Y102" s="325"/>
      <c r="Z102" s="325"/>
      <c r="AA102" s="325"/>
      <c r="AB102" s="325"/>
      <c r="AC102" s="325"/>
      <c r="AD102" s="325"/>
      <c r="AE102" s="325"/>
      <c r="AF102" s="325"/>
      <c r="AG102" s="325"/>
      <c r="AH102" s="325"/>
      <c r="AI102" s="325"/>
      <c r="AJ102" s="325"/>
      <c r="AK102" s="326"/>
      <c r="AL102" s="326"/>
      <c r="AM102" s="326"/>
      <c r="AN102" s="326"/>
      <c r="AO102" s="326"/>
      <c r="AP102" s="326"/>
      <c r="AQ102" s="326"/>
      <c r="AR102" s="326"/>
      <c r="AS102" s="326"/>
      <c r="AT102" s="326"/>
      <c r="AU102" s="326"/>
      <c r="AV102" s="326"/>
      <c r="AW102" s="326"/>
      <c r="AX102" s="326"/>
      <c r="AY102" s="325" t="s">
        <v>1641</v>
      </c>
      <c r="AZ102" s="325"/>
      <c r="BA102" s="325"/>
      <c r="BB102" s="325"/>
      <c r="BC102" s="325"/>
      <c r="BD102" s="325"/>
      <c r="BE102" s="325"/>
      <c r="BF102" s="325"/>
      <c r="BG102" s="325"/>
      <c r="BH102" s="325"/>
      <c r="BI102" s="325"/>
      <c r="BJ102" s="325"/>
      <c r="BK102" s="325"/>
      <c r="BL102" s="325"/>
      <c r="BM102" s="325"/>
      <c r="BN102" s="315">
        <v>700</v>
      </c>
      <c r="BO102" s="315"/>
      <c r="BP102" s="315"/>
      <c r="BQ102" s="315"/>
      <c r="BR102" s="315"/>
      <c r="BS102" s="315"/>
      <c r="BT102" s="315"/>
      <c r="BU102" s="315"/>
      <c r="BV102" s="315"/>
      <c r="BW102" s="315"/>
      <c r="BX102" s="315"/>
      <c r="BY102" s="315"/>
    </row>
    <row r="103" spans="1:77" ht="54" customHeight="1" x14ac:dyDescent="0.25">
      <c r="A103" s="322" t="s">
        <v>243</v>
      </c>
      <c r="B103" s="322"/>
      <c r="C103" s="322"/>
      <c r="D103" s="322"/>
      <c r="E103" s="322"/>
      <c r="F103" s="322"/>
      <c r="G103" s="323" t="s">
        <v>32</v>
      </c>
      <c r="H103" s="323"/>
      <c r="I103" s="323"/>
      <c r="J103" s="323"/>
      <c r="K103" s="323"/>
      <c r="L103" s="323"/>
      <c r="M103" s="323"/>
      <c r="N103" s="323"/>
      <c r="O103" s="325" t="s">
        <v>244</v>
      </c>
      <c r="P103" s="325"/>
      <c r="Q103" s="325"/>
      <c r="R103" s="325"/>
      <c r="S103" s="325"/>
      <c r="T103" s="325"/>
      <c r="U103" s="325"/>
      <c r="V103" s="325"/>
      <c r="W103" s="325" t="s">
        <v>96</v>
      </c>
      <c r="X103" s="325"/>
      <c r="Y103" s="325"/>
      <c r="Z103" s="325"/>
      <c r="AA103" s="325"/>
      <c r="AB103" s="325"/>
      <c r="AC103" s="325"/>
      <c r="AD103" s="325"/>
      <c r="AE103" s="325"/>
      <c r="AF103" s="325"/>
      <c r="AG103" s="325"/>
      <c r="AH103" s="325"/>
      <c r="AI103" s="325"/>
      <c r="AJ103" s="325"/>
      <c r="AK103" s="326"/>
      <c r="AL103" s="326"/>
      <c r="AM103" s="326"/>
      <c r="AN103" s="326"/>
      <c r="AO103" s="326"/>
      <c r="AP103" s="326"/>
      <c r="AQ103" s="326"/>
      <c r="AR103" s="326"/>
      <c r="AS103" s="326"/>
      <c r="AT103" s="326"/>
      <c r="AU103" s="326"/>
      <c r="AV103" s="326"/>
      <c r="AW103" s="326"/>
      <c r="AX103" s="326"/>
      <c r="AY103" s="325" t="s">
        <v>97</v>
      </c>
      <c r="AZ103" s="325"/>
      <c r="BA103" s="325"/>
      <c r="BB103" s="325"/>
      <c r="BC103" s="325"/>
      <c r="BD103" s="325"/>
      <c r="BE103" s="325"/>
      <c r="BF103" s="325"/>
      <c r="BG103" s="325"/>
      <c r="BH103" s="325"/>
      <c r="BI103" s="325"/>
      <c r="BJ103" s="325"/>
      <c r="BK103" s="325"/>
      <c r="BL103" s="325"/>
      <c r="BM103" s="325"/>
      <c r="BN103" s="315">
        <v>450</v>
      </c>
      <c r="BO103" s="315"/>
      <c r="BP103" s="315"/>
      <c r="BQ103" s="315"/>
      <c r="BR103" s="315"/>
      <c r="BS103" s="315"/>
      <c r="BT103" s="315"/>
      <c r="BU103" s="315"/>
      <c r="BV103" s="315"/>
      <c r="BW103" s="315"/>
      <c r="BX103" s="315"/>
      <c r="BY103" s="315"/>
    </row>
    <row r="104" spans="1:77" ht="54" customHeight="1" x14ac:dyDescent="0.25">
      <c r="A104" s="322" t="s">
        <v>243</v>
      </c>
      <c r="B104" s="322"/>
      <c r="C104" s="322"/>
      <c r="D104" s="322"/>
      <c r="E104" s="322"/>
      <c r="F104" s="322"/>
      <c r="G104" s="323" t="s">
        <v>32</v>
      </c>
      <c r="H104" s="323"/>
      <c r="I104" s="323"/>
      <c r="J104" s="323"/>
      <c r="K104" s="323"/>
      <c r="L104" s="323"/>
      <c r="M104" s="323"/>
      <c r="N104" s="323"/>
      <c r="O104" s="325" t="s">
        <v>245</v>
      </c>
      <c r="P104" s="325"/>
      <c r="Q104" s="325"/>
      <c r="R104" s="325"/>
      <c r="S104" s="325"/>
      <c r="T104" s="325"/>
      <c r="U104" s="325"/>
      <c r="V104" s="325"/>
      <c r="W104" s="325" t="s">
        <v>96</v>
      </c>
      <c r="X104" s="325"/>
      <c r="Y104" s="325"/>
      <c r="Z104" s="325"/>
      <c r="AA104" s="325"/>
      <c r="AB104" s="325"/>
      <c r="AC104" s="325"/>
      <c r="AD104" s="325"/>
      <c r="AE104" s="325"/>
      <c r="AF104" s="325"/>
      <c r="AG104" s="325"/>
      <c r="AH104" s="325"/>
      <c r="AI104" s="325"/>
      <c r="AJ104" s="325"/>
      <c r="AK104" s="326"/>
      <c r="AL104" s="326"/>
      <c r="AM104" s="326"/>
      <c r="AN104" s="326"/>
      <c r="AO104" s="326"/>
      <c r="AP104" s="326"/>
      <c r="AQ104" s="326"/>
      <c r="AR104" s="326"/>
      <c r="AS104" s="326"/>
      <c r="AT104" s="326"/>
      <c r="AU104" s="326"/>
      <c r="AV104" s="326"/>
      <c r="AW104" s="326"/>
      <c r="AX104" s="326"/>
      <c r="AY104" s="325" t="s">
        <v>97</v>
      </c>
      <c r="AZ104" s="325"/>
      <c r="BA104" s="325"/>
      <c r="BB104" s="325"/>
      <c r="BC104" s="325"/>
      <c r="BD104" s="325"/>
      <c r="BE104" s="325"/>
      <c r="BF104" s="325"/>
      <c r="BG104" s="325"/>
      <c r="BH104" s="325"/>
      <c r="BI104" s="325"/>
      <c r="BJ104" s="325"/>
      <c r="BK104" s="325"/>
      <c r="BL104" s="325"/>
      <c r="BM104" s="325"/>
      <c r="BN104" s="315">
        <v>450</v>
      </c>
      <c r="BO104" s="315"/>
      <c r="BP104" s="315"/>
      <c r="BQ104" s="315"/>
      <c r="BR104" s="315"/>
      <c r="BS104" s="315"/>
      <c r="BT104" s="315"/>
      <c r="BU104" s="315"/>
      <c r="BV104" s="315"/>
      <c r="BW104" s="315"/>
      <c r="BX104" s="315"/>
      <c r="BY104" s="315"/>
    </row>
    <row r="105" spans="1:77" ht="54" customHeight="1" x14ac:dyDescent="0.25">
      <c r="A105" s="322" t="s">
        <v>246</v>
      </c>
      <c r="B105" s="322"/>
      <c r="C105" s="322"/>
      <c r="D105" s="322"/>
      <c r="E105" s="322"/>
      <c r="F105" s="322"/>
      <c r="G105" s="323" t="s">
        <v>32</v>
      </c>
      <c r="H105" s="323"/>
      <c r="I105" s="323"/>
      <c r="J105" s="323"/>
      <c r="K105" s="323"/>
      <c r="L105" s="323"/>
      <c r="M105" s="323"/>
      <c r="N105" s="323"/>
      <c r="O105" s="325" t="s">
        <v>247</v>
      </c>
      <c r="P105" s="325"/>
      <c r="Q105" s="325"/>
      <c r="R105" s="325"/>
      <c r="S105" s="325"/>
      <c r="T105" s="325"/>
      <c r="U105" s="325"/>
      <c r="V105" s="325"/>
      <c r="W105" s="325" t="s">
        <v>86</v>
      </c>
      <c r="X105" s="325"/>
      <c r="Y105" s="325"/>
      <c r="Z105" s="325"/>
      <c r="AA105" s="325"/>
      <c r="AB105" s="325"/>
      <c r="AC105" s="325"/>
      <c r="AD105" s="325"/>
      <c r="AE105" s="325"/>
      <c r="AF105" s="325"/>
      <c r="AG105" s="325"/>
      <c r="AH105" s="325"/>
      <c r="AI105" s="325"/>
      <c r="AJ105" s="325"/>
      <c r="AK105" s="326"/>
      <c r="AL105" s="326"/>
      <c r="AM105" s="326"/>
      <c r="AN105" s="326"/>
      <c r="AO105" s="326"/>
      <c r="AP105" s="326"/>
      <c r="AQ105" s="326"/>
      <c r="AR105" s="326"/>
      <c r="AS105" s="326"/>
      <c r="AT105" s="326"/>
      <c r="AU105" s="326"/>
      <c r="AV105" s="326"/>
      <c r="AW105" s="326"/>
      <c r="AX105" s="326"/>
      <c r="AY105" s="325" t="s">
        <v>1603</v>
      </c>
      <c r="AZ105" s="325"/>
      <c r="BA105" s="325"/>
      <c r="BB105" s="325"/>
      <c r="BC105" s="325"/>
      <c r="BD105" s="325"/>
      <c r="BE105" s="325"/>
      <c r="BF105" s="325"/>
      <c r="BG105" s="325"/>
      <c r="BH105" s="325"/>
      <c r="BI105" s="325"/>
      <c r="BJ105" s="325"/>
      <c r="BK105" s="325"/>
      <c r="BL105" s="325"/>
      <c r="BM105" s="325"/>
      <c r="BN105" s="315">
        <v>50</v>
      </c>
      <c r="BO105" s="315"/>
      <c r="BP105" s="315"/>
      <c r="BQ105" s="315"/>
      <c r="BR105" s="315"/>
      <c r="BS105" s="315"/>
      <c r="BT105" s="315"/>
      <c r="BU105" s="315"/>
      <c r="BV105" s="315"/>
      <c r="BW105" s="315"/>
      <c r="BX105" s="315"/>
      <c r="BY105" s="315"/>
    </row>
    <row r="106" spans="1:77" ht="54" customHeight="1" x14ac:dyDescent="0.25">
      <c r="A106" s="322" t="s">
        <v>246</v>
      </c>
      <c r="B106" s="322"/>
      <c r="C106" s="322"/>
      <c r="D106" s="322"/>
      <c r="E106" s="322"/>
      <c r="F106" s="322"/>
      <c r="G106" s="323" t="s">
        <v>32</v>
      </c>
      <c r="H106" s="323"/>
      <c r="I106" s="323"/>
      <c r="J106" s="323"/>
      <c r="K106" s="323"/>
      <c r="L106" s="323"/>
      <c r="M106" s="323"/>
      <c r="N106" s="323"/>
      <c r="O106" s="325" t="s">
        <v>248</v>
      </c>
      <c r="P106" s="325"/>
      <c r="Q106" s="325"/>
      <c r="R106" s="325"/>
      <c r="S106" s="325"/>
      <c r="T106" s="325"/>
      <c r="U106" s="325"/>
      <c r="V106" s="325"/>
      <c r="W106" s="325" t="s">
        <v>88</v>
      </c>
      <c r="X106" s="325"/>
      <c r="Y106" s="325"/>
      <c r="Z106" s="325"/>
      <c r="AA106" s="325"/>
      <c r="AB106" s="325"/>
      <c r="AC106" s="325"/>
      <c r="AD106" s="325"/>
      <c r="AE106" s="325"/>
      <c r="AF106" s="325"/>
      <c r="AG106" s="325"/>
      <c r="AH106" s="325"/>
      <c r="AI106" s="325"/>
      <c r="AJ106" s="325"/>
      <c r="AK106" s="326"/>
      <c r="AL106" s="326"/>
      <c r="AM106" s="326"/>
      <c r="AN106" s="326"/>
      <c r="AO106" s="326"/>
      <c r="AP106" s="326"/>
      <c r="AQ106" s="326"/>
      <c r="AR106" s="326"/>
      <c r="AS106" s="326"/>
      <c r="AT106" s="326"/>
      <c r="AU106" s="326"/>
      <c r="AV106" s="326"/>
      <c r="AW106" s="326"/>
      <c r="AX106" s="326"/>
      <c r="AY106" s="325" t="s">
        <v>1604</v>
      </c>
      <c r="AZ106" s="325"/>
      <c r="BA106" s="325"/>
      <c r="BB106" s="325"/>
      <c r="BC106" s="325"/>
      <c r="BD106" s="325"/>
      <c r="BE106" s="325"/>
      <c r="BF106" s="325"/>
      <c r="BG106" s="325"/>
      <c r="BH106" s="325"/>
      <c r="BI106" s="325"/>
      <c r="BJ106" s="325"/>
      <c r="BK106" s="325"/>
      <c r="BL106" s="325"/>
      <c r="BM106" s="325"/>
      <c r="BN106" s="315">
        <v>50</v>
      </c>
      <c r="BO106" s="315"/>
      <c r="BP106" s="315"/>
      <c r="BQ106" s="315"/>
      <c r="BR106" s="315"/>
      <c r="BS106" s="315"/>
      <c r="BT106" s="315"/>
      <c r="BU106" s="315"/>
      <c r="BV106" s="315"/>
      <c r="BW106" s="315"/>
      <c r="BX106" s="315"/>
      <c r="BY106" s="315"/>
    </row>
    <row r="107" spans="1:77" ht="54" customHeight="1" x14ac:dyDescent="0.25">
      <c r="A107" s="322" t="s">
        <v>246</v>
      </c>
      <c r="B107" s="322"/>
      <c r="C107" s="322"/>
      <c r="D107" s="322"/>
      <c r="E107" s="322"/>
      <c r="F107" s="322"/>
      <c r="G107" s="323" t="s">
        <v>32</v>
      </c>
      <c r="H107" s="323"/>
      <c r="I107" s="323"/>
      <c r="J107" s="323"/>
      <c r="K107" s="323"/>
      <c r="L107" s="323"/>
      <c r="M107" s="323"/>
      <c r="N107" s="323"/>
      <c r="O107" s="325" t="s">
        <v>249</v>
      </c>
      <c r="P107" s="325"/>
      <c r="Q107" s="325"/>
      <c r="R107" s="325"/>
      <c r="S107" s="325"/>
      <c r="T107" s="325"/>
      <c r="U107" s="325"/>
      <c r="V107" s="325"/>
      <c r="W107" s="325" t="s">
        <v>250</v>
      </c>
      <c r="X107" s="325"/>
      <c r="Y107" s="325"/>
      <c r="Z107" s="325"/>
      <c r="AA107" s="325"/>
      <c r="AB107" s="325"/>
      <c r="AC107" s="325"/>
      <c r="AD107" s="325"/>
      <c r="AE107" s="325"/>
      <c r="AF107" s="325"/>
      <c r="AG107" s="325"/>
      <c r="AH107" s="325"/>
      <c r="AI107" s="325"/>
      <c r="AJ107" s="325"/>
      <c r="AK107" s="326"/>
      <c r="AL107" s="326"/>
      <c r="AM107" s="326"/>
      <c r="AN107" s="326"/>
      <c r="AO107" s="326"/>
      <c r="AP107" s="326"/>
      <c r="AQ107" s="326"/>
      <c r="AR107" s="326"/>
      <c r="AS107" s="326"/>
      <c r="AT107" s="326"/>
      <c r="AU107" s="326"/>
      <c r="AV107" s="326"/>
      <c r="AW107" s="326"/>
      <c r="AX107" s="326"/>
      <c r="AY107" s="325" t="s">
        <v>1642</v>
      </c>
      <c r="AZ107" s="325"/>
      <c r="BA107" s="325"/>
      <c r="BB107" s="325"/>
      <c r="BC107" s="325"/>
      <c r="BD107" s="325"/>
      <c r="BE107" s="325"/>
      <c r="BF107" s="325"/>
      <c r="BG107" s="325"/>
      <c r="BH107" s="325"/>
      <c r="BI107" s="325"/>
      <c r="BJ107" s="325"/>
      <c r="BK107" s="325"/>
      <c r="BL107" s="325"/>
      <c r="BM107" s="325"/>
      <c r="BN107" s="315">
        <v>85</v>
      </c>
      <c r="BO107" s="315"/>
      <c r="BP107" s="315"/>
      <c r="BQ107" s="315"/>
      <c r="BR107" s="315"/>
      <c r="BS107" s="315"/>
      <c r="BT107" s="315"/>
      <c r="BU107" s="315"/>
      <c r="BV107" s="315"/>
      <c r="BW107" s="315"/>
      <c r="BX107" s="315"/>
      <c r="BY107" s="315"/>
    </row>
    <row r="108" spans="1:77" ht="54" customHeight="1" x14ac:dyDescent="0.25">
      <c r="A108" s="322" t="s">
        <v>246</v>
      </c>
      <c r="B108" s="322"/>
      <c r="C108" s="322"/>
      <c r="D108" s="322"/>
      <c r="E108" s="322"/>
      <c r="F108" s="322"/>
      <c r="G108" s="323" t="s">
        <v>32</v>
      </c>
      <c r="H108" s="323"/>
      <c r="I108" s="323"/>
      <c r="J108" s="323"/>
      <c r="K108" s="323"/>
      <c r="L108" s="323"/>
      <c r="M108" s="323"/>
      <c r="N108" s="323"/>
      <c r="O108" s="325" t="s">
        <v>251</v>
      </c>
      <c r="P108" s="325"/>
      <c r="Q108" s="325"/>
      <c r="R108" s="325"/>
      <c r="S108" s="325"/>
      <c r="T108" s="325"/>
      <c r="U108" s="325"/>
      <c r="V108" s="325"/>
      <c r="W108" s="325" t="s">
        <v>63</v>
      </c>
      <c r="X108" s="325"/>
      <c r="Y108" s="325"/>
      <c r="Z108" s="325"/>
      <c r="AA108" s="325"/>
      <c r="AB108" s="325"/>
      <c r="AC108" s="325"/>
      <c r="AD108" s="325"/>
      <c r="AE108" s="325"/>
      <c r="AF108" s="325"/>
      <c r="AG108" s="325"/>
      <c r="AH108" s="325"/>
      <c r="AI108" s="325"/>
      <c r="AJ108" s="325"/>
      <c r="AK108" s="326"/>
      <c r="AL108" s="326"/>
      <c r="AM108" s="326"/>
      <c r="AN108" s="326"/>
      <c r="AO108" s="326"/>
      <c r="AP108" s="326"/>
      <c r="AQ108" s="326"/>
      <c r="AR108" s="326"/>
      <c r="AS108" s="326"/>
      <c r="AT108" s="326"/>
      <c r="AU108" s="326"/>
      <c r="AV108" s="326"/>
      <c r="AW108" s="326"/>
      <c r="AX108" s="326"/>
      <c r="AY108" s="325" t="s">
        <v>1643</v>
      </c>
      <c r="AZ108" s="325"/>
      <c r="BA108" s="325"/>
      <c r="BB108" s="325"/>
      <c r="BC108" s="325"/>
      <c r="BD108" s="325"/>
      <c r="BE108" s="325"/>
      <c r="BF108" s="325"/>
      <c r="BG108" s="325"/>
      <c r="BH108" s="325"/>
      <c r="BI108" s="325"/>
      <c r="BJ108" s="325"/>
      <c r="BK108" s="325"/>
      <c r="BL108" s="325"/>
      <c r="BM108" s="325"/>
      <c r="BN108" s="315">
        <v>20</v>
      </c>
      <c r="BO108" s="315"/>
      <c r="BP108" s="315"/>
      <c r="BQ108" s="315"/>
      <c r="BR108" s="315"/>
      <c r="BS108" s="315"/>
      <c r="BT108" s="315"/>
      <c r="BU108" s="315"/>
      <c r="BV108" s="315"/>
      <c r="BW108" s="315"/>
      <c r="BX108" s="315"/>
      <c r="BY108" s="315"/>
    </row>
    <row r="109" spans="1:77" ht="54" customHeight="1" x14ac:dyDescent="0.25">
      <c r="A109" s="322" t="s">
        <v>246</v>
      </c>
      <c r="B109" s="322"/>
      <c r="C109" s="322"/>
      <c r="D109" s="322"/>
      <c r="E109" s="322"/>
      <c r="F109" s="322"/>
      <c r="G109" s="323" t="s">
        <v>32</v>
      </c>
      <c r="H109" s="323"/>
      <c r="I109" s="323"/>
      <c r="J109" s="323"/>
      <c r="K109" s="323"/>
      <c r="L109" s="323"/>
      <c r="M109" s="323"/>
      <c r="N109" s="323"/>
      <c r="O109" s="325" t="s">
        <v>252</v>
      </c>
      <c r="P109" s="325"/>
      <c r="Q109" s="325"/>
      <c r="R109" s="325"/>
      <c r="S109" s="325"/>
      <c r="T109" s="325"/>
      <c r="U109" s="325"/>
      <c r="V109" s="325"/>
      <c r="W109" s="325" t="s">
        <v>63</v>
      </c>
      <c r="X109" s="325"/>
      <c r="Y109" s="325"/>
      <c r="Z109" s="325"/>
      <c r="AA109" s="325"/>
      <c r="AB109" s="325"/>
      <c r="AC109" s="325"/>
      <c r="AD109" s="325"/>
      <c r="AE109" s="325"/>
      <c r="AF109" s="325"/>
      <c r="AG109" s="325"/>
      <c r="AH109" s="325"/>
      <c r="AI109" s="325"/>
      <c r="AJ109" s="325"/>
      <c r="AK109" s="326"/>
      <c r="AL109" s="326"/>
      <c r="AM109" s="326"/>
      <c r="AN109" s="326"/>
      <c r="AO109" s="326"/>
      <c r="AP109" s="326"/>
      <c r="AQ109" s="326"/>
      <c r="AR109" s="326"/>
      <c r="AS109" s="326"/>
      <c r="AT109" s="326"/>
      <c r="AU109" s="326"/>
      <c r="AV109" s="326"/>
      <c r="AW109" s="326"/>
      <c r="AX109" s="326"/>
      <c r="AY109" s="325" t="s">
        <v>1596</v>
      </c>
      <c r="AZ109" s="325"/>
      <c r="BA109" s="325"/>
      <c r="BB109" s="325"/>
      <c r="BC109" s="325"/>
      <c r="BD109" s="325"/>
      <c r="BE109" s="325"/>
      <c r="BF109" s="325"/>
      <c r="BG109" s="325"/>
      <c r="BH109" s="325"/>
      <c r="BI109" s="325"/>
      <c r="BJ109" s="325"/>
      <c r="BK109" s="325"/>
      <c r="BL109" s="325"/>
      <c r="BM109" s="325"/>
      <c r="BN109" s="315">
        <v>20</v>
      </c>
      <c r="BO109" s="315"/>
      <c r="BP109" s="315"/>
      <c r="BQ109" s="315"/>
      <c r="BR109" s="315"/>
      <c r="BS109" s="315"/>
      <c r="BT109" s="315"/>
      <c r="BU109" s="315"/>
      <c r="BV109" s="315"/>
      <c r="BW109" s="315"/>
      <c r="BX109" s="315"/>
      <c r="BY109" s="315"/>
    </row>
    <row r="110" spans="1:77" ht="46.5" customHeight="1" x14ac:dyDescent="0.25">
      <c r="A110" s="322" t="s">
        <v>246</v>
      </c>
      <c r="B110" s="322"/>
      <c r="C110" s="322"/>
      <c r="D110" s="322"/>
      <c r="E110" s="322"/>
      <c r="F110" s="322"/>
      <c r="G110" s="323" t="s">
        <v>32</v>
      </c>
      <c r="H110" s="323"/>
      <c r="I110" s="323"/>
      <c r="J110" s="323"/>
      <c r="K110" s="323"/>
      <c r="L110" s="323"/>
      <c r="M110" s="323"/>
      <c r="N110" s="323"/>
      <c r="O110" s="325" t="s">
        <v>253</v>
      </c>
      <c r="P110" s="325"/>
      <c r="Q110" s="325"/>
      <c r="R110" s="325"/>
      <c r="S110" s="325"/>
      <c r="T110" s="325"/>
      <c r="U110" s="325"/>
      <c r="V110" s="325"/>
      <c r="W110" s="325" t="s">
        <v>53</v>
      </c>
      <c r="X110" s="325"/>
      <c r="Y110" s="325"/>
      <c r="Z110" s="325"/>
      <c r="AA110" s="325"/>
      <c r="AB110" s="325"/>
      <c r="AC110" s="325"/>
      <c r="AD110" s="325"/>
      <c r="AE110" s="325"/>
      <c r="AF110" s="325"/>
      <c r="AG110" s="325"/>
      <c r="AH110" s="325"/>
      <c r="AI110" s="325"/>
      <c r="AJ110" s="325"/>
      <c r="AK110" s="326"/>
      <c r="AL110" s="326"/>
      <c r="AM110" s="326"/>
      <c r="AN110" s="326"/>
      <c r="AO110" s="326"/>
      <c r="AP110" s="326"/>
      <c r="AQ110" s="326"/>
      <c r="AR110" s="326"/>
      <c r="AS110" s="326"/>
      <c r="AT110" s="326"/>
      <c r="AU110" s="326"/>
      <c r="AV110" s="326"/>
      <c r="AW110" s="326"/>
      <c r="AX110" s="326"/>
      <c r="AY110" s="325" t="s">
        <v>1644</v>
      </c>
      <c r="AZ110" s="325"/>
      <c r="BA110" s="325"/>
      <c r="BB110" s="325"/>
      <c r="BC110" s="325"/>
      <c r="BD110" s="325"/>
      <c r="BE110" s="325"/>
      <c r="BF110" s="325"/>
      <c r="BG110" s="325"/>
      <c r="BH110" s="325"/>
      <c r="BI110" s="325"/>
      <c r="BJ110" s="325"/>
      <c r="BK110" s="325"/>
      <c r="BL110" s="325"/>
      <c r="BM110" s="325"/>
      <c r="BN110" s="315">
        <v>200</v>
      </c>
      <c r="BO110" s="315"/>
      <c r="BP110" s="315"/>
      <c r="BQ110" s="315"/>
      <c r="BR110" s="315"/>
      <c r="BS110" s="315"/>
      <c r="BT110" s="315"/>
      <c r="BU110" s="315"/>
      <c r="BV110" s="315"/>
      <c r="BW110" s="315"/>
      <c r="BX110" s="315"/>
      <c r="BY110" s="315"/>
    </row>
    <row r="111" spans="1:77" ht="30" customHeight="1" x14ac:dyDescent="0.25">
      <c r="A111" s="322" t="s">
        <v>254</v>
      </c>
      <c r="B111" s="322"/>
      <c r="C111" s="322"/>
      <c r="D111" s="322"/>
      <c r="E111" s="322"/>
      <c r="F111" s="322"/>
      <c r="G111" s="323" t="s">
        <v>32</v>
      </c>
      <c r="H111" s="323"/>
      <c r="I111" s="323"/>
      <c r="J111" s="323"/>
      <c r="K111" s="323"/>
      <c r="L111" s="323"/>
      <c r="M111" s="323"/>
      <c r="N111" s="323"/>
      <c r="O111" s="324">
        <v>5005897</v>
      </c>
      <c r="P111" s="324"/>
      <c r="Q111" s="324"/>
      <c r="R111" s="324"/>
      <c r="S111" s="324"/>
      <c r="T111" s="324"/>
      <c r="U111" s="324"/>
      <c r="V111" s="324"/>
      <c r="W111" s="325" t="s">
        <v>255</v>
      </c>
      <c r="X111" s="325"/>
      <c r="Y111" s="325"/>
      <c r="Z111" s="325"/>
      <c r="AA111" s="325"/>
      <c r="AB111" s="325"/>
      <c r="AC111" s="325"/>
      <c r="AD111" s="325"/>
      <c r="AE111" s="325"/>
      <c r="AF111" s="325"/>
      <c r="AG111" s="325"/>
      <c r="AH111" s="325"/>
      <c r="AI111" s="325"/>
      <c r="AJ111" s="325"/>
      <c r="AK111" s="327"/>
      <c r="AL111" s="327"/>
      <c r="AM111" s="327"/>
      <c r="AN111" s="327"/>
      <c r="AO111" s="327"/>
      <c r="AP111" s="327"/>
      <c r="AQ111" s="327"/>
      <c r="AR111" s="327"/>
      <c r="AS111" s="327"/>
      <c r="AT111" s="327"/>
      <c r="AU111" s="327"/>
      <c r="AV111" s="327"/>
      <c r="AW111" s="327"/>
      <c r="AX111" s="327"/>
      <c r="AY111" s="325" t="s">
        <v>1645</v>
      </c>
      <c r="AZ111" s="325"/>
      <c r="BA111" s="325"/>
      <c r="BB111" s="325"/>
      <c r="BC111" s="325"/>
      <c r="BD111" s="325"/>
      <c r="BE111" s="325"/>
      <c r="BF111" s="325"/>
      <c r="BG111" s="325"/>
      <c r="BH111" s="325"/>
      <c r="BI111" s="325"/>
      <c r="BJ111" s="325"/>
      <c r="BK111" s="325"/>
      <c r="BL111" s="325"/>
      <c r="BM111" s="325"/>
      <c r="BN111" s="315">
        <v>130</v>
      </c>
      <c r="BO111" s="315"/>
      <c r="BP111" s="315"/>
      <c r="BQ111" s="315"/>
      <c r="BR111" s="315"/>
      <c r="BS111" s="315"/>
      <c r="BT111" s="315"/>
      <c r="BU111" s="315"/>
      <c r="BV111" s="315"/>
      <c r="BW111" s="315"/>
      <c r="BX111" s="315"/>
      <c r="BY111" s="315"/>
    </row>
    <row r="112" spans="1:77" ht="54" customHeight="1" x14ac:dyDescent="0.25">
      <c r="A112" s="322" t="s">
        <v>254</v>
      </c>
      <c r="B112" s="322"/>
      <c r="C112" s="322"/>
      <c r="D112" s="322"/>
      <c r="E112" s="322"/>
      <c r="F112" s="322"/>
      <c r="G112" s="323" t="s">
        <v>32</v>
      </c>
      <c r="H112" s="323"/>
      <c r="I112" s="323"/>
      <c r="J112" s="323"/>
      <c r="K112" s="323"/>
      <c r="L112" s="323"/>
      <c r="M112" s="323"/>
      <c r="N112" s="323"/>
      <c r="O112" s="325" t="s">
        <v>256</v>
      </c>
      <c r="P112" s="325"/>
      <c r="Q112" s="325"/>
      <c r="R112" s="325"/>
      <c r="S112" s="325"/>
      <c r="T112" s="325"/>
      <c r="U112" s="325"/>
      <c r="V112" s="325"/>
      <c r="W112" s="325" t="s">
        <v>257</v>
      </c>
      <c r="X112" s="325"/>
      <c r="Y112" s="325"/>
      <c r="Z112" s="325"/>
      <c r="AA112" s="325"/>
      <c r="AB112" s="325"/>
      <c r="AC112" s="325"/>
      <c r="AD112" s="325"/>
      <c r="AE112" s="325"/>
      <c r="AF112" s="325"/>
      <c r="AG112" s="325"/>
      <c r="AH112" s="325"/>
      <c r="AI112" s="325"/>
      <c r="AJ112" s="325"/>
      <c r="AK112" s="326"/>
      <c r="AL112" s="326"/>
      <c r="AM112" s="326"/>
      <c r="AN112" s="326"/>
      <c r="AO112" s="326"/>
      <c r="AP112" s="326"/>
      <c r="AQ112" s="326"/>
      <c r="AR112" s="326"/>
      <c r="AS112" s="326"/>
      <c r="AT112" s="326"/>
      <c r="AU112" s="326"/>
      <c r="AV112" s="326"/>
      <c r="AW112" s="326"/>
      <c r="AX112" s="326"/>
      <c r="AY112" s="325" t="s">
        <v>1646</v>
      </c>
      <c r="AZ112" s="325"/>
      <c r="BA112" s="325"/>
      <c r="BB112" s="325"/>
      <c r="BC112" s="325"/>
      <c r="BD112" s="325"/>
      <c r="BE112" s="325"/>
      <c r="BF112" s="325"/>
      <c r="BG112" s="325"/>
      <c r="BH112" s="325"/>
      <c r="BI112" s="325"/>
      <c r="BJ112" s="325"/>
      <c r="BK112" s="325"/>
      <c r="BL112" s="325"/>
      <c r="BM112" s="325"/>
      <c r="BN112" s="315">
        <v>50</v>
      </c>
      <c r="BO112" s="315"/>
      <c r="BP112" s="315"/>
      <c r="BQ112" s="315"/>
      <c r="BR112" s="315"/>
      <c r="BS112" s="315"/>
      <c r="BT112" s="315"/>
      <c r="BU112" s="315"/>
      <c r="BV112" s="315"/>
      <c r="BW112" s="315"/>
      <c r="BX112" s="315"/>
      <c r="BY112" s="315"/>
    </row>
    <row r="113" spans="1:77" ht="54" customHeight="1" x14ac:dyDescent="0.25">
      <c r="A113" s="322" t="s">
        <v>254</v>
      </c>
      <c r="B113" s="322"/>
      <c r="C113" s="322"/>
      <c r="D113" s="322"/>
      <c r="E113" s="322"/>
      <c r="F113" s="322"/>
      <c r="G113" s="323" t="s">
        <v>32</v>
      </c>
      <c r="H113" s="323"/>
      <c r="I113" s="323"/>
      <c r="J113" s="323"/>
      <c r="K113" s="323"/>
      <c r="L113" s="323"/>
      <c r="M113" s="323"/>
      <c r="N113" s="323"/>
      <c r="O113" s="325" t="s">
        <v>258</v>
      </c>
      <c r="P113" s="325"/>
      <c r="Q113" s="325"/>
      <c r="R113" s="325"/>
      <c r="S113" s="325"/>
      <c r="T113" s="325"/>
      <c r="U113" s="325"/>
      <c r="V113" s="325"/>
      <c r="W113" s="325" t="s">
        <v>259</v>
      </c>
      <c r="X113" s="325"/>
      <c r="Y113" s="325"/>
      <c r="Z113" s="325"/>
      <c r="AA113" s="325"/>
      <c r="AB113" s="325"/>
      <c r="AC113" s="325"/>
      <c r="AD113" s="325"/>
      <c r="AE113" s="325"/>
      <c r="AF113" s="325"/>
      <c r="AG113" s="325"/>
      <c r="AH113" s="325"/>
      <c r="AI113" s="325"/>
      <c r="AJ113" s="325"/>
      <c r="AK113" s="327"/>
      <c r="AL113" s="327"/>
      <c r="AM113" s="327"/>
      <c r="AN113" s="327"/>
      <c r="AO113" s="327"/>
      <c r="AP113" s="327"/>
      <c r="AQ113" s="327"/>
      <c r="AR113" s="327"/>
      <c r="AS113" s="327"/>
      <c r="AT113" s="327"/>
      <c r="AU113" s="327"/>
      <c r="AV113" s="327"/>
      <c r="AW113" s="327"/>
      <c r="AX113" s="327"/>
      <c r="AY113" s="325" t="s">
        <v>700</v>
      </c>
      <c r="AZ113" s="325"/>
      <c r="BA113" s="325"/>
      <c r="BB113" s="325"/>
      <c r="BC113" s="325"/>
      <c r="BD113" s="325"/>
      <c r="BE113" s="325"/>
      <c r="BF113" s="325"/>
      <c r="BG113" s="325"/>
      <c r="BH113" s="325"/>
      <c r="BI113" s="325"/>
      <c r="BJ113" s="325"/>
      <c r="BK113" s="325"/>
      <c r="BL113" s="325"/>
      <c r="BM113" s="325"/>
      <c r="BN113" s="328">
        <v>260000</v>
      </c>
      <c r="BO113" s="328"/>
      <c r="BP113" s="328"/>
      <c r="BQ113" s="328"/>
      <c r="BR113" s="328"/>
      <c r="BS113" s="328"/>
      <c r="BT113" s="328"/>
      <c r="BU113" s="328"/>
      <c r="BV113" s="328"/>
      <c r="BW113" s="328"/>
      <c r="BX113" s="328"/>
      <c r="BY113" s="328"/>
    </row>
    <row r="114" spans="1:77" ht="54" customHeight="1" x14ac:dyDescent="0.25">
      <c r="A114" s="322" t="s">
        <v>254</v>
      </c>
      <c r="B114" s="322"/>
      <c r="C114" s="322"/>
      <c r="D114" s="322"/>
      <c r="E114" s="322"/>
      <c r="F114" s="322"/>
      <c r="G114" s="323" t="s">
        <v>32</v>
      </c>
      <c r="H114" s="323"/>
      <c r="I114" s="323"/>
      <c r="J114" s="323"/>
      <c r="K114" s="323"/>
      <c r="L114" s="323"/>
      <c r="M114" s="323"/>
      <c r="N114" s="323"/>
      <c r="O114" s="325" t="s">
        <v>260</v>
      </c>
      <c r="P114" s="325"/>
      <c r="Q114" s="325"/>
      <c r="R114" s="325"/>
      <c r="S114" s="325"/>
      <c r="T114" s="325"/>
      <c r="U114" s="325"/>
      <c r="V114" s="325"/>
      <c r="W114" s="325" t="s">
        <v>259</v>
      </c>
      <c r="X114" s="325"/>
      <c r="Y114" s="325"/>
      <c r="Z114" s="325"/>
      <c r="AA114" s="325"/>
      <c r="AB114" s="325"/>
      <c r="AC114" s="325"/>
      <c r="AD114" s="325"/>
      <c r="AE114" s="325"/>
      <c r="AF114" s="325"/>
      <c r="AG114" s="325"/>
      <c r="AH114" s="325"/>
      <c r="AI114" s="325"/>
      <c r="AJ114" s="325"/>
      <c r="AK114" s="327"/>
      <c r="AL114" s="327"/>
      <c r="AM114" s="327"/>
      <c r="AN114" s="327"/>
      <c r="AO114" s="327"/>
      <c r="AP114" s="327"/>
      <c r="AQ114" s="327"/>
      <c r="AR114" s="327"/>
      <c r="AS114" s="327"/>
      <c r="AT114" s="327"/>
      <c r="AU114" s="327"/>
      <c r="AV114" s="327"/>
      <c r="AW114" s="327"/>
      <c r="AX114" s="327"/>
      <c r="AY114" s="325" t="s">
        <v>700</v>
      </c>
      <c r="AZ114" s="325"/>
      <c r="BA114" s="325"/>
      <c r="BB114" s="325"/>
      <c r="BC114" s="325"/>
      <c r="BD114" s="325"/>
      <c r="BE114" s="325"/>
      <c r="BF114" s="325"/>
      <c r="BG114" s="325"/>
      <c r="BH114" s="325"/>
      <c r="BI114" s="325"/>
      <c r="BJ114" s="325"/>
      <c r="BK114" s="325"/>
      <c r="BL114" s="325"/>
      <c r="BM114" s="325"/>
      <c r="BN114" s="328">
        <v>260000</v>
      </c>
      <c r="BO114" s="328"/>
      <c r="BP114" s="328"/>
      <c r="BQ114" s="328"/>
      <c r="BR114" s="328"/>
      <c r="BS114" s="328"/>
      <c r="BT114" s="328"/>
      <c r="BU114" s="328"/>
      <c r="BV114" s="328"/>
      <c r="BW114" s="328"/>
      <c r="BX114" s="328"/>
      <c r="BY114" s="328"/>
    </row>
    <row r="115" spans="1:77" ht="54" customHeight="1" x14ac:dyDescent="0.25">
      <c r="A115" s="322" t="s">
        <v>261</v>
      </c>
      <c r="B115" s="322"/>
      <c r="C115" s="322"/>
      <c r="D115" s="322"/>
      <c r="E115" s="322"/>
      <c r="F115" s="322"/>
      <c r="G115" s="323" t="s">
        <v>32</v>
      </c>
      <c r="H115" s="323"/>
      <c r="I115" s="323"/>
      <c r="J115" s="323"/>
      <c r="K115" s="323"/>
      <c r="L115" s="323"/>
      <c r="M115" s="323"/>
      <c r="N115" s="323"/>
      <c r="O115" s="325" t="s">
        <v>262</v>
      </c>
      <c r="P115" s="325"/>
      <c r="Q115" s="325"/>
      <c r="R115" s="325"/>
      <c r="S115" s="325"/>
      <c r="T115" s="325"/>
      <c r="U115" s="325"/>
      <c r="V115" s="325"/>
      <c r="W115" s="325" t="s">
        <v>91</v>
      </c>
      <c r="X115" s="325"/>
      <c r="Y115" s="325"/>
      <c r="Z115" s="325"/>
      <c r="AA115" s="325"/>
      <c r="AB115" s="325"/>
      <c r="AC115" s="325"/>
      <c r="AD115" s="325"/>
      <c r="AE115" s="325"/>
      <c r="AF115" s="325"/>
      <c r="AG115" s="325"/>
      <c r="AH115" s="325"/>
      <c r="AI115" s="325"/>
      <c r="AJ115" s="325"/>
      <c r="AK115" s="326"/>
      <c r="AL115" s="326"/>
      <c r="AM115" s="326"/>
      <c r="AN115" s="326"/>
      <c r="AO115" s="326"/>
      <c r="AP115" s="326"/>
      <c r="AQ115" s="326"/>
      <c r="AR115" s="326"/>
      <c r="AS115" s="326"/>
      <c r="AT115" s="326"/>
      <c r="AU115" s="326"/>
      <c r="AV115" s="326"/>
      <c r="AW115" s="326"/>
      <c r="AX115" s="326"/>
      <c r="AY115" s="325" t="s">
        <v>1647</v>
      </c>
      <c r="AZ115" s="325"/>
      <c r="BA115" s="325"/>
      <c r="BB115" s="325"/>
      <c r="BC115" s="325"/>
      <c r="BD115" s="325"/>
      <c r="BE115" s="325"/>
      <c r="BF115" s="325"/>
      <c r="BG115" s="325"/>
      <c r="BH115" s="325"/>
      <c r="BI115" s="325"/>
      <c r="BJ115" s="325"/>
      <c r="BK115" s="325"/>
      <c r="BL115" s="325"/>
      <c r="BM115" s="325"/>
      <c r="BN115" s="315">
        <v>70</v>
      </c>
      <c r="BO115" s="315"/>
      <c r="BP115" s="315"/>
      <c r="BQ115" s="315"/>
      <c r="BR115" s="315"/>
      <c r="BS115" s="315"/>
      <c r="BT115" s="315"/>
      <c r="BU115" s="315"/>
      <c r="BV115" s="315"/>
      <c r="BW115" s="315"/>
      <c r="BX115" s="315"/>
      <c r="BY115" s="315"/>
    </row>
    <row r="116" spans="1:77" ht="54" customHeight="1" x14ac:dyDescent="0.25">
      <c r="A116" s="322" t="s">
        <v>261</v>
      </c>
      <c r="B116" s="322"/>
      <c r="C116" s="322"/>
      <c r="D116" s="322"/>
      <c r="E116" s="322"/>
      <c r="F116" s="322"/>
      <c r="G116" s="323" t="s">
        <v>32</v>
      </c>
      <c r="H116" s="323"/>
      <c r="I116" s="323"/>
      <c r="J116" s="323"/>
      <c r="K116" s="323"/>
      <c r="L116" s="323"/>
      <c r="M116" s="323"/>
      <c r="N116" s="323"/>
      <c r="O116" s="324">
        <v>5507426</v>
      </c>
      <c r="P116" s="324"/>
      <c r="Q116" s="324"/>
      <c r="R116" s="324"/>
      <c r="S116" s="324"/>
      <c r="T116" s="324"/>
      <c r="U116" s="324"/>
      <c r="V116" s="324"/>
      <c r="W116" s="325" t="s">
        <v>181</v>
      </c>
      <c r="X116" s="325"/>
      <c r="Y116" s="325"/>
      <c r="Z116" s="325"/>
      <c r="AA116" s="325"/>
      <c r="AB116" s="325"/>
      <c r="AC116" s="325"/>
      <c r="AD116" s="325"/>
      <c r="AE116" s="325"/>
      <c r="AF116" s="325"/>
      <c r="AG116" s="325"/>
      <c r="AH116" s="325"/>
      <c r="AI116" s="325"/>
      <c r="AJ116" s="325"/>
      <c r="AK116" s="326"/>
      <c r="AL116" s="326"/>
      <c r="AM116" s="326"/>
      <c r="AN116" s="326"/>
      <c r="AO116" s="326"/>
      <c r="AP116" s="326"/>
      <c r="AQ116" s="326"/>
      <c r="AR116" s="326"/>
      <c r="AS116" s="326"/>
      <c r="AT116" s="326"/>
      <c r="AU116" s="326"/>
      <c r="AV116" s="326"/>
      <c r="AW116" s="326"/>
      <c r="AX116" s="326"/>
      <c r="AY116" s="325" t="s">
        <v>1628</v>
      </c>
      <c r="AZ116" s="325"/>
      <c r="BA116" s="325"/>
      <c r="BB116" s="325"/>
      <c r="BC116" s="325"/>
      <c r="BD116" s="325"/>
      <c r="BE116" s="325"/>
      <c r="BF116" s="325"/>
      <c r="BG116" s="325"/>
      <c r="BH116" s="325"/>
      <c r="BI116" s="325"/>
      <c r="BJ116" s="325"/>
      <c r="BK116" s="325"/>
      <c r="BL116" s="325"/>
      <c r="BM116" s="325"/>
      <c r="BN116" s="315">
        <v>50</v>
      </c>
      <c r="BO116" s="315"/>
      <c r="BP116" s="315"/>
      <c r="BQ116" s="315"/>
      <c r="BR116" s="315"/>
      <c r="BS116" s="315"/>
      <c r="BT116" s="315"/>
      <c r="BU116" s="315"/>
      <c r="BV116" s="315"/>
      <c r="BW116" s="315"/>
      <c r="BX116" s="315"/>
      <c r="BY116" s="315"/>
    </row>
    <row r="117" spans="1:77" ht="54" customHeight="1" x14ac:dyDescent="0.25">
      <c r="A117" s="322" t="s">
        <v>261</v>
      </c>
      <c r="B117" s="322"/>
      <c r="C117" s="322"/>
      <c r="D117" s="322"/>
      <c r="E117" s="322"/>
      <c r="F117" s="322"/>
      <c r="G117" s="323" t="s">
        <v>32</v>
      </c>
      <c r="H117" s="323"/>
      <c r="I117" s="323"/>
      <c r="J117" s="323"/>
      <c r="K117" s="323"/>
      <c r="L117" s="323"/>
      <c r="M117" s="323"/>
      <c r="N117" s="323"/>
      <c r="O117" s="324">
        <v>5507430</v>
      </c>
      <c r="P117" s="324"/>
      <c r="Q117" s="324"/>
      <c r="R117" s="324"/>
      <c r="S117" s="324"/>
      <c r="T117" s="324"/>
      <c r="U117" s="324"/>
      <c r="V117" s="324"/>
      <c r="W117" s="325" t="s">
        <v>179</v>
      </c>
      <c r="X117" s="325"/>
      <c r="Y117" s="325"/>
      <c r="Z117" s="325"/>
      <c r="AA117" s="325"/>
      <c r="AB117" s="325"/>
      <c r="AC117" s="325"/>
      <c r="AD117" s="325"/>
      <c r="AE117" s="325"/>
      <c r="AF117" s="325"/>
      <c r="AG117" s="325"/>
      <c r="AH117" s="325"/>
      <c r="AI117" s="325"/>
      <c r="AJ117" s="325"/>
      <c r="AK117" s="326"/>
      <c r="AL117" s="326"/>
      <c r="AM117" s="326"/>
      <c r="AN117" s="326"/>
      <c r="AO117" s="326"/>
      <c r="AP117" s="326"/>
      <c r="AQ117" s="326"/>
      <c r="AR117" s="326"/>
      <c r="AS117" s="326"/>
      <c r="AT117" s="326"/>
      <c r="AU117" s="326"/>
      <c r="AV117" s="326"/>
      <c r="AW117" s="326"/>
      <c r="AX117" s="326"/>
      <c r="AY117" s="325" t="s">
        <v>1628</v>
      </c>
      <c r="AZ117" s="325"/>
      <c r="BA117" s="325"/>
      <c r="BB117" s="325"/>
      <c r="BC117" s="325"/>
      <c r="BD117" s="325"/>
      <c r="BE117" s="325"/>
      <c r="BF117" s="325"/>
      <c r="BG117" s="325"/>
      <c r="BH117" s="325"/>
      <c r="BI117" s="325"/>
      <c r="BJ117" s="325"/>
      <c r="BK117" s="325"/>
      <c r="BL117" s="325"/>
      <c r="BM117" s="325"/>
      <c r="BN117" s="315">
        <v>50</v>
      </c>
      <c r="BO117" s="315"/>
      <c r="BP117" s="315"/>
      <c r="BQ117" s="315"/>
      <c r="BR117" s="315"/>
      <c r="BS117" s="315"/>
      <c r="BT117" s="315"/>
      <c r="BU117" s="315"/>
      <c r="BV117" s="315"/>
      <c r="BW117" s="315"/>
      <c r="BX117" s="315"/>
      <c r="BY117" s="315"/>
    </row>
    <row r="118" spans="1:77" ht="54" customHeight="1" x14ac:dyDescent="0.25">
      <c r="A118" s="322" t="s">
        <v>261</v>
      </c>
      <c r="B118" s="322"/>
      <c r="C118" s="322"/>
      <c r="D118" s="322"/>
      <c r="E118" s="322"/>
      <c r="F118" s="322"/>
      <c r="G118" s="323" t="s">
        <v>32</v>
      </c>
      <c r="H118" s="323"/>
      <c r="I118" s="323"/>
      <c r="J118" s="323"/>
      <c r="K118" s="323"/>
      <c r="L118" s="323"/>
      <c r="M118" s="323"/>
      <c r="N118" s="323"/>
      <c r="O118" s="324">
        <v>5507429</v>
      </c>
      <c r="P118" s="324"/>
      <c r="Q118" s="324"/>
      <c r="R118" s="324"/>
      <c r="S118" s="324"/>
      <c r="T118" s="324"/>
      <c r="U118" s="324"/>
      <c r="V118" s="324"/>
      <c r="W118" s="325" t="s">
        <v>184</v>
      </c>
      <c r="X118" s="325"/>
      <c r="Y118" s="325"/>
      <c r="Z118" s="325"/>
      <c r="AA118" s="325"/>
      <c r="AB118" s="325"/>
      <c r="AC118" s="325"/>
      <c r="AD118" s="325"/>
      <c r="AE118" s="325"/>
      <c r="AF118" s="325"/>
      <c r="AG118" s="325"/>
      <c r="AH118" s="325"/>
      <c r="AI118" s="325"/>
      <c r="AJ118" s="325"/>
      <c r="AK118" s="326"/>
      <c r="AL118" s="326"/>
      <c r="AM118" s="326"/>
      <c r="AN118" s="326"/>
      <c r="AO118" s="326"/>
      <c r="AP118" s="326"/>
      <c r="AQ118" s="326"/>
      <c r="AR118" s="326"/>
      <c r="AS118" s="326"/>
      <c r="AT118" s="326"/>
      <c r="AU118" s="326"/>
      <c r="AV118" s="326"/>
      <c r="AW118" s="326"/>
      <c r="AX118" s="326"/>
      <c r="AY118" s="325" t="s">
        <v>1626</v>
      </c>
      <c r="AZ118" s="325"/>
      <c r="BA118" s="325"/>
      <c r="BB118" s="325"/>
      <c r="BC118" s="325"/>
      <c r="BD118" s="325"/>
      <c r="BE118" s="325"/>
      <c r="BF118" s="325"/>
      <c r="BG118" s="325"/>
      <c r="BH118" s="325"/>
      <c r="BI118" s="325"/>
      <c r="BJ118" s="325"/>
      <c r="BK118" s="325"/>
      <c r="BL118" s="325"/>
      <c r="BM118" s="325"/>
      <c r="BN118" s="315">
        <v>50</v>
      </c>
      <c r="BO118" s="315"/>
      <c r="BP118" s="315"/>
      <c r="BQ118" s="315"/>
      <c r="BR118" s="315"/>
      <c r="BS118" s="315"/>
      <c r="BT118" s="315"/>
      <c r="BU118" s="315"/>
      <c r="BV118" s="315"/>
      <c r="BW118" s="315"/>
      <c r="BX118" s="315"/>
      <c r="BY118" s="315"/>
    </row>
    <row r="119" spans="1:77" ht="54" customHeight="1" x14ac:dyDescent="0.25">
      <c r="A119" s="322" t="s">
        <v>261</v>
      </c>
      <c r="B119" s="322"/>
      <c r="C119" s="322"/>
      <c r="D119" s="322"/>
      <c r="E119" s="322"/>
      <c r="F119" s="322"/>
      <c r="G119" s="323" t="s">
        <v>32</v>
      </c>
      <c r="H119" s="323"/>
      <c r="I119" s="323"/>
      <c r="J119" s="323"/>
      <c r="K119" s="323"/>
      <c r="L119" s="323"/>
      <c r="M119" s="323"/>
      <c r="N119" s="323"/>
      <c r="O119" s="324">
        <v>5507428</v>
      </c>
      <c r="P119" s="324"/>
      <c r="Q119" s="324"/>
      <c r="R119" s="324"/>
      <c r="S119" s="324"/>
      <c r="T119" s="324"/>
      <c r="U119" s="324"/>
      <c r="V119" s="324"/>
      <c r="W119" s="325" t="s">
        <v>177</v>
      </c>
      <c r="X119" s="325"/>
      <c r="Y119" s="325"/>
      <c r="Z119" s="325"/>
      <c r="AA119" s="325"/>
      <c r="AB119" s="325"/>
      <c r="AC119" s="325"/>
      <c r="AD119" s="325"/>
      <c r="AE119" s="325"/>
      <c r="AF119" s="325"/>
      <c r="AG119" s="325"/>
      <c r="AH119" s="325"/>
      <c r="AI119" s="325"/>
      <c r="AJ119" s="325"/>
      <c r="AK119" s="327"/>
      <c r="AL119" s="327"/>
      <c r="AM119" s="327"/>
      <c r="AN119" s="327"/>
      <c r="AO119" s="327"/>
      <c r="AP119" s="327"/>
      <c r="AQ119" s="327"/>
      <c r="AR119" s="327"/>
      <c r="AS119" s="327"/>
      <c r="AT119" s="327"/>
      <c r="AU119" s="327"/>
      <c r="AV119" s="327"/>
      <c r="AW119" s="327"/>
      <c r="AX119" s="327"/>
      <c r="AY119" s="325" t="s">
        <v>1648</v>
      </c>
      <c r="AZ119" s="325"/>
      <c r="BA119" s="325"/>
      <c r="BB119" s="325"/>
      <c r="BC119" s="325"/>
      <c r="BD119" s="325"/>
      <c r="BE119" s="325"/>
      <c r="BF119" s="325"/>
      <c r="BG119" s="325"/>
      <c r="BH119" s="325"/>
      <c r="BI119" s="325"/>
      <c r="BJ119" s="325"/>
      <c r="BK119" s="325"/>
      <c r="BL119" s="325"/>
      <c r="BM119" s="325"/>
      <c r="BN119" s="315">
        <v>50</v>
      </c>
      <c r="BO119" s="315"/>
      <c r="BP119" s="315"/>
      <c r="BQ119" s="315"/>
      <c r="BR119" s="315"/>
      <c r="BS119" s="315"/>
      <c r="BT119" s="315"/>
      <c r="BU119" s="315"/>
      <c r="BV119" s="315"/>
      <c r="BW119" s="315"/>
      <c r="BX119" s="315"/>
      <c r="BY119" s="315"/>
    </row>
    <row r="120" spans="1:77" ht="54" customHeight="1" thickBot="1" x14ac:dyDescent="0.3">
      <c r="A120" s="322" t="s">
        <v>261</v>
      </c>
      <c r="B120" s="322"/>
      <c r="C120" s="322"/>
      <c r="D120" s="322"/>
      <c r="E120" s="322"/>
      <c r="F120" s="322"/>
      <c r="G120" s="323" t="s">
        <v>32</v>
      </c>
      <c r="H120" s="323"/>
      <c r="I120" s="323"/>
      <c r="J120" s="323"/>
      <c r="K120" s="323"/>
      <c r="L120" s="323"/>
      <c r="M120" s="323"/>
      <c r="N120" s="323"/>
      <c r="O120" s="324">
        <v>5507427</v>
      </c>
      <c r="P120" s="324"/>
      <c r="Q120" s="324"/>
      <c r="R120" s="324"/>
      <c r="S120" s="324"/>
      <c r="T120" s="324"/>
      <c r="U120" s="324"/>
      <c r="V120" s="324"/>
      <c r="W120" s="325" t="s">
        <v>175</v>
      </c>
      <c r="X120" s="325"/>
      <c r="Y120" s="325"/>
      <c r="Z120" s="325"/>
      <c r="AA120" s="325"/>
      <c r="AB120" s="325"/>
      <c r="AC120" s="325"/>
      <c r="AD120" s="325"/>
      <c r="AE120" s="325"/>
      <c r="AF120" s="325"/>
      <c r="AG120" s="325"/>
      <c r="AH120" s="325"/>
      <c r="AI120" s="325"/>
      <c r="AJ120" s="325"/>
      <c r="AK120" s="326"/>
      <c r="AL120" s="326"/>
      <c r="AM120" s="326"/>
      <c r="AN120" s="326"/>
      <c r="AO120" s="326"/>
      <c r="AP120" s="326"/>
      <c r="AQ120" s="326"/>
      <c r="AR120" s="326"/>
      <c r="AS120" s="326"/>
      <c r="AT120" s="326"/>
      <c r="AU120" s="326"/>
      <c r="AV120" s="326"/>
      <c r="AW120" s="326"/>
      <c r="AX120" s="326"/>
      <c r="AY120" s="325" t="s">
        <v>1626</v>
      </c>
      <c r="AZ120" s="325"/>
      <c r="BA120" s="325"/>
      <c r="BB120" s="325"/>
      <c r="BC120" s="325"/>
      <c r="BD120" s="325"/>
      <c r="BE120" s="325"/>
      <c r="BF120" s="325"/>
      <c r="BG120" s="325"/>
      <c r="BH120" s="325"/>
      <c r="BI120" s="325"/>
      <c r="BJ120" s="325"/>
      <c r="BK120" s="325"/>
      <c r="BL120" s="325"/>
      <c r="BM120" s="325"/>
      <c r="BN120" s="315">
        <v>50</v>
      </c>
      <c r="BO120" s="315"/>
      <c r="BP120" s="315"/>
      <c r="BQ120" s="315"/>
      <c r="BR120" s="315"/>
      <c r="BS120" s="315"/>
      <c r="BT120" s="315"/>
      <c r="BU120" s="315"/>
      <c r="BV120" s="315"/>
      <c r="BW120" s="315"/>
      <c r="BX120" s="315"/>
      <c r="BY120" s="315"/>
    </row>
    <row r="121" spans="1:77" ht="54" customHeight="1" thickBot="1" x14ac:dyDescent="0.3">
      <c r="A121" s="316" t="s">
        <v>263</v>
      </c>
      <c r="B121" s="316"/>
      <c r="C121" s="316"/>
      <c r="D121" s="316"/>
      <c r="E121" s="316"/>
      <c r="F121" s="316"/>
      <c r="G121" s="316"/>
      <c r="H121" s="316"/>
      <c r="I121" s="316"/>
      <c r="J121" s="316"/>
      <c r="K121" s="316"/>
      <c r="L121" s="316"/>
      <c r="M121" s="316"/>
      <c r="N121" s="316"/>
      <c r="O121" s="316"/>
      <c r="P121" s="316"/>
      <c r="Q121" s="316"/>
      <c r="R121" s="316"/>
      <c r="S121" s="316"/>
      <c r="T121" s="316"/>
      <c r="U121" s="316"/>
      <c r="V121" s="316"/>
      <c r="W121" s="316"/>
      <c r="X121" s="316"/>
      <c r="Y121" s="316"/>
      <c r="Z121" s="316"/>
      <c r="AA121" s="316"/>
      <c r="AB121" s="316"/>
      <c r="AC121" s="316"/>
      <c r="AD121" s="316"/>
      <c r="AE121" s="316"/>
      <c r="AF121" s="316"/>
      <c r="AG121" s="316"/>
      <c r="AH121" s="316"/>
      <c r="AI121" s="316"/>
      <c r="AJ121" s="316"/>
      <c r="AK121" s="316"/>
      <c r="AL121" s="316"/>
      <c r="AM121" s="316"/>
      <c r="AN121" s="316"/>
      <c r="AO121" s="316"/>
      <c r="AP121" s="316"/>
      <c r="AQ121" s="316"/>
      <c r="AR121" s="316"/>
      <c r="AS121" s="316"/>
      <c r="AT121" s="316"/>
      <c r="AU121" s="316"/>
      <c r="AV121" s="316"/>
      <c r="AW121" s="316"/>
      <c r="AX121" s="316"/>
      <c r="AY121" s="316"/>
      <c r="AZ121" s="316"/>
      <c r="BA121" s="316"/>
      <c r="BB121" s="316"/>
      <c r="BC121" s="316"/>
      <c r="BD121" s="316"/>
      <c r="BE121" s="316"/>
      <c r="BF121" s="316"/>
      <c r="BG121" s="316"/>
      <c r="BH121" s="316"/>
      <c r="BI121" s="316"/>
      <c r="BJ121" s="316"/>
      <c r="BK121" s="316"/>
      <c r="BL121" s="316"/>
      <c r="BM121" s="316"/>
      <c r="BN121" s="317">
        <v>1196940</v>
      </c>
      <c r="BO121" s="317"/>
      <c r="BP121" s="317"/>
      <c r="BQ121" s="317"/>
      <c r="BR121" s="317"/>
      <c r="BS121" s="317"/>
      <c r="BT121" s="317"/>
      <c r="BU121" s="317"/>
      <c r="BV121" s="317"/>
      <c r="BW121" s="317"/>
      <c r="BX121" s="317"/>
      <c r="BY121" s="317"/>
    </row>
    <row r="122" spans="1:77" ht="54" customHeight="1" thickBot="1" x14ac:dyDescent="0.3">
      <c r="A122" s="1" t="s">
        <v>264</v>
      </c>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row>
    <row r="123" spans="1:77" ht="54" customHeight="1" x14ac:dyDescent="0.25">
      <c r="A123" s="318" t="s">
        <v>24</v>
      </c>
      <c r="B123" s="318"/>
      <c r="C123" s="318"/>
      <c r="D123" s="318"/>
      <c r="E123" s="318"/>
      <c r="F123" s="318"/>
      <c r="G123" s="319" t="s">
        <v>25</v>
      </c>
      <c r="H123" s="319"/>
      <c r="I123" s="319"/>
      <c r="J123" s="319"/>
      <c r="K123" s="319"/>
      <c r="L123" s="319"/>
      <c r="M123" s="319"/>
      <c r="N123" s="319"/>
      <c r="O123" s="319" t="s">
        <v>26</v>
      </c>
      <c r="P123" s="319"/>
      <c r="Q123" s="319"/>
      <c r="R123" s="319"/>
      <c r="S123" s="319"/>
      <c r="T123" s="319"/>
      <c r="U123" s="319"/>
      <c r="V123" s="319"/>
      <c r="W123" s="319" t="s">
        <v>265</v>
      </c>
      <c r="X123" s="319"/>
      <c r="Y123" s="319"/>
      <c r="Z123" s="319"/>
      <c r="AA123" s="319"/>
      <c r="AB123" s="319"/>
      <c r="AC123" s="319"/>
      <c r="AD123" s="319"/>
      <c r="AE123" s="319"/>
      <c r="AF123" s="319"/>
      <c r="AG123" s="319"/>
      <c r="AH123" s="319"/>
      <c r="AI123" s="319"/>
      <c r="AJ123" s="319"/>
      <c r="AK123" s="319" t="s">
        <v>266</v>
      </c>
      <c r="AL123" s="319"/>
      <c r="AM123" s="319"/>
      <c r="AN123" s="319"/>
      <c r="AO123" s="319"/>
      <c r="AP123" s="319"/>
      <c r="AQ123" s="319"/>
      <c r="AR123" s="319"/>
      <c r="AS123" s="319"/>
      <c r="AT123" s="319"/>
      <c r="AU123" s="319"/>
      <c r="AV123" s="319"/>
      <c r="AW123" s="319"/>
      <c r="AX123" s="319"/>
      <c r="AY123" s="320" t="s">
        <v>267</v>
      </c>
      <c r="AZ123" s="320"/>
      <c r="BA123" s="320"/>
      <c r="BB123" s="320"/>
      <c r="BC123" s="320"/>
      <c r="BD123" s="320"/>
      <c r="BE123" s="320"/>
      <c r="BF123" s="320"/>
      <c r="BG123" s="320"/>
      <c r="BH123" s="320"/>
      <c r="BI123" s="320"/>
      <c r="BJ123" s="320"/>
      <c r="BK123" s="320"/>
      <c r="BL123" s="320"/>
      <c r="BM123" s="320"/>
      <c r="BN123" s="321" t="s">
        <v>30</v>
      </c>
      <c r="BO123" s="321"/>
      <c r="BP123" s="321"/>
      <c r="BQ123" s="321"/>
      <c r="BR123" s="321"/>
      <c r="BS123" s="321"/>
      <c r="BT123" s="321"/>
      <c r="BU123" s="321"/>
      <c r="BV123" s="321"/>
      <c r="BW123" s="321"/>
      <c r="BX123" s="321"/>
      <c r="BY123" s="321"/>
    </row>
    <row r="124" spans="1:77" ht="54" customHeight="1" x14ac:dyDescent="0.25">
      <c r="A124" s="311" t="s">
        <v>94</v>
      </c>
      <c r="B124" s="311"/>
      <c r="C124" s="311"/>
      <c r="D124" s="311"/>
      <c r="E124" s="311"/>
      <c r="F124" s="311"/>
      <c r="G124" s="312" t="s">
        <v>32</v>
      </c>
      <c r="H124" s="312"/>
      <c r="I124" s="312"/>
      <c r="J124" s="312"/>
      <c r="K124" s="312"/>
      <c r="L124" s="312"/>
      <c r="M124" s="312"/>
      <c r="N124" s="312"/>
      <c r="O124" s="313">
        <v>304</v>
      </c>
      <c r="P124" s="313"/>
      <c r="Q124" s="313"/>
      <c r="R124" s="313"/>
      <c r="S124" s="313"/>
      <c r="T124" s="313"/>
      <c r="U124" s="313"/>
      <c r="V124" s="313"/>
      <c r="W124" s="314" t="s">
        <v>268</v>
      </c>
      <c r="X124" s="314"/>
      <c r="Y124" s="314"/>
      <c r="Z124" s="314"/>
      <c r="AA124" s="314"/>
      <c r="AB124" s="314"/>
      <c r="AC124" s="314"/>
      <c r="AD124" s="314"/>
      <c r="AE124" s="314"/>
      <c r="AF124" s="314"/>
      <c r="AG124" s="314"/>
      <c r="AH124" s="314"/>
      <c r="AI124" s="314"/>
      <c r="AJ124" s="314"/>
      <c r="AK124" s="313">
        <v>35032539</v>
      </c>
      <c r="AL124" s="313"/>
      <c r="AM124" s="313"/>
      <c r="AN124" s="313"/>
      <c r="AO124" s="313"/>
      <c r="AP124" s="313"/>
      <c r="AQ124" s="313"/>
      <c r="AR124" s="313"/>
      <c r="AS124" s="313"/>
      <c r="AT124" s="313"/>
      <c r="AU124" s="313"/>
      <c r="AV124" s="313"/>
      <c r="AW124" s="313"/>
      <c r="AX124" s="313"/>
      <c r="AY124" s="314" t="s">
        <v>269</v>
      </c>
      <c r="AZ124" s="314"/>
      <c r="BA124" s="314"/>
      <c r="BB124" s="314"/>
      <c r="BC124" s="314"/>
      <c r="BD124" s="314"/>
      <c r="BE124" s="314"/>
      <c r="BF124" s="314"/>
      <c r="BG124" s="314"/>
      <c r="BH124" s="314"/>
      <c r="BI124" s="314"/>
      <c r="BJ124" s="314"/>
      <c r="BK124" s="314"/>
      <c r="BL124" s="314"/>
      <c r="BM124" s="314"/>
      <c r="BN124" s="308">
        <v>140000</v>
      </c>
      <c r="BO124" s="308"/>
      <c r="BP124" s="308"/>
      <c r="BQ124" s="308"/>
      <c r="BR124" s="308"/>
      <c r="BS124" s="308"/>
      <c r="BT124" s="308"/>
      <c r="BU124" s="308"/>
      <c r="BV124" s="308"/>
      <c r="BW124" s="308"/>
      <c r="BX124" s="308"/>
      <c r="BY124" s="308"/>
    </row>
    <row r="125" spans="1:77" ht="54" customHeight="1" x14ac:dyDescent="0.25">
      <c r="A125" s="311" t="s">
        <v>107</v>
      </c>
      <c r="B125" s="311"/>
      <c r="C125" s="311"/>
      <c r="D125" s="311"/>
      <c r="E125" s="311"/>
      <c r="F125" s="311"/>
      <c r="G125" s="312" t="s">
        <v>32</v>
      </c>
      <c r="H125" s="312"/>
      <c r="I125" s="312"/>
      <c r="J125" s="312"/>
      <c r="K125" s="312"/>
      <c r="L125" s="312"/>
      <c r="M125" s="312"/>
      <c r="N125" s="312"/>
      <c r="O125" s="313">
        <v>305</v>
      </c>
      <c r="P125" s="313"/>
      <c r="Q125" s="313"/>
      <c r="R125" s="313"/>
      <c r="S125" s="313"/>
      <c r="T125" s="313"/>
      <c r="U125" s="313"/>
      <c r="V125" s="313"/>
      <c r="W125" s="314" t="s">
        <v>268</v>
      </c>
      <c r="X125" s="314"/>
      <c r="Y125" s="314"/>
      <c r="Z125" s="314"/>
      <c r="AA125" s="314"/>
      <c r="AB125" s="314"/>
      <c r="AC125" s="314"/>
      <c r="AD125" s="314"/>
      <c r="AE125" s="314"/>
      <c r="AF125" s="314"/>
      <c r="AG125" s="314"/>
      <c r="AH125" s="314"/>
      <c r="AI125" s="314"/>
      <c r="AJ125" s="314"/>
      <c r="AK125" s="313">
        <v>35032539</v>
      </c>
      <c r="AL125" s="313"/>
      <c r="AM125" s="313"/>
      <c r="AN125" s="313"/>
      <c r="AO125" s="313"/>
      <c r="AP125" s="313"/>
      <c r="AQ125" s="313"/>
      <c r="AR125" s="313"/>
      <c r="AS125" s="313"/>
      <c r="AT125" s="313"/>
      <c r="AU125" s="313"/>
      <c r="AV125" s="313"/>
      <c r="AW125" s="313"/>
      <c r="AX125" s="313"/>
      <c r="AY125" s="314" t="s">
        <v>269</v>
      </c>
      <c r="AZ125" s="314"/>
      <c r="BA125" s="314"/>
      <c r="BB125" s="314"/>
      <c r="BC125" s="314"/>
      <c r="BD125" s="314"/>
      <c r="BE125" s="314"/>
      <c r="BF125" s="314"/>
      <c r="BG125" s="314"/>
      <c r="BH125" s="314"/>
      <c r="BI125" s="314"/>
      <c r="BJ125" s="314"/>
      <c r="BK125" s="314"/>
      <c r="BL125" s="314"/>
      <c r="BM125" s="314"/>
      <c r="BN125" s="308">
        <v>400000</v>
      </c>
      <c r="BO125" s="308"/>
      <c r="BP125" s="308"/>
      <c r="BQ125" s="308"/>
      <c r="BR125" s="308"/>
      <c r="BS125" s="308"/>
      <c r="BT125" s="308"/>
      <c r="BU125" s="308"/>
      <c r="BV125" s="308"/>
      <c r="BW125" s="308"/>
      <c r="BX125" s="308"/>
      <c r="BY125" s="308"/>
    </row>
    <row r="126" spans="1:77" ht="59.25" customHeight="1" x14ac:dyDescent="0.25">
      <c r="A126" s="311" t="s">
        <v>155</v>
      </c>
      <c r="B126" s="311"/>
      <c r="C126" s="311"/>
      <c r="D126" s="311"/>
      <c r="E126" s="311"/>
      <c r="F126" s="311"/>
      <c r="G126" s="312" t="s">
        <v>32</v>
      </c>
      <c r="H126" s="312"/>
      <c r="I126" s="312"/>
      <c r="J126" s="312"/>
      <c r="K126" s="312"/>
      <c r="L126" s="312"/>
      <c r="M126" s="312"/>
      <c r="N126" s="312"/>
      <c r="O126" s="313">
        <v>321</v>
      </c>
      <c r="P126" s="313"/>
      <c r="Q126" s="313"/>
      <c r="R126" s="313"/>
      <c r="S126" s="313"/>
      <c r="T126" s="313"/>
      <c r="U126" s="313"/>
      <c r="V126" s="313"/>
      <c r="W126" s="314" t="s">
        <v>268</v>
      </c>
      <c r="X126" s="314"/>
      <c r="Y126" s="314"/>
      <c r="Z126" s="314"/>
      <c r="AA126" s="314"/>
      <c r="AB126" s="314"/>
      <c r="AC126" s="314"/>
      <c r="AD126" s="314"/>
      <c r="AE126" s="314"/>
      <c r="AF126" s="314"/>
      <c r="AG126" s="314"/>
      <c r="AH126" s="314"/>
      <c r="AI126" s="314"/>
      <c r="AJ126" s="314"/>
      <c r="AK126" s="313">
        <v>35032539</v>
      </c>
      <c r="AL126" s="313"/>
      <c r="AM126" s="313"/>
      <c r="AN126" s="313"/>
      <c r="AO126" s="313"/>
      <c r="AP126" s="313"/>
      <c r="AQ126" s="313"/>
      <c r="AR126" s="313"/>
      <c r="AS126" s="313"/>
      <c r="AT126" s="313"/>
      <c r="AU126" s="313"/>
      <c r="AV126" s="313"/>
      <c r="AW126" s="313"/>
      <c r="AX126" s="313"/>
      <c r="AY126" s="314" t="s">
        <v>269</v>
      </c>
      <c r="AZ126" s="314"/>
      <c r="BA126" s="314"/>
      <c r="BB126" s="314"/>
      <c r="BC126" s="314"/>
      <c r="BD126" s="314"/>
      <c r="BE126" s="314"/>
      <c r="BF126" s="314"/>
      <c r="BG126" s="314"/>
      <c r="BH126" s="314"/>
      <c r="BI126" s="314"/>
      <c r="BJ126" s="314"/>
      <c r="BK126" s="314"/>
      <c r="BL126" s="314"/>
      <c r="BM126" s="314"/>
      <c r="BN126" s="308">
        <v>260000</v>
      </c>
      <c r="BO126" s="308"/>
      <c r="BP126" s="308"/>
      <c r="BQ126" s="308"/>
      <c r="BR126" s="308"/>
      <c r="BS126" s="308"/>
      <c r="BT126" s="308"/>
      <c r="BU126" s="308"/>
      <c r="BV126" s="308"/>
      <c r="BW126" s="308"/>
      <c r="BX126" s="308"/>
      <c r="BY126" s="308"/>
    </row>
    <row r="127" spans="1:77" ht="54" customHeight="1" x14ac:dyDescent="0.25">
      <c r="A127" s="311" t="s">
        <v>270</v>
      </c>
      <c r="B127" s="311"/>
      <c r="C127" s="311"/>
      <c r="D127" s="311"/>
      <c r="E127" s="311"/>
      <c r="F127" s="311"/>
      <c r="G127" s="312" t="s">
        <v>32</v>
      </c>
      <c r="H127" s="312"/>
      <c r="I127" s="312"/>
      <c r="J127" s="312"/>
      <c r="K127" s="312"/>
      <c r="L127" s="312"/>
      <c r="M127" s="312"/>
      <c r="N127" s="312"/>
      <c r="O127" s="313">
        <v>19</v>
      </c>
      <c r="P127" s="313"/>
      <c r="Q127" s="313"/>
      <c r="R127" s="313"/>
      <c r="S127" s="313"/>
      <c r="T127" s="313"/>
      <c r="U127" s="313"/>
      <c r="V127" s="313"/>
      <c r="W127" s="314" t="s">
        <v>271</v>
      </c>
      <c r="X127" s="314"/>
      <c r="Y127" s="314"/>
      <c r="Z127" s="314"/>
      <c r="AA127" s="314"/>
      <c r="AB127" s="314"/>
      <c r="AC127" s="314"/>
      <c r="AD127" s="314"/>
      <c r="AE127" s="314"/>
      <c r="AF127" s="314"/>
      <c r="AG127" s="314"/>
      <c r="AH127" s="314"/>
      <c r="AI127" s="314"/>
      <c r="AJ127" s="314"/>
      <c r="AK127" s="313">
        <v>16398559</v>
      </c>
      <c r="AL127" s="313"/>
      <c r="AM127" s="313"/>
      <c r="AN127" s="313"/>
      <c r="AO127" s="313"/>
      <c r="AP127" s="313"/>
      <c r="AQ127" s="313"/>
      <c r="AR127" s="313"/>
      <c r="AS127" s="313"/>
      <c r="AT127" s="313"/>
      <c r="AU127" s="313"/>
      <c r="AV127" s="313"/>
      <c r="AW127" s="313"/>
      <c r="AX127" s="313"/>
      <c r="AY127" s="314" t="s">
        <v>272</v>
      </c>
      <c r="AZ127" s="314"/>
      <c r="BA127" s="314"/>
      <c r="BB127" s="314"/>
      <c r="BC127" s="314"/>
      <c r="BD127" s="314"/>
      <c r="BE127" s="314"/>
      <c r="BF127" s="314"/>
      <c r="BG127" s="314"/>
      <c r="BH127" s="314"/>
      <c r="BI127" s="314"/>
      <c r="BJ127" s="314"/>
      <c r="BK127" s="314"/>
      <c r="BL127" s="314"/>
      <c r="BM127" s="314"/>
      <c r="BN127" s="308">
        <v>250000</v>
      </c>
      <c r="BO127" s="308"/>
      <c r="BP127" s="308"/>
      <c r="BQ127" s="308"/>
      <c r="BR127" s="308"/>
      <c r="BS127" s="308"/>
      <c r="BT127" s="308"/>
      <c r="BU127" s="308"/>
      <c r="BV127" s="308"/>
      <c r="BW127" s="308"/>
      <c r="BX127" s="308"/>
      <c r="BY127" s="308"/>
    </row>
    <row r="128" spans="1:77" ht="54" customHeight="1" x14ac:dyDescent="0.25">
      <c r="A128" s="311" t="s">
        <v>273</v>
      </c>
      <c r="B128" s="311"/>
      <c r="C128" s="311"/>
      <c r="D128" s="311"/>
      <c r="E128" s="311"/>
      <c r="F128" s="311"/>
      <c r="G128" s="312" t="s">
        <v>32</v>
      </c>
      <c r="H128" s="312"/>
      <c r="I128" s="312"/>
      <c r="J128" s="312"/>
      <c r="K128" s="312"/>
      <c r="L128" s="312"/>
      <c r="M128" s="312"/>
      <c r="N128" s="312"/>
      <c r="O128" s="313">
        <v>25</v>
      </c>
      <c r="P128" s="313"/>
      <c r="Q128" s="313"/>
      <c r="R128" s="313"/>
      <c r="S128" s="313"/>
      <c r="T128" s="313"/>
      <c r="U128" s="313"/>
      <c r="V128" s="313"/>
      <c r="W128" s="314" t="s">
        <v>271</v>
      </c>
      <c r="X128" s="314"/>
      <c r="Y128" s="314"/>
      <c r="Z128" s="314"/>
      <c r="AA128" s="314"/>
      <c r="AB128" s="314"/>
      <c r="AC128" s="314"/>
      <c r="AD128" s="314"/>
      <c r="AE128" s="314"/>
      <c r="AF128" s="314"/>
      <c r="AG128" s="314"/>
      <c r="AH128" s="314"/>
      <c r="AI128" s="314"/>
      <c r="AJ128" s="314"/>
      <c r="AK128" s="313">
        <v>16398559</v>
      </c>
      <c r="AL128" s="313"/>
      <c r="AM128" s="313"/>
      <c r="AN128" s="313"/>
      <c r="AO128" s="313"/>
      <c r="AP128" s="313"/>
      <c r="AQ128" s="313"/>
      <c r="AR128" s="313"/>
      <c r="AS128" s="313"/>
      <c r="AT128" s="313"/>
      <c r="AU128" s="313"/>
      <c r="AV128" s="313"/>
      <c r="AW128" s="313"/>
      <c r="AX128" s="313"/>
      <c r="AY128" s="314" t="s">
        <v>272</v>
      </c>
      <c r="AZ128" s="314"/>
      <c r="BA128" s="314"/>
      <c r="BB128" s="314"/>
      <c r="BC128" s="314"/>
      <c r="BD128" s="314"/>
      <c r="BE128" s="314"/>
      <c r="BF128" s="314"/>
      <c r="BG128" s="314"/>
      <c r="BH128" s="314"/>
      <c r="BI128" s="314"/>
      <c r="BJ128" s="314"/>
      <c r="BK128" s="314"/>
      <c r="BL128" s="314"/>
      <c r="BM128" s="314"/>
      <c r="BN128" s="308">
        <v>800000</v>
      </c>
      <c r="BO128" s="308"/>
      <c r="BP128" s="308"/>
      <c r="BQ128" s="308"/>
      <c r="BR128" s="308"/>
      <c r="BS128" s="308"/>
      <c r="BT128" s="308"/>
      <c r="BU128" s="308"/>
      <c r="BV128" s="308"/>
      <c r="BW128" s="308"/>
      <c r="BX128" s="308"/>
      <c r="BY128" s="308"/>
    </row>
    <row r="129" spans="1:77" ht="54" customHeight="1" thickBot="1" x14ac:dyDescent="0.3">
      <c r="A129" s="309" t="s">
        <v>263</v>
      </c>
      <c r="B129" s="309"/>
      <c r="C129" s="309"/>
      <c r="D129" s="309"/>
      <c r="E129" s="309"/>
      <c r="F129" s="309"/>
      <c r="G129" s="309"/>
      <c r="H129" s="309"/>
      <c r="I129" s="309"/>
      <c r="J129" s="309"/>
      <c r="K129" s="309"/>
      <c r="L129" s="309"/>
      <c r="M129" s="309"/>
      <c r="N129" s="309"/>
      <c r="O129" s="309"/>
      <c r="P129" s="309"/>
      <c r="Q129" s="309"/>
      <c r="R129" s="309"/>
      <c r="S129" s="309"/>
      <c r="T129" s="309"/>
      <c r="U129" s="309"/>
      <c r="V129" s="309"/>
      <c r="W129" s="309"/>
      <c r="X129" s="309"/>
      <c r="Y129" s="309"/>
      <c r="Z129" s="309"/>
      <c r="AA129" s="309"/>
      <c r="AB129" s="309"/>
      <c r="AC129" s="309"/>
      <c r="AD129" s="309"/>
      <c r="AE129" s="309"/>
      <c r="AF129" s="309"/>
      <c r="AG129" s="309"/>
      <c r="AH129" s="309"/>
      <c r="AI129" s="309"/>
      <c r="AJ129" s="309"/>
      <c r="AK129" s="309"/>
      <c r="AL129" s="309"/>
      <c r="AM129" s="309"/>
      <c r="AN129" s="309"/>
      <c r="AO129" s="309"/>
      <c r="AP129" s="309"/>
      <c r="AQ129" s="309"/>
      <c r="AR129" s="309"/>
      <c r="AS129" s="309"/>
      <c r="AT129" s="309"/>
      <c r="AU129" s="309"/>
      <c r="AV129" s="309"/>
      <c r="AW129" s="309"/>
      <c r="AX129" s="309"/>
      <c r="AY129" s="309"/>
      <c r="AZ129" s="309"/>
      <c r="BA129" s="309"/>
      <c r="BB129" s="309"/>
      <c r="BC129" s="309"/>
      <c r="BD129" s="309"/>
      <c r="BE129" s="309"/>
      <c r="BF129" s="309"/>
      <c r="BG129" s="309"/>
      <c r="BH129" s="309"/>
      <c r="BI129" s="309"/>
      <c r="BJ129" s="309"/>
      <c r="BK129" s="309"/>
      <c r="BL129" s="309"/>
      <c r="BM129" s="309"/>
      <c r="BN129" s="310">
        <v>1850000</v>
      </c>
      <c r="BO129" s="310"/>
      <c r="BP129" s="310"/>
      <c r="BQ129" s="310"/>
      <c r="BR129" s="310"/>
      <c r="BS129" s="310"/>
      <c r="BT129" s="310"/>
      <c r="BU129" s="310"/>
      <c r="BV129" s="310"/>
      <c r="BW129" s="310"/>
      <c r="BX129" s="310"/>
      <c r="BY129" s="310"/>
    </row>
  </sheetData>
  <mergeCells count="865">
    <mergeCell ref="G9:N9"/>
    <mergeCell ref="O9:V9"/>
    <mergeCell ref="W9:AJ9"/>
    <mergeCell ref="AK9:AX9"/>
    <mergeCell ref="AY9:BM9"/>
    <mergeCell ref="BN9:BY9"/>
    <mergeCell ref="A8:F8"/>
    <mergeCell ref="G8:N8"/>
    <mergeCell ref="O8:V8"/>
    <mergeCell ref="W8:AJ8"/>
    <mergeCell ref="AK8:AX8"/>
    <mergeCell ref="AY8:BM8"/>
    <mergeCell ref="BN10:BY10"/>
    <mergeCell ref="A11:F11"/>
    <mergeCell ref="G11:N11"/>
    <mergeCell ref="O11:V11"/>
    <mergeCell ref="W11:AJ11"/>
    <mergeCell ref="AK11:AX11"/>
    <mergeCell ref="AY11:BM11"/>
    <mergeCell ref="BN11:BY11"/>
    <mergeCell ref="BN4:BY4"/>
    <mergeCell ref="A5:F5"/>
    <mergeCell ref="G5:N5"/>
    <mergeCell ref="O5:V5"/>
    <mergeCell ref="W5:AJ5"/>
    <mergeCell ref="AK5:AX5"/>
    <mergeCell ref="AY5:BM5"/>
    <mergeCell ref="BN5:BY5"/>
    <mergeCell ref="A4:F4"/>
    <mergeCell ref="G4:N4"/>
    <mergeCell ref="O4:V4"/>
    <mergeCell ref="W4:AJ4"/>
    <mergeCell ref="AK4:AX4"/>
    <mergeCell ref="AY4:BM4"/>
    <mergeCell ref="BN8:BY8"/>
    <mergeCell ref="A9:F9"/>
    <mergeCell ref="BN12:BY12"/>
    <mergeCell ref="A13:F13"/>
    <mergeCell ref="G13:N13"/>
    <mergeCell ref="O13:V13"/>
    <mergeCell ref="W13:AJ13"/>
    <mergeCell ref="AK13:AX13"/>
    <mergeCell ref="AY13:BM13"/>
    <mergeCell ref="BN13:BY13"/>
    <mergeCell ref="A12:F12"/>
    <mergeCell ref="G12:N12"/>
    <mergeCell ref="O12:V12"/>
    <mergeCell ref="W12:AJ12"/>
    <mergeCell ref="AK12:AX12"/>
    <mergeCell ref="AY12:BM12"/>
    <mergeCell ref="W7:AJ7"/>
    <mergeCell ref="AK7:AX7"/>
    <mergeCell ref="AY7:BM7"/>
    <mergeCell ref="BN7:BY7"/>
    <mergeCell ref="A6:F6"/>
    <mergeCell ref="G6:N6"/>
    <mergeCell ref="O6:V6"/>
    <mergeCell ref="W6:AJ6"/>
    <mergeCell ref="AK6:AX6"/>
    <mergeCell ref="AY6:BM6"/>
    <mergeCell ref="BN6:BY6"/>
    <mergeCell ref="A7:F7"/>
    <mergeCell ref="G7:N7"/>
    <mergeCell ref="O7:V7"/>
    <mergeCell ref="BN14:BY14"/>
    <mergeCell ref="A15:F15"/>
    <mergeCell ref="G15:N15"/>
    <mergeCell ref="O15:V15"/>
    <mergeCell ref="W15:AJ15"/>
    <mergeCell ref="AK15:AX15"/>
    <mergeCell ref="AY15:BM15"/>
    <mergeCell ref="BN15:BY15"/>
    <mergeCell ref="A14:F14"/>
    <mergeCell ref="G14:N14"/>
    <mergeCell ref="O14:V14"/>
    <mergeCell ref="W14:AJ14"/>
    <mergeCell ref="BN16:BY16"/>
    <mergeCell ref="A17:F17"/>
    <mergeCell ref="G17:N17"/>
    <mergeCell ref="O17:V17"/>
    <mergeCell ref="W17:AJ17"/>
    <mergeCell ref="AK17:AX17"/>
    <mergeCell ref="AY17:BM17"/>
    <mergeCell ref="BN17:BY17"/>
    <mergeCell ref="A16:F16"/>
    <mergeCell ref="G16:N16"/>
    <mergeCell ref="O16:V16"/>
    <mergeCell ref="W16:AJ16"/>
    <mergeCell ref="AK16:AX16"/>
    <mergeCell ref="AY16:BM16"/>
    <mergeCell ref="G18:N18"/>
    <mergeCell ref="O18:V18"/>
    <mergeCell ref="W18:AJ18"/>
    <mergeCell ref="AK18:AX18"/>
    <mergeCell ref="AY18:BM18"/>
    <mergeCell ref="A10:F10"/>
    <mergeCell ref="G10:N10"/>
    <mergeCell ref="O10:V10"/>
    <mergeCell ref="W10:AJ10"/>
    <mergeCell ref="AK10:AX10"/>
    <mergeCell ref="AY10:BM10"/>
    <mergeCell ref="AK14:AX14"/>
    <mergeCell ref="AY14:BM14"/>
    <mergeCell ref="BN18:BY18"/>
    <mergeCell ref="A19:F19"/>
    <mergeCell ref="G19:N19"/>
    <mergeCell ref="O19:V19"/>
    <mergeCell ref="W19:AJ19"/>
    <mergeCell ref="AK19:AX19"/>
    <mergeCell ref="AY19:BM19"/>
    <mergeCell ref="BN19:BY19"/>
    <mergeCell ref="BN22:BY22"/>
    <mergeCell ref="BN20:BY20"/>
    <mergeCell ref="A21:F21"/>
    <mergeCell ref="G21:N21"/>
    <mergeCell ref="O21:V21"/>
    <mergeCell ref="W21:AJ21"/>
    <mergeCell ref="AK21:AX21"/>
    <mergeCell ref="AY21:BM21"/>
    <mergeCell ref="BN21:BY21"/>
    <mergeCell ref="A20:F20"/>
    <mergeCell ref="G20:N20"/>
    <mergeCell ref="O20:V20"/>
    <mergeCell ref="W20:AJ20"/>
    <mergeCell ref="AK20:AX20"/>
    <mergeCell ref="AY20:BM20"/>
    <mergeCell ref="A18:F18"/>
    <mergeCell ref="A23:F23"/>
    <mergeCell ref="G23:N23"/>
    <mergeCell ref="O23:V23"/>
    <mergeCell ref="W23:AJ23"/>
    <mergeCell ref="AK23:AX23"/>
    <mergeCell ref="AY23:BM23"/>
    <mergeCell ref="BN23:BY23"/>
    <mergeCell ref="A22:F22"/>
    <mergeCell ref="G22:N22"/>
    <mergeCell ref="O22:V22"/>
    <mergeCell ref="W22:AJ22"/>
    <mergeCell ref="AK22:AX22"/>
    <mergeCell ref="AY22:BM22"/>
    <mergeCell ref="BN24:BY24"/>
    <mergeCell ref="A25:F25"/>
    <mergeCell ref="G25:N25"/>
    <mergeCell ref="O25:V25"/>
    <mergeCell ref="W25:AJ25"/>
    <mergeCell ref="AK25:AX25"/>
    <mergeCell ref="AY25:BM25"/>
    <mergeCell ref="BN25:BY25"/>
    <mergeCell ref="A24:F24"/>
    <mergeCell ref="G24:N24"/>
    <mergeCell ref="O24:V24"/>
    <mergeCell ref="W24:AJ24"/>
    <mergeCell ref="AK24:AX24"/>
    <mergeCell ref="AY24:BM24"/>
    <mergeCell ref="BN26:BY26"/>
    <mergeCell ref="A27:F27"/>
    <mergeCell ref="G27:N27"/>
    <mergeCell ref="O27:V27"/>
    <mergeCell ref="W27:AJ27"/>
    <mergeCell ref="AK27:AX27"/>
    <mergeCell ref="AY27:BM27"/>
    <mergeCell ref="BN27:BY27"/>
    <mergeCell ref="A26:F26"/>
    <mergeCell ref="G26:N26"/>
    <mergeCell ref="O26:V26"/>
    <mergeCell ref="W26:AJ26"/>
    <mergeCell ref="AK26:AX26"/>
    <mergeCell ref="AY26:BM26"/>
    <mergeCell ref="BN28:BY28"/>
    <mergeCell ref="A29:F29"/>
    <mergeCell ref="G29:N29"/>
    <mergeCell ref="O29:V29"/>
    <mergeCell ref="W29:AJ29"/>
    <mergeCell ref="AK29:AX29"/>
    <mergeCell ref="AY29:BM29"/>
    <mergeCell ref="BN29:BY29"/>
    <mergeCell ref="A28:F28"/>
    <mergeCell ref="G28:N28"/>
    <mergeCell ref="O28:V28"/>
    <mergeCell ref="W28:AJ28"/>
    <mergeCell ref="AK28:AX28"/>
    <mergeCell ref="AY28:BM28"/>
    <mergeCell ref="BN30:BY30"/>
    <mergeCell ref="A31:F31"/>
    <mergeCell ref="G31:N31"/>
    <mergeCell ref="O31:V31"/>
    <mergeCell ref="W31:AJ31"/>
    <mergeCell ref="AK31:AX31"/>
    <mergeCell ref="AY31:BM31"/>
    <mergeCell ref="BN31:BY31"/>
    <mergeCell ref="A30:F30"/>
    <mergeCell ref="G30:N30"/>
    <mergeCell ref="O30:V30"/>
    <mergeCell ref="W30:AJ30"/>
    <mergeCell ref="AK30:AX30"/>
    <mergeCell ref="AY30:BM30"/>
    <mergeCell ref="BN32:BY32"/>
    <mergeCell ref="A33:F33"/>
    <mergeCell ref="G33:N33"/>
    <mergeCell ref="O33:V33"/>
    <mergeCell ref="W33:AJ33"/>
    <mergeCell ref="AK33:AX33"/>
    <mergeCell ref="AY33:BM33"/>
    <mergeCell ref="BN33:BY33"/>
    <mergeCell ref="A32:F32"/>
    <mergeCell ref="G32:N32"/>
    <mergeCell ref="O32:V32"/>
    <mergeCell ref="W32:AJ32"/>
    <mergeCell ref="AK32:AX32"/>
    <mergeCell ref="AY32:BM32"/>
    <mergeCell ref="BN34:BY34"/>
    <mergeCell ref="A35:F35"/>
    <mergeCell ref="G35:N35"/>
    <mergeCell ref="O35:V35"/>
    <mergeCell ref="W35:AJ35"/>
    <mergeCell ref="AK35:AX35"/>
    <mergeCell ref="AY35:BM35"/>
    <mergeCell ref="BN35:BY35"/>
    <mergeCell ref="A34:F34"/>
    <mergeCell ref="G34:N34"/>
    <mergeCell ref="O34:V34"/>
    <mergeCell ref="W34:AJ34"/>
    <mergeCell ref="AK34:AX34"/>
    <mergeCell ref="AY34:BM34"/>
    <mergeCell ref="BN36:BY36"/>
    <mergeCell ref="A37:F37"/>
    <mergeCell ref="G37:N37"/>
    <mergeCell ref="O37:V37"/>
    <mergeCell ref="W37:AJ37"/>
    <mergeCell ref="AK37:AX37"/>
    <mergeCell ref="AY37:BM37"/>
    <mergeCell ref="BN37:BY37"/>
    <mergeCell ref="A36:F36"/>
    <mergeCell ref="G36:N36"/>
    <mergeCell ref="O36:V36"/>
    <mergeCell ref="W36:AJ36"/>
    <mergeCell ref="AK36:AX36"/>
    <mergeCell ref="AY36:BM36"/>
    <mergeCell ref="BN38:BY38"/>
    <mergeCell ref="A39:F39"/>
    <mergeCell ref="G39:N39"/>
    <mergeCell ref="O39:V39"/>
    <mergeCell ref="W39:AJ39"/>
    <mergeCell ref="AK39:AX39"/>
    <mergeCell ref="AY39:BM39"/>
    <mergeCell ref="BN39:BY39"/>
    <mergeCell ref="A38:F38"/>
    <mergeCell ref="G38:N38"/>
    <mergeCell ref="O38:V38"/>
    <mergeCell ref="W38:AJ38"/>
    <mergeCell ref="AK38:AX38"/>
    <mergeCell ref="AY38:BM38"/>
    <mergeCell ref="BN40:BY40"/>
    <mergeCell ref="A41:F41"/>
    <mergeCell ref="G41:N41"/>
    <mergeCell ref="O41:V41"/>
    <mergeCell ref="W41:AJ41"/>
    <mergeCell ref="AK41:AX41"/>
    <mergeCell ref="AY41:BM41"/>
    <mergeCell ref="BN41:BY41"/>
    <mergeCell ref="A40:F40"/>
    <mergeCell ref="G40:N40"/>
    <mergeCell ref="O40:V40"/>
    <mergeCell ref="W40:AJ40"/>
    <mergeCell ref="AK40:AX40"/>
    <mergeCell ref="AY40:BM40"/>
    <mergeCell ref="BN42:BY42"/>
    <mergeCell ref="A43:F43"/>
    <mergeCell ref="G43:N43"/>
    <mergeCell ref="O43:V43"/>
    <mergeCell ref="W43:AJ43"/>
    <mergeCell ref="AK43:AX43"/>
    <mergeCell ref="AY43:BM43"/>
    <mergeCell ref="BN43:BY43"/>
    <mergeCell ref="A42:F42"/>
    <mergeCell ref="G42:N42"/>
    <mergeCell ref="O42:V42"/>
    <mergeCell ref="W42:AJ42"/>
    <mergeCell ref="AK42:AX42"/>
    <mergeCell ref="AY42:BM42"/>
    <mergeCell ref="BN44:BY44"/>
    <mergeCell ref="A45:F45"/>
    <mergeCell ref="G45:N45"/>
    <mergeCell ref="O45:V45"/>
    <mergeCell ref="W45:AJ45"/>
    <mergeCell ref="AK45:AX45"/>
    <mergeCell ref="AY45:BM45"/>
    <mergeCell ref="BN45:BY45"/>
    <mergeCell ref="A44:F44"/>
    <mergeCell ref="G44:N44"/>
    <mergeCell ref="O44:V44"/>
    <mergeCell ref="W44:AJ44"/>
    <mergeCell ref="AK44:AX44"/>
    <mergeCell ref="AY44:BM44"/>
    <mergeCell ref="BN46:BY46"/>
    <mergeCell ref="A47:F47"/>
    <mergeCell ref="G47:N47"/>
    <mergeCell ref="O47:V47"/>
    <mergeCell ref="W47:AJ47"/>
    <mergeCell ref="AK47:AX47"/>
    <mergeCell ref="AY47:BM47"/>
    <mergeCell ref="BN47:BY47"/>
    <mergeCell ref="A46:F46"/>
    <mergeCell ref="G46:N46"/>
    <mergeCell ref="O46:V46"/>
    <mergeCell ref="W46:AJ46"/>
    <mergeCell ref="AK46:AX46"/>
    <mergeCell ref="AY46:BM46"/>
    <mergeCell ref="BN48:BY48"/>
    <mergeCell ref="A49:F49"/>
    <mergeCell ref="G49:N49"/>
    <mergeCell ref="O49:V49"/>
    <mergeCell ref="W49:AJ49"/>
    <mergeCell ref="AK49:AX49"/>
    <mergeCell ref="AY49:BM49"/>
    <mergeCell ref="BN49:BY49"/>
    <mergeCell ref="A48:F48"/>
    <mergeCell ref="G48:N48"/>
    <mergeCell ref="O48:V48"/>
    <mergeCell ref="W48:AJ48"/>
    <mergeCell ref="AK48:AX48"/>
    <mergeCell ref="AY48:BM48"/>
    <mergeCell ref="BN50:BY50"/>
    <mergeCell ref="A51:F51"/>
    <mergeCell ref="G51:N51"/>
    <mergeCell ref="O51:V51"/>
    <mergeCell ref="W51:AJ51"/>
    <mergeCell ref="AK51:AX51"/>
    <mergeCell ref="AY51:BM51"/>
    <mergeCell ref="BN51:BY51"/>
    <mergeCell ref="A50:F50"/>
    <mergeCell ref="G50:N50"/>
    <mergeCell ref="O50:V50"/>
    <mergeCell ref="W50:AJ50"/>
    <mergeCell ref="AK50:AX50"/>
    <mergeCell ref="AY50:BM50"/>
    <mergeCell ref="BN52:BY52"/>
    <mergeCell ref="A53:F53"/>
    <mergeCell ref="G53:N53"/>
    <mergeCell ref="O53:V53"/>
    <mergeCell ref="W53:AJ53"/>
    <mergeCell ref="AK53:AX53"/>
    <mergeCell ref="AY53:BM53"/>
    <mergeCell ref="BN53:BY53"/>
    <mergeCell ref="A52:F52"/>
    <mergeCell ref="G52:N52"/>
    <mergeCell ref="O52:V52"/>
    <mergeCell ref="W52:AJ52"/>
    <mergeCell ref="AK52:AX52"/>
    <mergeCell ref="AY52:BM52"/>
    <mergeCell ref="BN54:BY54"/>
    <mergeCell ref="A55:F55"/>
    <mergeCell ref="G55:N55"/>
    <mergeCell ref="O55:V55"/>
    <mergeCell ref="W55:AJ55"/>
    <mergeCell ref="AK55:AX55"/>
    <mergeCell ref="AY55:BM55"/>
    <mergeCell ref="BN55:BY55"/>
    <mergeCell ref="A54:F54"/>
    <mergeCell ref="G54:N54"/>
    <mergeCell ref="O54:V54"/>
    <mergeCell ref="W54:AJ54"/>
    <mergeCell ref="AK54:AX54"/>
    <mergeCell ref="AY54:BM54"/>
    <mergeCell ref="BN56:BY56"/>
    <mergeCell ref="A57:F57"/>
    <mergeCell ref="G57:N57"/>
    <mergeCell ref="O57:V57"/>
    <mergeCell ref="W57:AJ57"/>
    <mergeCell ref="AK57:AX57"/>
    <mergeCell ref="AY57:BM57"/>
    <mergeCell ref="BN57:BY57"/>
    <mergeCell ref="A56:F56"/>
    <mergeCell ref="G56:N56"/>
    <mergeCell ref="O56:V56"/>
    <mergeCell ref="W56:AJ56"/>
    <mergeCell ref="AK56:AX56"/>
    <mergeCell ref="AY56:BM56"/>
    <mergeCell ref="BN58:BY58"/>
    <mergeCell ref="A59:F59"/>
    <mergeCell ref="G59:N59"/>
    <mergeCell ref="O59:V59"/>
    <mergeCell ref="W59:AJ59"/>
    <mergeCell ref="AK59:AX59"/>
    <mergeCell ref="AY59:BM59"/>
    <mergeCell ref="BN59:BY59"/>
    <mergeCell ref="A58:F58"/>
    <mergeCell ref="G58:N58"/>
    <mergeCell ref="O58:V58"/>
    <mergeCell ref="W58:AJ58"/>
    <mergeCell ref="AK58:AX58"/>
    <mergeCell ref="AY58:BM58"/>
    <mergeCell ref="BN60:BY60"/>
    <mergeCell ref="A61:F61"/>
    <mergeCell ref="G61:N61"/>
    <mergeCell ref="O61:V61"/>
    <mergeCell ref="W61:AJ61"/>
    <mergeCell ref="AK61:AX61"/>
    <mergeCell ref="AY61:BM61"/>
    <mergeCell ref="BN61:BY61"/>
    <mergeCell ref="A60:F60"/>
    <mergeCell ref="G60:N60"/>
    <mergeCell ref="O60:V60"/>
    <mergeCell ref="W60:AJ60"/>
    <mergeCell ref="AK60:AX60"/>
    <mergeCell ref="AY60:BM60"/>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4:BY64"/>
    <mergeCell ref="A65:F65"/>
    <mergeCell ref="G65:N65"/>
    <mergeCell ref="O65:V65"/>
    <mergeCell ref="W65:AJ65"/>
    <mergeCell ref="AK65:AX65"/>
    <mergeCell ref="AY65:BM65"/>
    <mergeCell ref="BN65:BY65"/>
    <mergeCell ref="A64:F64"/>
    <mergeCell ref="G64:N64"/>
    <mergeCell ref="O64:V64"/>
    <mergeCell ref="W64:AJ64"/>
    <mergeCell ref="AK64:AX64"/>
    <mergeCell ref="AY64:BM64"/>
    <mergeCell ref="BN66:BY66"/>
    <mergeCell ref="A67:F67"/>
    <mergeCell ref="G67:N67"/>
    <mergeCell ref="O67:V67"/>
    <mergeCell ref="W67:AJ67"/>
    <mergeCell ref="AK67:AX67"/>
    <mergeCell ref="AY67:BM67"/>
    <mergeCell ref="BN67:BY67"/>
    <mergeCell ref="A66:F66"/>
    <mergeCell ref="G66:N66"/>
    <mergeCell ref="O66:V66"/>
    <mergeCell ref="W66:AJ66"/>
    <mergeCell ref="AK66:AX66"/>
    <mergeCell ref="AY66:BM66"/>
    <mergeCell ref="BN68:BY68"/>
    <mergeCell ref="A69:F69"/>
    <mergeCell ref="G69:N69"/>
    <mergeCell ref="O69:V69"/>
    <mergeCell ref="W69:AJ69"/>
    <mergeCell ref="AK69:AX69"/>
    <mergeCell ref="AY69:BM69"/>
    <mergeCell ref="BN69:BY69"/>
    <mergeCell ref="A68:F68"/>
    <mergeCell ref="G68:N68"/>
    <mergeCell ref="O68:V68"/>
    <mergeCell ref="W68:AJ68"/>
    <mergeCell ref="AK68:AX68"/>
    <mergeCell ref="AY68:BM68"/>
    <mergeCell ref="BN70:BY70"/>
    <mergeCell ref="A71:F71"/>
    <mergeCell ref="G71:N71"/>
    <mergeCell ref="O71:V71"/>
    <mergeCell ref="W71:AJ71"/>
    <mergeCell ref="AK71:AX71"/>
    <mergeCell ref="AY71:BM71"/>
    <mergeCell ref="BN71:BY71"/>
    <mergeCell ref="A70:F70"/>
    <mergeCell ref="G70:N70"/>
    <mergeCell ref="O70:V70"/>
    <mergeCell ref="W70:AJ70"/>
    <mergeCell ref="AK70:AX70"/>
    <mergeCell ref="AY70:BM70"/>
    <mergeCell ref="BN72:BY72"/>
    <mergeCell ref="A73:F73"/>
    <mergeCell ref="G73:N73"/>
    <mergeCell ref="O73:V73"/>
    <mergeCell ref="W73:AJ73"/>
    <mergeCell ref="AK73:AX73"/>
    <mergeCell ref="AY73:BM73"/>
    <mergeCell ref="BN73:BY73"/>
    <mergeCell ref="A72:F72"/>
    <mergeCell ref="G72:N72"/>
    <mergeCell ref="O72:V72"/>
    <mergeCell ref="W72:AJ72"/>
    <mergeCell ref="AK72:AX72"/>
    <mergeCell ref="AY72:BM72"/>
    <mergeCell ref="BN74:BY74"/>
    <mergeCell ref="A75:F75"/>
    <mergeCell ref="G75:N75"/>
    <mergeCell ref="O75:V75"/>
    <mergeCell ref="W75:AJ75"/>
    <mergeCell ref="AK75:AX75"/>
    <mergeCell ref="AY75:BM75"/>
    <mergeCell ref="BN75:BY75"/>
    <mergeCell ref="A74:F74"/>
    <mergeCell ref="G74:N74"/>
    <mergeCell ref="O74:V74"/>
    <mergeCell ref="W74:AJ74"/>
    <mergeCell ref="AK74:AX74"/>
    <mergeCell ref="AY74:BM74"/>
    <mergeCell ref="BN76:BY76"/>
    <mergeCell ref="A77:F77"/>
    <mergeCell ref="G77:N77"/>
    <mergeCell ref="O77:V77"/>
    <mergeCell ref="W77:AJ77"/>
    <mergeCell ref="AK77:AX77"/>
    <mergeCell ref="AY77:BM77"/>
    <mergeCell ref="BN77:BY77"/>
    <mergeCell ref="A76:F76"/>
    <mergeCell ref="G76:N76"/>
    <mergeCell ref="O76:V76"/>
    <mergeCell ref="W76:AJ76"/>
    <mergeCell ref="AK76:AX76"/>
    <mergeCell ref="AY76:BM76"/>
    <mergeCell ref="BN78:BY78"/>
    <mergeCell ref="A79:F79"/>
    <mergeCell ref="G79:N79"/>
    <mergeCell ref="O79:V79"/>
    <mergeCell ref="W79:AJ79"/>
    <mergeCell ref="AK79:AX79"/>
    <mergeCell ref="AY79:BM79"/>
    <mergeCell ref="BN79:BY79"/>
    <mergeCell ref="A78:F78"/>
    <mergeCell ref="G78:N78"/>
    <mergeCell ref="O78:V78"/>
    <mergeCell ref="W78:AJ78"/>
    <mergeCell ref="AK78:AX78"/>
    <mergeCell ref="AY78:BM78"/>
    <mergeCell ref="BN80:BY80"/>
    <mergeCell ref="A81:F81"/>
    <mergeCell ref="G81:N81"/>
    <mergeCell ref="O81:V81"/>
    <mergeCell ref="W81:AJ81"/>
    <mergeCell ref="AK81:AX81"/>
    <mergeCell ref="AY81:BM81"/>
    <mergeCell ref="BN81:BY81"/>
    <mergeCell ref="A80:F80"/>
    <mergeCell ref="G80:N80"/>
    <mergeCell ref="O80:V80"/>
    <mergeCell ref="W80:AJ80"/>
    <mergeCell ref="AK80:AX80"/>
    <mergeCell ref="AY80:BM80"/>
    <mergeCell ref="BN82:BY82"/>
    <mergeCell ref="A83:F83"/>
    <mergeCell ref="G83:N83"/>
    <mergeCell ref="O83:V83"/>
    <mergeCell ref="W83:AJ83"/>
    <mergeCell ref="AK83:AX83"/>
    <mergeCell ref="AY83:BM83"/>
    <mergeCell ref="BN83:BY83"/>
    <mergeCell ref="A82:F82"/>
    <mergeCell ref="G82:N82"/>
    <mergeCell ref="O82:V82"/>
    <mergeCell ref="W82:AJ82"/>
    <mergeCell ref="AK82:AX82"/>
    <mergeCell ref="AY82:BM82"/>
    <mergeCell ref="BN84:BY84"/>
    <mergeCell ref="A85:F85"/>
    <mergeCell ref="G85:N85"/>
    <mergeCell ref="O85:V85"/>
    <mergeCell ref="W85:AJ85"/>
    <mergeCell ref="AK85:AX85"/>
    <mergeCell ref="AY85:BM85"/>
    <mergeCell ref="BN85:BY85"/>
    <mergeCell ref="A84:F84"/>
    <mergeCell ref="G84:N84"/>
    <mergeCell ref="O84:V84"/>
    <mergeCell ref="W84:AJ84"/>
    <mergeCell ref="AK84:AX84"/>
    <mergeCell ref="AY84:BM84"/>
    <mergeCell ref="BN86:BY86"/>
    <mergeCell ref="A87:F87"/>
    <mergeCell ref="G87:N87"/>
    <mergeCell ref="O87:V87"/>
    <mergeCell ref="W87:AJ87"/>
    <mergeCell ref="AK87:AX87"/>
    <mergeCell ref="AY87:BM87"/>
    <mergeCell ref="BN87:BY87"/>
    <mergeCell ref="A86:F86"/>
    <mergeCell ref="G86:N86"/>
    <mergeCell ref="O86:V86"/>
    <mergeCell ref="W86:AJ86"/>
    <mergeCell ref="AK86:AX86"/>
    <mergeCell ref="AY86:BM86"/>
    <mergeCell ref="BN88:BY88"/>
    <mergeCell ref="A89:F89"/>
    <mergeCell ref="G89:N89"/>
    <mergeCell ref="O89:V89"/>
    <mergeCell ref="W89:AJ89"/>
    <mergeCell ref="AK89:AX89"/>
    <mergeCell ref="AY89:BM89"/>
    <mergeCell ref="BN89:BY89"/>
    <mergeCell ref="A88:F88"/>
    <mergeCell ref="G88:N88"/>
    <mergeCell ref="O88:V88"/>
    <mergeCell ref="W88:AJ88"/>
    <mergeCell ref="AK88:AX88"/>
    <mergeCell ref="AY88:BM88"/>
    <mergeCell ref="BN90:BY90"/>
    <mergeCell ref="A91:F91"/>
    <mergeCell ref="G91:N91"/>
    <mergeCell ref="O91:V91"/>
    <mergeCell ref="W91:AJ91"/>
    <mergeCell ref="AK91:AX91"/>
    <mergeCell ref="AY91:BM91"/>
    <mergeCell ref="BN91:BY91"/>
    <mergeCell ref="A90:F90"/>
    <mergeCell ref="G90:N90"/>
    <mergeCell ref="O90:V90"/>
    <mergeCell ref="W90:AJ90"/>
    <mergeCell ref="AK90:AX90"/>
    <mergeCell ref="AY90:BM90"/>
    <mergeCell ref="BN92:BY92"/>
    <mergeCell ref="A93:F93"/>
    <mergeCell ref="G93:N93"/>
    <mergeCell ref="O93:V93"/>
    <mergeCell ref="W93:AJ93"/>
    <mergeCell ref="AK93:AX93"/>
    <mergeCell ref="AY93:BM93"/>
    <mergeCell ref="BN93:BY93"/>
    <mergeCell ref="A92:F92"/>
    <mergeCell ref="G92:N92"/>
    <mergeCell ref="O92:V92"/>
    <mergeCell ref="W92:AJ92"/>
    <mergeCell ref="AK92:AX92"/>
    <mergeCell ref="AY92:BM92"/>
    <mergeCell ref="BN94:BY94"/>
    <mergeCell ref="A95:F95"/>
    <mergeCell ref="G95:N95"/>
    <mergeCell ref="O95:V95"/>
    <mergeCell ref="W95:AJ95"/>
    <mergeCell ref="AK95:AX95"/>
    <mergeCell ref="AY95:BM95"/>
    <mergeCell ref="BN95:BY95"/>
    <mergeCell ref="A94:F94"/>
    <mergeCell ref="G94:N94"/>
    <mergeCell ref="O94:V94"/>
    <mergeCell ref="W94:AJ94"/>
    <mergeCell ref="AK94:AX94"/>
    <mergeCell ref="AY94:BM94"/>
    <mergeCell ref="BN96:BY96"/>
    <mergeCell ref="A97:F97"/>
    <mergeCell ref="G97:N97"/>
    <mergeCell ref="O97:V97"/>
    <mergeCell ref="W97:AJ97"/>
    <mergeCell ref="AK97:AX97"/>
    <mergeCell ref="AY97:BM97"/>
    <mergeCell ref="BN97:BY97"/>
    <mergeCell ref="A96:F96"/>
    <mergeCell ref="G96:N96"/>
    <mergeCell ref="O96:V96"/>
    <mergeCell ref="W96:AJ96"/>
    <mergeCell ref="AK96:AX96"/>
    <mergeCell ref="AY96:BM96"/>
    <mergeCell ref="BN98:BY98"/>
    <mergeCell ref="A99:F99"/>
    <mergeCell ref="G99:N99"/>
    <mergeCell ref="O99:V99"/>
    <mergeCell ref="W99:AJ99"/>
    <mergeCell ref="AK99:AX99"/>
    <mergeCell ref="AY99:BM99"/>
    <mergeCell ref="BN99:BY99"/>
    <mergeCell ref="A98:F98"/>
    <mergeCell ref="G98:N98"/>
    <mergeCell ref="O98:V98"/>
    <mergeCell ref="W98:AJ98"/>
    <mergeCell ref="AK98:AX98"/>
    <mergeCell ref="AY98:BM98"/>
    <mergeCell ref="BN100:BY100"/>
    <mergeCell ref="A101:F101"/>
    <mergeCell ref="G101:N101"/>
    <mergeCell ref="O101:V101"/>
    <mergeCell ref="W101:AJ101"/>
    <mergeCell ref="AK101:AX101"/>
    <mergeCell ref="AY101:BM101"/>
    <mergeCell ref="BN101:BY101"/>
    <mergeCell ref="A100:F100"/>
    <mergeCell ref="G100:N100"/>
    <mergeCell ref="O100:V100"/>
    <mergeCell ref="W100:AJ100"/>
    <mergeCell ref="AK100:AX100"/>
    <mergeCell ref="AY100:BM100"/>
    <mergeCell ref="BN102:BY102"/>
    <mergeCell ref="A103:F103"/>
    <mergeCell ref="G103:N103"/>
    <mergeCell ref="O103:V103"/>
    <mergeCell ref="W103:AJ103"/>
    <mergeCell ref="AK103:AX103"/>
    <mergeCell ref="AY103:BM103"/>
    <mergeCell ref="BN103:BY103"/>
    <mergeCell ref="A102:F102"/>
    <mergeCell ref="G102:N102"/>
    <mergeCell ref="O102:V102"/>
    <mergeCell ref="W102:AJ102"/>
    <mergeCell ref="AK102:AX102"/>
    <mergeCell ref="AY102:BM102"/>
    <mergeCell ref="BN104:BY104"/>
    <mergeCell ref="A105:F105"/>
    <mergeCell ref="G105:N105"/>
    <mergeCell ref="O105:V105"/>
    <mergeCell ref="W105:AJ105"/>
    <mergeCell ref="AK105:AX105"/>
    <mergeCell ref="AY105:BM105"/>
    <mergeCell ref="BN105:BY105"/>
    <mergeCell ref="A104:F104"/>
    <mergeCell ref="G104:N104"/>
    <mergeCell ref="O104:V104"/>
    <mergeCell ref="W104:AJ104"/>
    <mergeCell ref="AK104:AX104"/>
    <mergeCell ref="AY104:BM104"/>
    <mergeCell ref="BN106:BY106"/>
    <mergeCell ref="A107:F107"/>
    <mergeCell ref="G107:N107"/>
    <mergeCell ref="O107:V107"/>
    <mergeCell ref="W107:AJ107"/>
    <mergeCell ref="AK107:AX107"/>
    <mergeCell ref="AY107:BM107"/>
    <mergeCell ref="BN107:BY107"/>
    <mergeCell ref="A106:F106"/>
    <mergeCell ref="G106:N106"/>
    <mergeCell ref="O106:V106"/>
    <mergeCell ref="W106:AJ106"/>
    <mergeCell ref="AK106:AX106"/>
    <mergeCell ref="AY106:BM106"/>
    <mergeCell ref="BN108:BY108"/>
    <mergeCell ref="A109:F109"/>
    <mergeCell ref="G109:N109"/>
    <mergeCell ref="O109:V109"/>
    <mergeCell ref="W109:AJ109"/>
    <mergeCell ref="AK109:AX109"/>
    <mergeCell ref="AY109:BM109"/>
    <mergeCell ref="BN109:BY109"/>
    <mergeCell ref="A108:F108"/>
    <mergeCell ref="G108:N108"/>
    <mergeCell ref="O108:V108"/>
    <mergeCell ref="W108:AJ108"/>
    <mergeCell ref="AK108:AX108"/>
    <mergeCell ref="AY108:BM108"/>
    <mergeCell ref="BN110:BY110"/>
    <mergeCell ref="A111:F111"/>
    <mergeCell ref="G111:N111"/>
    <mergeCell ref="O111:V111"/>
    <mergeCell ref="W111:AJ111"/>
    <mergeCell ref="AK111:AX111"/>
    <mergeCell ref="AY111:BM111"/>
    <mergeCell ref="BN111:BY111"/>
    <mergeCell ref="A110:F110"/>
    <mergeCell ref="G110:N110"/>
    <mergeCell ref="O110:V110"/>
    <mergeCell ref="W110:AJ110"/>
    <mergeCell ref="AK110:AX110"/>
    <mergeCell ref="AY110:BM110"/>
    <mergeCell ref="BN112:BY112"/>
    <mergeCell ref="A113:F113"/>
    <mergeCell ref="G113:N113"/>
    <mergeCell ref="O113:V113"/>
    <mergeCell ref="W113:AJ113"/>
    <mergeCell ref="AK113:AX113"/>
    <mergeCell ref="AY113:BM113"/>
    <mergeCell ref="BN113:BY113"/>
    <mergeCell ref="A112:F112"/>
    <mergeCell ref="G112:N112"/>
    <mergeCell ref="O112:V112"/>
    <mergeCell ref="W112:AJ112"/>
    <mergeCell ref="AK112:AX112"/>
    <mergeCell ref="AY112:BM112"/>
    <mergeCell ref="BN114:BY114"/>
    <mergeCell ref="A115:F115"/>
    <mergeCell ref="G115:N115"/>
    <mergeCell ref="O115:V115"/>
    <mergeCell ref="W115:AJ115"/>
    <mergeCell ref="AK115:AX115"/>
    <mergeCell ref="AY115:BM115"/>
    <mergeCell ref="BN115:BY115"/>
    <mergeCell ref="A114:F114"/>
    <mergeCell ref="G114:N114"/>
    <mergeCell ref="O114:V114"/>
    <mergeCell ref="W114:AJ114"/>
    <mergeCell ref="AK114:AX114"/>
    <mergeCell ref="AY114:BM114"/>
    <mergeCell ref="BN116:BY116"/>
    <mergeCell ref="A117:F117"/>
    <mergeCell ref="G117:N117"/>
    <mergeCell ref="O117:V117"/>
    <mergeCell ref="W117:AJ117"/>
    <mergeCell ref="AK117:AX117"/>
    <mergeCell ref="AY117:BM117"/>
    <mergeCell ref="BN117:BY117"/>
    <mergeCell ref="A116:F116"/>
    <mergeCell ref="G116:N116"/>
    <mergeCell ref="O116:V116"/>
    <mergeCell ref="W116:AJ116"/>
    <mergeCell ref="AK116:AX116"/>
    <mergeCell ref="AY116:BM116"/>
    <mergeCell ref="BN118:BY118"/>
    <mergeCell ref="A119:F119"/>
    <mergeCell ref="G119:N119"/>
    <mergeCell ref="O119:V119"/>
    <mergeCell ref="W119:AJ119"/>
    <mergeCell ref="AK119:AX119"/>
    <mergeCell ref="AY119:BM119"/>
    <mergeCell ref="BN119:BY119"/>
    <mergeCell ref="A118:F118"/>
    <mergeCell ref="G118:N118"/>
    <mergeCell ref="O118:V118"/>
    <mergeCell ref="W118:AJ118"/>
    <mergeCell ref="AK118:AX118"/>
    <mergeCell ref="AY118:BM118"/>
    <mergeCell ref="BN120:BY120"/>
    <mergeCell ref="A121:BM121"/>
    <mergeCell ref="BN121:BY121"/>
    <mergeCell ref="A123:F123"/>
    <mergeCell ref="G123:N123"/>
    <mergeCell ref="O123:V123"/>
    <mergeCell ref="W123:AJ123"/>
    <mergeCell ref="AK123:AX123"/>
    <mergeCell ref="AY123:BM123"/>
    <mergeCell ref="BN123:BY123"/>
    <mergeCell ref="A120:F120"/>
    <mergeCell ref="G120:N120"/>
    <mergeCell ref="O120:V120"/>
    <mergeCell ref="W120:AJ120"/>
    <mergeCell ref="AK120:AX120"/>
    <mergeCell ref="AY120:BM120"/>
    <mergeCell ref="BN124:BY124"/>
    <mergeCell ref="A125:F125"/>
    <mergeCell ref="G125:N125"/>
    <mergeCell ref="O125:V125"/>
    <mergeCell ref="W125:AJ125"/>
    <mergeCell ref="AK125:AX125"/>
    <mergeCell ref="AY125:BM125"/>
    <mergeCell ref="BN125:BY125"/>
    <mergeCell ref="A124:F124"/>
    <mergeCell ref="G124:N124"/>
    <mergeCell ref="O124:V124"/>
    <mergeCell ref="W124:AJ124"/>
    <mergeCell ref="AK124:AX124"/>
    <mergeCell ref="AY124:BM124"/>
    <mergeCell ref="BN126:BY126"/>
    <mergeCell ref="A127:F127"/>
    <mergeCell ref="G127:N127"/>
    <mergeCell ref="O127:V127"/>
    <mergeCell ref="W127:AJ127"/>
    <mergeCell ref="AK127:AX127"/>
    <mergeCell ref="AY127:BM127"/>
    <mergeCell ref="BN127:BY127"/>
    <mergeCell ref="A126:F126"/>
    <mergeCell ref="G126:N126"/>
    <mergeCell ref="O126:V126"/>
    <mergeCell ref="W126:AJ126"/>
    <mergeCell ref="AK126:AX126"/>
    <mergeCell ref="AY126:BM126"/>
    <mergeCell ref="BN128:BY128"/>
    <mergeCell ref="A129:BM129"/>
    <mergeCell ref="BN129:BY129"/>
    <mergeCell ref="A128:F128"/>
    <mergeCell ref="G128:N128"/>
    <mergeCell ref="O128:V128"/>
    <mergeCell ref="W128:AJ128"/>
    <mergeCell ref="AK128:AX128"/>
    <mergeCell ref="AY128:BM128"/>
  </mergeCells>
  <pageMargins left="0.7" right="0.7" top="0.75" bottom="0.75" header="0.3" footer="0.3"/>
  <pageSetup paperSize="9" scale="8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view="pageBreakPreview" zoomScaleNormal="100" zoomScaleSheetLayoutView="100" workbookViewId="0">
      <selection activeCell="K20" sqref="K20:N20"/>
    </sheetView>
  </sheetViews>
  <sheetFormatPr defaultColWidth="9" defaultRowHeight="11.45" customHeight="1" x14ac:dyDescent="0.25"/>
  <cols>
    <col min="1" max="9" width="7" style="3" customWidth="1"/>
    <col min="10" max="10" width="2" style="3" customWidth="1"/>
    <col min="11" max="14" width="7" style="3" customWidth="1"/>
  </cols>
  <sheetData>
    <row r="1" spans="1:14" ht="15" x14ac:dyDescent="0.25">
      <c r="A1" s="1"/>
      <c r="B1" s="1"/>
      <c r="C1" s="1"/>
      <c r="D1" s="1"/>
      <c r="E1" s="1"/>
      <c r="F1" s="1"/>
      <c r="G1" s="1"/>
      <c r="H1" s="1"/>
      <c r="I1" s="1"/>
      <c r="J1" s="1"/>
      <c r="K1" s="1"/>
      <c r="L1" s="1"/>
      <c r="M1" s="1"/>
      <c r="N1" s="1"/>
    </row>
    <row r="2" spans="1:14" ht="15" x14ac:dyDescent="0.25">
      <c r="A2" s="337" t="s">
        <v>0</v>
      </c>
      <c r="B2" s="337"/>
      <c r="C2" s="337"/>
      <c r="D2" s="337"/>
      <c r="E2" s="337"/>
      <c r="F2" s="337"/>
      <c r="G2" s="337"/>
      <c r="H2" s="337"/>
      <c r="I2" s="337"/>
      <c r="J2" s="337"/>
      <c r="K2" s="337"/>
      <c r="L2" s="337"/>
      <c r="M2" s="337"/>
      <c r="N2" s="337"/>
    </row>
    <row r="3" spans="1:14" s="2" customFormat="1" ht="15.75" thickBot="1" x14ac:dyDescent="0.3">
      <c r="A3" s="337" t="s">
        <v>1</v>
      </c>
      <c r="B3" s="337"/>
      <c r="C3" s="337"/>
      <c r="D3" s="337"/>
      <c r="E3" s="337"/>
      <c r="F3" s="337"/>
      <c r="G3" s="337"/>
      <c r="H3" s="337"/>
      <c r="I3" s="337"/>
      <c r="J3" s="337"/>
      <c r="K3" s="337"/>
      <c r="L3" s="337"/>
      <c r="M3" s="337"/>
      <c r="N3" s="337"/>
    </row>
    <row r="4" spans="1:14" ht="15.75" thickBot="1" x14ac:dyDescent="0.3">
      <c r="A4" s="338" t="s">
        <v>2</v>
      </c>
      <c r="B4" s="338"/>
      <c r="C4" s="338"/>
      <c r="D4" s="338"/>
      <c r="E4" s="338"/>
      <c r="F4" s="338"/>
      <c r="G4" s="338"/>
      <c r="H4" s="339" t="s">
        <v>3</v>
      </c>
      <c r="I4" s="339"/>
      <c r="J4" s="339"/>
      <c r="K4" s="340" t="s">
        <v>4</v>
      </c>
      <c r="L4" s="340"/>
      <c r="M4" s="340"/>
      <c r="N4" s="340"/>
    </row>
    <row r="5" spans="1:14" ht="15" x14ac:dyDescent="0.25">
      <c r="A5" s="336" t="s">
        <v>5</v>
      </c>
      <c r="B5" s="336"/>
      <c r="C5" s="336"/>
      <c r="D5" s="336"/>
      <c r="E5" s="336"/>
      <c r="F5" s="336"/>
      <c r="G5" s="336"/>
      <c r="H5" s="287" t="s">
        <v>6</v>
      </c>
      <c r="I5" s="287"/>
      <c r="J5" s="287"/>
      <c r="K5" s="334">
        <v>3063192.11</v>
      </c>
      <c r="L5" s="334"/>
      <c r="M5" s="334"/>
      <c r="N5" s="334"/>
    </row>
    <row r="6" spans="1:14" ht="15" x14ac:dyDescent="0.25">
      <c r="A6" s="286" t="s">
        <v>7</v>
      </c>
      <c r="B6" s="286"/>
      <c r="C6" s="286"/>
      <c r="D6" s="286"/>
      <c r="E6" s="286"/>
      <c r="F6" s="286"/>
      <c r="G6" s="286"/>
      <c r="H6" s="287" t="s">
        <v>8</v>
      </c>
      <c r="I6" s="287"/>
      <c r="J6" s="287"/>
      <c r="K6" s="334">
        <v>827322.28</v>
      </c>
      <c r="L6" s="334"/>
      <c r="M6" s="334"/>
      <c r="N6" s="334"/>
    </row>
    <row r="7" spans="1:14" ht="15" x14ac:dyDescent="0.25">
      <c r="A7" s="286" t="s">
        <v>9</v>
      </c>
      <c r="B7" s="286"/>
      <c r="C7" s="286"/>
      <c r="D7" s="286"/>
      <c r="E7" s="286"/>
      <c r="F7" s="286"/>
      <c r="G7" s="286"/>
      <c r="H7" s="287" t="s">
        <v>10</v>
      </c>
      <c r="I7" s="287"/>
      <c r="J7" s="287"/>
      <c r="K7" s="334">
        <v>2235869.83</v>
      </c>
      <c r="L7" s="334"/>
      <c r="M7" s="334"/>
      <c r="N7" s="334"/>
    </row>
    <row r="8" spans="1:14" ht="15" x14ac:dyDescent="0.25">
      <c r="A8" s="336" t="s">
        <v>11</v>
      </c>
      <c r="B8" s="336"/>
      <c r="C8" s="336"/>
      <c r="D8" s="336"/>
      <c r="E8" s="336"/>
      <c r="F8" s="336"/>
      <c r="G8" s="336"/>
      <c r="H8" s="287" t="s">
        <v>12</v>
      </c>
      <c r="I8" s="287"/>
      <c r="J8" s="287"/>
      <c r="K8" s="335"/>
      <c r="L8" s="335"/>
      <c r="M8" s="335"/>
      <c r="N8" s="335"/>
    </row>
    <row r="9" spans="1:14" ht="15" x14ac:dyDescent="0.25">
      <c r="A9" s="286" t="s">
        <v>7</v>
      </c>
      <c r="B9" s="286"/>
      <c r="C9" s="286"/>
      <c r="D9" s="286"/>
      <c r="E9" s="286"/>
      <c r="F9" s="286"/>
      <c r="G9" s="286"/>
      <c r="H9" s="287" t="s">
        <v>8</v>
      </c>
      <c r="I9" s="287"/>
      <c r="J9" s="287"/>
      <c r="K9" s="335"/>
      <c r="L9" s="335"/>
      <c r="M9" s="335"/>
      <c r="N9" s="335"/>
    </row>
    <row r="10" spans="1:14" ht="15" x14ac:dyDescent="0.25">
      <c r="A10" s="286" t="s">
        <v>9</v>
      </c>
      <c r="B10" s="286"/>
      <c r="C10" s="286"/>
      <c r="D10" s="286"/>
      <c r="E10" s="286"/>
      <c r="F10" s="286"/>
      <c r="G10" s="286"/>
      <c r="H10" s="287" t="s">
        <v>10</v>
      </c>
      <c r="I10" s="287"/>
      <c r="J10" s="287"/>
      <c r="K10" s="335"/>
      <c r="L10" s="335"/>
      <c r="M10" s="335"/>
      <c r="N10" s="335"/>
    </row>
    <row r="11" spans="1:14" ht="35.25" customHeight="1" x14ac:dyDescent="0.25">
      <c r="A11" s="336" t="s">
        <v>13</v>
      </c>
      <c r="B11" s="336"/>
      <c r="C11" s="336"/>
      <c r="D11" s="336"/>
      <c r="E11" s="336"/>
      <c r="F11" s="336"/>
      <c r="G11" s="336"/>
      <c r="H11" s="287" t="s">
        <v>14</v>
      </c>
      <c r="I11" s="287"/>
      <c r="J11" s="287"/>
      <c r="K11" s="335" t="s">
        <v>15</v>
      </c>
      <c r="L11" s="335"/>
      <c r="M11" s="335"/>
      <c r="N11" s="335"/>
    </row>
    <row r="12" spans="1:14" ht="15" x14ac:dyDescent="0.25">
      <c r="A12" s="286" t="s">
        <v>7</v>
      </c>
      <c r="B12" s="286"/>
      <c r="C12" s="286"/>
      <c r="D12" s="286"/>
      <c r="E12" s="286"/>
      <c r="F12" s="286"/>
      <c r="G12" s="286"/>
      <c r="H12" s="287" t="s">
        <v>8</v>
      </c>
      <c r="I12" s="287"/>
      <c r="J12" s="287"/>
      <c r="K12" s="335" t="s">
        <v>15</v>
      </c>
      <c r="L12" s="335"/>
      <c r="M12" s="335"/>
      <c r="N12" s="335"/>
    </row>
    <row r="13" spans="1:14" ht="15" x14ac:dyDescent="0.25">
      <c r="A13" s="286" t="s">
        <v>9</v>
      </c>
      <c r="B13" s="286"/>
      <c r="C13" s="286"/>
      <c r="D13" s="286"/>
      <c r="E13" s="286"/>
      <c r="F13" s="286"/>
      <c r="G13" s="286"/>
      <c r="H13" s="287" t="s">
        <v>10</v>
      </c>
      <c r="I13" s="287"/>
      <c r="J13" s="287"/>
      <c r="K13" s="335" t="s">
        <v>15</v>
      </c>
      <c r="L13" s="335"/>
      <c r="M13" s="335"/>
      <c r="N13" s="335"/>
    </row>
    <row r="14" spans="1:14" ht="15" x14ac:dyDescent="0.25">
      <c r="A14" s="336" t="s">
        <v>16</v>
      </c>
      <c r="B14" s="336"/>
      <c r="C14" s="336"/>
      <c r="D14" s="336"/>
      <c r="E14" s="336"/>
      <c r="F14" s="336"/>
      <c r="G14" s="336"/>
      <c r="H14" s="287" t="s">
        <v>17</v>
      </c>
      <c r="I14" s="287"/>
      <c r="J14" s="287"/>
      <c r="K14" s="335" t="s">
        <v>15</v>
      </c>
      <c r="L14" s="335"/>
      <c r="M14" s="335"/>
      <c r="N14" s="335"/>
    </row>
    <row r="15" spans="1:14" ht="15" x14ac:dyDescent="0.25">
      <c r="A15" s="286" t="s">
        <v>7</v>
      </c>
      <c r="B15" s="286"/>
      <c r="C15" s="286"/>
      <c r="D15" s="286"/>
      <c r="E15" s="286"/>
      <c r="F15" s="286"/>
      <c r="G15" s="286"/>
      <c r="H15" s="287" t="s">
        <v>8</v>
      </c>
      <c r="I15" s="287"/>
      <c r="J15" s="287"/>
      <c r="K15" s="335" t="s">
        <v>15</v>
      </c>
      <c r="L15" s="335"/>
      <c r="M15" s="335"/>
      <c r="N15" s="335"/>
    </row>
    <row r="16" spans="1:14" ht="15" x14ac:dyDescent="0.25">
      <c r="A16" s="286" t="s">
        <v>9</v>
      </c>
      <c r="B16" s="286"/>
      <c r="C16" s="286"/>
      <c r="D16" s="286"/>
      <c r="E16" s="286"/>
      <c r="F16" s="286"/>
      <c r="G16" s="286"/>
      <c r="H16" s="287" t="s">
        <v>10</v>
      </c>
      <c r="I16" s="287"/>
      <c r="J16" s="287"/>
      <c r="K16" s="335" t="s">
        <v>15</v>
      </c>
      <c r="L16" s="335"/>
      <c r="M16" s="335"/>
      <c r="N16" s="335"/>
    </row>
    <row r="17" spans="1:14" ht="48.75" customHeight="1" x14ac:dyDescent="0.25">
      <c r="A17" s="336" t="s">
        <v>18</v>
      </c>
      <c r="B17" s="336"/>
      <c r="C17" s="336"/>
      <c r="D17" s="336"/>
      <c r="E17" s="336"/>
      <c r="F17" s="336"/>
      <c r="G17" s="336"/>
      <c r="H17" s="287" t="s">
        <v>19</v>
      </c>
      <c r="I17" s="287"/>
      <c r="J17" s="287"/>
      <c r="K17" s="335" t="s">
        <v>15</v>
      </c>
      <c r="L17" s="335"/>
      <c r="M17" s="335"/>
      <c r="N17" s="335"/>
    </row>
    <row r="18" spans="1:14" ht="15" x14ac:dyDescent="0.25">
      <c r="A18" s="286" t="s">
        <v>7</v>
      </c>
      <c r="B18" s="286"/>
      <c r="C18" s="286"/>
      <c r="D18" s="286"/>
      <c r="E18" s="286"/>
      <c r="F18" s="286"/>
      <c r="G18" s="286"/>
      <c r="H18" s="287" t="s">
        <v>8</v>
      </c>
      <c r="I18" s="287"/>
      <c r="J18" s="287"/>
      <c r="K18" s="335" t="s">
        <v>15</v>
      </c>
      <c r="L18" s="335"/>
      <c r="M18" s="335"/>
      <c r="N18" s="335"/>
    </row>
    <row r="19" spans="1:14" ht="15" x14ac:dyDescent="0.25">
      <c r="A19" s="286" t="s">
        <v>9</v>
      </c>
      <c r="B19" s="286"/>
      <c r="C19" s="286"/>
      <c r="D19" s="286"/>
      <c r="E19" s="286"/>
      <c r="F19" s="286"/>
      <c r="G19" s="286"/>
      <c r="H19" s="287" t="s">
        <v>10</v>
      </c>
      <c r="I19" s="287"/>
      <c r="J19" s="287"/>
      <c r="K19" s="335" t="s">
        <v>15</v>
      </c>
      <c r="L19" s="335"/>
      <c r="M19" s="335"/>
      <c r="N19" s="335"/>
    </row>
    <row r="20" spans="1:14" ht="15" x14ac:dyDescent="0.25">
      <c r="A20" s="286" t="s">
        <v>20</v>
      </c>
      <c r="B20" s="286"/>
      <c r="C20" s="286"/>
      <c r="D20" s="286"/>
      <c r="E20" s="286"/>
      <c r="F20" s="286"/>
      <c r="G20" s="286"/>
      <c r="H20" s="287"/>
      <c r="I20" s="287"/>
      <c r="J20" s="287"/>
      <c r="K20" s="334">
        <v>3063192.11</v>
      </c>
      <c r="L20" s="334"/>
      <c r="M20" s="334"/>
      <c r="N20" s="334"/>
    </row>
  </sheetData>
  <mergeCells count="53">
    <mergeCell ref="A5:G5"/>
    <mergeCell ref="H5:J5"/>
    <mergeCell ref="K5:N5"/>
    <mergeCell ref="A2:N2"/>
    <mergeCell ref="A3:N3"/>
    <mergeCell ref="A4:G4"/>
    <mergeCell ref="H4:J4"/>
    <mergeCell ref="K4:N4"/>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2:G12"/>
    <mergeCell ref="H12:J12"/>
    <mergeCell ref="K12:N12"/>
    <mergeCell ref="A13:G13"/>
    <mergeCell ref="H13:J13"/>
    <mergeCell ref="K13:N13"/>
    <mergeCell ref="A14:G14"/>
    <mergeCell ref="H14:J14"/>
    <mergeCell ref="K14:N14"/>
    <mergeCell ref="A15:G15"/>
    <mergeCell ref="H15:J15"/>
    <mergeCell ref="K15:N15"/>
    <mergeCell ref="A16:G16"/>
    <mergeCell ref="H16:J16"/>
    <mergeCell ref="K16:N16"/>
    <mergeCell ref="A17:G17"/>
    <mergeCell ref="H17:J17"/>
    <mergeCell ref="K17:N17"/>
    <mergeCell ref="A20:G20"/>
    <mergeCell ref="H20:J20"/>
    <mergeCell ref="K20:N20"/>
    <mergeCell ref="A18:G18"/>
    <mergeCell ref="H18:J18"/>
    <mergeCell ref="K18:N18"/>
    <mergeCell ref="A19:G19"/>
    <mergeCell ref="H19:J19"/>
    <mergeCell ref="K19:N19"/>
  </mergeCells>
  <pageMargins left="0.7" right="0.7" top="0.75" bottom="0.75" header="0.3" footer="0.3"/>
  <pageSetup paperSize="9"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337"/>
  <sheetViews>
    <sheetView view="pageBreakPreview" topLeftCell="A328" zoomScaleNormal="100" zoomScaleSheetLayoutView="100" workbookViewId="0">
      <selection activeCell="AG151" sqref="AG151:AR151"/>
    </sheetView>
  </sheetViews>
  <sheetFormatPr defaultColWidth="9" defaultRowHeight="15" x14ac:dyDescent="0.25"/>
  <cols>
    <col min="1" max="3" width="2.28515625" style="20" customWidth="1"/>
    <col min="4" max="4" width="1.7109375" style="20" customWidth="1"/>
    <col min="5" max="76" width="1.85546875" style="20" customWidth="1"/>
  </cols>
  <sheetData>
    <row r="1" spans="1:76" ht="15" customHeight="1" x14ac:dyDescent="0.25">
      <c r="A1" s="361" t="s">
        <v>438</v>
      </c>
      <c r="B1" s="361"/>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c r="AK1" s="361"/>
      <c r="AL1" s="361"/>
      <c r="AM1" s="361"/>
      <c r="AN1" s="361"/>
      <c r="AO1" s="361"/>
      <c r="AP1" s="361"/>
      <c r="AQ1" s="361"/>
      <c r="AR1" s="361"/>
      <c r="AS1" s="361"/>
      <c r="AT1" s="361"/>
      <c r="AU1" s="361"/>
      <c r="AV1" s="361"/>
      <c r="AW1" s="361"/>
      <c r="AX1" s="361"/>
      <c r="AY1" s="361"/>
      <c r="AZ1" s="361"/>
      <c r="BA1" s="361"/>
      <c r="BB1" s="361"/>
      <c r="BC1" s="361"/>
      <c r="BD1" s="361"/>
      <c r="BE1" s="361"/>
      <c r="BF1" s="361"/>
      <c r="BG1" s="361"/>
      <c r="BH1" s="361"/>
      <c r="BI1" s="361"/>
      <c r="BJ1" s="361"/>
      <c r="BK1" s="361"/>
      <c r="BL1" s="361"/>
      <c r="BM1" s="361"/>
      <c r="BN1" s="361"/>
      <c r="BO1" s="361"/>
      <c r="BP1" s="361"/>
      <c r="BQ1" s="361"/>
      <c r="BR1" s="361"/>
      <c r="BS1" s="361"/>
      <c r="BT1" s="361"/>
      <c r="BU1" s="361"/>
      <c r="BV1" s="361"/>
      <c r="BW1" s="361"/>
      <c r="BX1" s="361"/>
    </row>
    <row r="2" spans="1:76" ht="15" customHeight="1" thickBot="1" x14ac:dyDescent="0.3">
      <c r="A2" s="1" t="s">
        <v>439</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row>
    <row r="3" spans="1:76" ht="75" customHeight="1" thickBot="1" x14ac:dyDescent="0.3">
      <c r="A3" s="367" t="s">
        <v>440</v>
      </c>
      <c r="B3" s="367"/>
      <c r="C3" s="367"/>
      <c r="D3" s="367"/>
      <c r="E3" s="348" t="s">
        <v>441</v>
      </c>
      <c r="F3" s="348"/>
      <c r="G3" s="348"/>
      <c r="H3" s="348"/>
      <c r="I3" s="348"/>
      <c r="J3" s="348"/>
      <c r="K3" s="348" t="s">
        <v>442</v>
      </c>
      <c r="L3" s="348"/>
      <c r="M3" s="348"/>
      <c r="N3" s="348"/>
      <c r="O3" s="348"/>
      <c r="P3" s="348"/>
      <c r="Q3" s="368" t="s">
        <v>443</v>
      </c>
      <c r="R3" s="368"/>
      <c r="S3" s="368"/>
      <c r="T3" s="368"/>
      <c r="U3" s="368"/>
      <c r="V3" s="368"/>
      <c r="W3" s="368"/>
      <c r="X3" s="368"/>
      <c r="Y3" s="348" t="s">
        <v>28</v>
      </c>
      <c r="Z3" s="348"/>
      <c r="AA3" s="348"/>
      <c r="AB3" s="348"/>
      <c r="AC3" s="348"/>
      <c r="AD3" s="348"/>
      <c r="AE3" s="348"/>
      <c r="AF3" s="348"/>
      <c r="AG3" s="348" t="s">
        <v>444</v>
      </c>
      <c r="AH3" s="348"/>
      <c r="AI3" s="348"/>
      <c r="AJ3" s="348"/>
      <c r="AK3" s="348"/>
      <c r="AL3" s="348"/>
      <c r="AM3" s="348"/>
      <c r="AN3" s="348"/>
      <c r="AO3" s="348"/>
      <c r="AP3" s="348"/>
      <c r="AQ3" s="348"/>
      <c r="AR3" s="348"/>
      <c r="AS3" s="348" t="s">
        <v>445</v>
      </c>
      <c r="AT3" s="348"/>
      <c r="AU3" s="348"/>
      <c r="AV3" s="348"/>
      <c r="AW3" s="348"/>
      <c r="AX3" s="348"/>
      <c r="AY3" s="348"/>
      <c r="AZ3" s="348"/>
      <c r="BA3" s="348"/>
      <c r="BB3" s="348"/>
      <c r="BC3" s="348"/>
      <c r="BD3" s="348" t="s">
        <v>3</v>
      </c>
      <c r="BE3" s="348"/>
      <c r="BF3" s="348"/>
      <c r="BG3" s="348"/>
      <c r="BH3" s="348"/>
      <c r="BI3" s="348"/>
      <c r="BJ3" s="348"/>
      <c r="BK3" s="348"/>
      <c r="BL3" s="348"/>
      <c r="BM3" s="348"/>
      <c r="BN3" s="348"/>
      <c r="BO3" s="348"/>
      <c r="BP3" s="348"/>
      <c r="BQ3" s="349" t="s">
        <v>446</v>
      </c>
      <c r="BR3" s="349"/>
      <c r="BS3" s="349"/>
      <c r="BT3" s="349"/>
      <c r="BU3" s="349"/>
      <c r="BV3" s="349"/>
      <c r="BW3" s="349"/>
      <c r="BX3" s="349"/>
    </row>
    <row r="4" spans="1:76" ht="26.1" customHeight="1" thickBot="1" x14ac:dyDescent="0.3">
      <c r="A4" s="362" t="s">
        <v>78</v>
      </c>
      <c r="B4" s="362"/>
      <c r="C4" s="362"/>
      <c r="D4" s="362"/>
      <c r="E4" s="363" t="s">
        <v>32</v>
      </c>
      <c r="F4" s="363"/>
      <c r="G4" s="363"/>
      <c r="H4" s="363"/>
      <c r="I4" s="363"/>
      <c r="J4" s="363"/>
      <c r="K4" s="364">
        <v>117</v>
      </c>
      <c r="L4" s="364"/>
      <c r="M4" s="364"/>
      <c r="N4" s="364"/>
      <c r="O4" s="364"/>
      <c r="P4" s="364"/>
      <c r="Q4" s="325" t="s">
        <v>447</v>
      </c>
      <c r="R4" s="325"/>
      <c r="S4" s="325"/>
      <c r="T4" s="325"/>
      <c r="U4" s="325"/>
      <c r="V4" s="325"/>
      <c r="W4" s="325"/>
      <c r="X4" s="325"/>
      <c r="Y4" s="329"/>
      <c r="Z4" s="329"/>
      <c r="AA4" s="329"/>
      <c r="AB4" s="329"/>
      <c r="AC4" s="329"/>
      <c r="AD4" s="329"/>
      <c r="AE4" s="329"/>
      <c r="AF4" s="329"/>
      <c r="AG4" s="325" t="s">
        <v>1691</v>
      </c>
      <c r="AH4" s="325"/>
      <c r="AI4" s="325"/>
      <c r="AJ4" s="325"/>
      <c r="AK4" s="325"/>
      <c r="AL4" s="325"/>
      <c r="AM4" s="325"/>
      <c r="AN4" s="325"/>
      <c r="AO4" s="325"/>
      <c r="AP4" s="325"/>
      <c r="AQ4" s="325"/>
      <c r="AR4" s="325"/>
      <c r="AS4" s="325" t="s">
        <v>359</v>
      </c>
      <c r="AT4" s="325"/>
      <c r="AU4" s="325"/>
      <c r="AV4" s="325"/>
      <c r="AW4" s="325"/>
      <c r="AX4" s="325"/>
      <c r="AY4" s="325"/>
      <c r="AZ4" s="325"/>
      <c r="BA4" s="325"/>
      <c r="BB4" s="325"/>
      <c r="BC4" s="325"/>
      <c r="BD4" s="325" t="s">
        <v>448</v>
      </c>
      <c r="BE4" s="325"/>
      <c r="BF4" s="325"/>
      <c r="BG4" s="325"/>
      <c r="BH4" s="325"/>
      <c r="BI4" s="325"/>
      <c r="BJ4" s="325"/>
      <c r="BK4" s="325"/>
      <c r="BL4" s="325"/>
      <c r="BM4" s="325"/>
      <c r="BN4" s="325"/>
      <c r="BO4" s="325"/>
      <c r="BP4" s="325"/>
      <c r="BQ4" s="328">
        <v>1533.33</v>
      </c>
      <c r="BR4" s="328"/>
      <c r="BS4" s="328"/>
      <c r="BT4" s="328"/>
      <c r="BU4" s="328"/>
      <c r="BV4" s="328"/>
      <c r="BW4" s="328"/>
      <c r="BX4" s="328"/>
    </row>
    <row r="5" spans="1:76" ht="43.5" customHeight="1" thickBot="1" x14ac:dyDescent="0.3">
      <c r="A5" s="362" t="s">
        <v>78</v>
      </c>
      <c r="B5" s="362"/>
      <c r="C5" s="362"/>
      <c r="D5" s="362"/>
      <c r="E5" s="363" t="s">
        <v>32</v>
      </c>
      <c r="F5" s="363"/>
      <c r="G5" s="363"/>
      <c r="H5" s="363"/>
      <c r="I5" s="363"/>
      <c r="J5" s="363"/>
      <c r="K5" s="364">
        <v>117</v>
      </c>
      <c r="L5" s="364"/>
      <c r="M5" s="364"/>
      <c r="N5" s="364"/>
      <c r="O5" s="364"/>
      <c r="P5" s="364"/>
      <c r="Q5" s="325" t="s">
        <v>449</v>
      </c>
      <c r="R5" s="325"/>
      <c r="S5" s="325"/>
      <c r="T5" s="325"/>
      <c r="U5" s="325"/>
      <c r="V5" s="325"/>
      <c r="W5" s="325"/>
      <c r="X5" s="325"/>
      <c r="Y5" s="329"/>
      <c r="Z5" s="329"/>
      <c r="AA5" s="329"/>
      <c r="AB5" s="329"/>
      <c r="AC5" s="329"/>
      <c r="AD5" s="329"/>
      <c r="AE5" s="329"/>
      <c r="AF5" s="329"/>
      <c r="AG5" s="325" t="s">
        <v>1692</v>
      </c>
      <c r="AH5" s="325"/>
      <c r="AI5" s="325"/>
      <c r="AJ5" s="325"/>
      <c r="AK5" s="325"/>
      <c r="AL5" s="325"/>
      <c r="AM5" s="325"/>
      <c r="AN5" s="325"/>
      <c r="AO5" s="325"/>
      <c r="AP5" s="325"/>
      <c r="AQ5" s="325"/>
      <c r="AR5" s="325"/>
      <c r="AS5" s="325" t="s">
        <v>359</v>
      </c>
      <c r="AT5" s="325"/>
      <c r="AU5" s="325"/>
      <c r="AV5" s="325"/>
      <c r="AW5" s="325"/>
      <c r="AX5" s="325"/>
      <c r="AY5" s="325"/>
      <c r="AZ5" s="325"/>
      <c r="BA5" s="325"/>
      <c r="BB5" s="325"/>
      <c r="BC5" s="325"/>
      <c r="BD5" s="325" t="s">
        <v>448</v>
      </c>
      <c r="BE5" s="325"/>
      <c r="BF5" s="325"/>
      <c r="BG5" s="325"/>
      <c r="BH5" s="325"/>
      <c r="BI5" s="325"/>
      <c r="BJ5" s="325"/>
      <c r="BK5" s="325"/>
      <c r="BL5" s="325"/>
      <c r="BM5" s="325"/>
      <c r="BN5" s="325"/>
      <c r="BO5" s="325"/>
      <c r="BP5" s="325"/>
      <c r="BQ5" s="328">
        <v>4600.01</v>
      </c>
      <c r="BR5" s="328"/>
      <c r="BS5" s="328"/>
      <c r="BT5" s="328"/>
      <c r="BU5" s="328"/>
      <c r="BV5" s="328"/>
      <c r="BW5" s="328"/>
      <c r="BX5" s="328"/>
    </row>
    <row r="6" spans="1:76" ht="38.1" customHeight="1" thickBot="1" x14ac:dyDescent="0.3">
      <c r="A6" s="362" t="s">
        <v>78</v>
      </c>
      <c r="B6" s="362"/>
      <c r="C6" s="362"/>
      <c r="D6" s="362"/>
      <c r="E6" s="363" t="s">
        <v>32</v>
      </c>
      <c r="F6" s="363"/>
      <c r="G6" s="363"/>
      <c r="H6" s="363"/>
      <c r="I6" s="363"/>
      <c r="J6" s="363"/>
      <c r="K6" s="364">
        <v>117</v>
      </c>
      <c r="L6" s="364"/>
      <c r="M6" s="364"/>
      <c r="N6" s="364"/>
      <c r="O6" s="364"/>
      <c r="P6" s="364"/>
      <c r="Q6" s="325" t="s">
        <v>450</v>
      </c>
      <c r="R6" s="325"/>
      <c r="S6" s="325"/>
      <c r="T6" s="325"/>
      <c r="U6" s="325"/>
      <c r="V6" s="325"/>
      <c r="W6" s="325"/>
      <c r="X6" s="325"/>
      <c r="Y6" s="329"/>
      <c r="Z6" s="329"/>
      <c r="AA6" s="329"/>
      <c r="AB6" s="329"/>
      <c r="AC6" s="329"/>
      <c r="AD6" s="329"/>
      <c r="AE6" s="329"/>
      <c r="AF6" s="329"/>
      <c r="AG6" s="325" t="s">
        <v>1693</v>
      </c>
      <c r="AH6" s="325"/>
      <c r="AI6" s="325"/>
      <c r="AJ6" s="325"/>
      <c r="AK6" s="325"/>
      <c r="AL6" s="325"/>
      <c r="AM6" s="325"/>
      <c r="AN6" s="325"/>
      <c r="AO6" s="325"/>
      <c r="AP6" s="325"/>
      <c r="AQ6" s="325"/>
      <c r="AR6" s="325"/>
      <c r="AS6" s="325" t="s">
        <v>359</v>
      </c>
      <c r="AT6" s="325"/>
      <c r="AU6" s="325"/>
      <c r="AV6" s="325"/>
      <c r="AW6" s="325"/>
      <c r="AX6" s="325"/>
      <c r="AY6" s="325"/>
      <c r="AZ6" s="325"/>
      <c r="BA6" s="325"/>
      <c r="BB6" s="325"/>
      <c r="BC6" s="325"/>
      <c r="BD6" s="325" t="s">
        <v>448</v>
      </c>
      <c r="BE6" s="325"/>
      <c r="BF6" s="325"/>
      <c r="BG6" s="325"/>
      <c r="BH6" s="325"/>
      <c r="BI6" s="325"/>
      <c r="BJ6" s="325"/>
      <c r="BK6" s="325"/>
      <c r="BL6" s="325"/>
      <c r="BM6" s="325"/>
      <c r="BN6" s="325"/>
      <c r="BO6" s="325"/>
      <c r="BP6" s="325"/>
      <c r="BQ6" s="328">
        <v>4983.33</v>
      </c>
      <c r="BR6" s="328"/>
      <c r="BS6" s="328"/>
      <c r="BT6" s="328"/>
      <c r="BU6" s="328"/>
      <c r="BV6" s="328"/>
      <c r="BW6" s="328"/>
      <c r="BX6" s="328"/>
    </row>
    <row r="7" spans="1:76" ht="26.1" customHeight="1" thickBot="1" x14ac:dyDescent="0.3">
      <c r="A7" s="362" t="s">
        <v>78</v>
      </c>
      <c r="B7" s="362"/>
      <c r="C7" s="362"/>
      <c r="D7" s="362"/>
      <c r="E7" s="363" t="s">
        <v>32</v>
      </c>
      <c r="F7" s="363"/>
      <c r="G7" s="363"/>
      <c r="H7" s="363"/>
      <c r="I7" s="363"/>
      <c r="J7" s="363"/>
      <c r="K7" s="364">
        <v>117</v>
      </c>
      <c r="L7" s="364"/>
      <c r="M7" s="364"/>
      <c r="N7" s="364"/>
      <c r="O7" s="364"/>
      <c r="P7" s="364"/>
      <c r="Q7" s="325" t="s">
        <v>451</v>
      </c>
      <c r="R7" s="325"/>
      <c r="S7" s="325"/>
      <c r="T7" s="325"/>
      <c r="U7" s="325"/>
      <c r="V7" s="325"/>
      <c r="W7" s="325"/>
      <c r="X7" s="325"/>
      <c r="Y7" s="329"/>
      <c r="Z7" s="329"/>
      <c r="AA7" s="329"/>
      <c r="AB7" s="329"/>
      <c r="AC7" s="329"/>
      <c r="AD7" s="329"/>
      <c r="AE7" s="329"/>
      <c r="AF7" s="329"/>
      <c r="AG7" s="325" t="s">
        <v>1694</v>
      </c>
      <c r="AH7" s="325"/>
      <c r="AI7" s="325"/>
      <c r="AJ7" s="325"/>
      <c r="AK7" s="325"/>
      <c r="AL7" s="325"/>
      <c r="AM7" s="325"/>
      <c r="AN7" s="325"/>
      <c r="AO7" s="325"/>
      <c r="AP7" s="325"/>
      <c r="AQ7" s="325"/>
      <c r="AR7" s="325"/>
      <c r="AS7" s="325" t="s">
        <v>359</v>
      </c>
      <c r="AT7" s="325"/>
      <c r="AU7" s="325"/>
      <c r="AV7" s="325"/>
      <c r="AW7" s="325"/>
      <c r="AX7" s="325"/>
      <c r="AY7" s="325"/>
      <c r="AZ7" s="325"/>
      <c r="BA7" s="325"/>
      <c r="BB7" s="325"/>
      <c r="BC7" s="325"/>
      <c r="BD7" s="325" t="s">
        <v>448</v>
      </c>
      <c r="BE7" s="325"/>
      <c r="BF7" s="325"/>
      <c r="BG7" s="325"/>
      <c r="BH7" s="325"/>
      <c r="BI7" s="325"/>
      <c r="BJ7" s="325"/>
      <c r="BK7" s="325"/>
      <c r="BL7" s="325"/>
      <c r="BM7" s="325"/>
      <c r="BN7" s="325"/>
      <c r="BO7" s="325"/>
      <c r="BP7" s="325"/>
      <c r="BQ7" s="328">
        <v>4600.01</v>
      </c>
      <c r="BR7" s="328"/>
      <c r="BS7" s="328"/>
      <c r="BT7" s="328"/>
      <c r="BU7" s="328"/>
      <c r="BV7" s="328"/>
      <c r="BW7" s="328"/>
      <c r="BX7" s="328"/>
    </row>
    <row r="8" spans="1:76" ht="26.1" customHeight="1" thickBot="1" x14ac:dyDescent="0.3">
      <c r="A8" s="362" t="s">
        <v>78</v>
      </c>
      <c r="B8" s="362"/>
      <c r="C8" s="362"/>
      <c r="D8" s="362"/>
      <c r="E8" s="363" t="s">
        <v>32</v>
      </c>
      <c r="F8" s="363"/>
      <c r="G8" s="363"/>
      <c r="H8" s="363"/>
      <c r="I8" s="363"/>
      <c r="J8" s="363"/>
      <c r="K8" s="364">
        <v>117</v>
      </c>
      <c r="L8" s="364"/>
      <c r="M8" s="364"/>
      <c r="N8" s="364"/>
      <c r="O8" s="364"/>
      <c r="P8" s="364"/>
      <c r="Q8" s="325" t="s">
        <v>452</v>
      </c>
      <c r="R8" s="325"/>
      <c r="S8" s="325"/>
      <c r="T8" s="325"/>
      <c r="U8" s="325"/>
      <c r="V8" s="325"/>
      <c r="W8" s="325"/>
      <c r="X8" s="325"/>
      <c r="Y8" s="329"/>
      <c r="Z8" s="329"/>
      <c r="AA8" s="329"/>
      <c r="AB8" s="329"/>
      <c r="AC8" s="329"/>
      <c r="AD8" s="329"/>
      <c r="AE8" s="329"/>
      <c r="AF8" s="329"/>
      <c r="AG8" s="325" t="s">
        <v>1695</v>
      </c>
      <c r="AH8" s="325"/>
      <c r="AI8" s="325"/>
      <c r="AJ8" s="325"/>
      <c r="AK8" s="325"/>
      <c r="AL8" s="325"/>
      <c r="AM8" s="325"/>
      <c r="AN8" s="325"/>
      <c r="AO8" s="325"/>
      <c r="AP8" s="325"/>
      <c r="AQ8" s="325"/>
      <c r="AR8" s="325"/>
      <c r="AS8" s="325" t="s">
        <v>359</v>
      </c>
      <c r="AT8" s="325"/>
      <c r="AU8" s="325"/>
      <c r="AV8" s="325"/>
      <c r="AW8" s="325"/>
      <c r="AX8" s="325"/>
      <c r="AY8" s="325"/>
      <c r="AZ8" s="325"/>
      <c r="BA8" s="325"/>
      <c r="BB8" s="325"/>
      <c r="BC8" s="325"/>
      <c r="BD8" s="325" t="s">
        <v>448</v>
      </c>
      <c r="BE8" s="325"/>
      <c r="BF8" s="325"/>
      <c r="BG8" s="325"/>
      <c r="BH8" s="325"/>
      <c r="BI8" s="325"/>
      <c r="BJ8" s="325"/>
      <c r="BK8" s="325"/>
      <c r="BL8" s="325"/>
      <c r="BM8" s="325"/>
      <c r="BN8" s="325"/>
      <c r="BO8" s="325"/>
      <c r="BP8" s="325"/>
      <c r="BQ8" s="328">
        <v>3833.33</v>
      </c>
      <c r="BR8" s="328"/>
      <c r="BS8" s="328"/>
      <c r="BT8" s="328"/>
      <c r="BU8" s="328"/>
      <c r="BV8" s="328"/>
      <c r="BW8" s="328"/>
      <c r="BX8" s="328"/>
    </row>
    <row r="9" spans="1:76" ht="26.1" customHeight="1" thickBot="1" x14ac:dyDescent="0.3">
      <c r="A9" s="362" t="s">
        <v>78</v>
      </c>
      <c r="B9" s="362"/>
      <c r="C9" s="362"/>
      <c r="D9" s="362"/>
      <c r="E9" s="363" t="s">
        <v>32</v>
      </c>
      <c r="F9" s="363"/>
      <c r="G9" s="363"/>
      <c r="H9" s="363"/>
      <c r="I9" s="363"/>
      <c r="J9" s="363"/>
      <c r="K9" s="364">
        <v>117</v>
      </c>
      <c r="L9" s="364"/>
      <c r="M9" s="364"/>
      <c r="N9" s="364"/>
      <c r="O9" s="364"/>
      <c r="P9" s="364"/>
      <c r="Q9" s="325" t="s">
        <v>453</v>
      </c>
      <c r="R9" s="325"/>
      <c r="S9" s="325"/>
      <c r="T9" s="325"/>
      <c r="U9" s="325"/>
      <c r="V9" s="325"/>
      <c r="W9" s="325"/>
      <c r="X9" s="325"/>
      <c r="Y9" s="329"/>
      <c r="Z9" s="329"/>
      <c r="AA9" s="329"/>
      <c r="AB9" s="329"/>
      <c r="AC9" s="329"/>
      <c r="AD9" s="329"/>
      <c r="AE9" s="329"/>
      <c r="AF9" s="329"/>
      <c r="AG9" s="325" t="s">
        <v>1662</v>
      </c>
      <c r="AH9" s="325"/>
      <c r="AI9" s="325"/>
      <c r="AJ9" s="325"/>
      <c r="AK9" s="325"/>
      <c r="AL9" s="325"/>
      <c r="AM9" s="325"/>
      <c r="AN9" s="325"/>
      <c r="AO9" s="325"/>
      <c r="AP9" s="325"/>
      <c r="AQ9" s="325"/>
      <c r="AR9" s="325"/>
      <c r="AS9" s="325" t="s">
        <v>359</v>
      </c>
      <c r="AT9" s="325"/>
      <c r="AU9" s="325"/>
      <c r="AV9" s="325"/>
      <c r="AW9" s="325"/>
      <c r="AX9" s="325"/>
      <c r="AY9" s="325"/>
      <c r="AZ9" s="325"/>
      <c r="BA9" s="325"/>
      <c r="BB9" s="325"/>
      <c r="BC9" s="325"/>
      <c r="BD9" s="325" t="s">
        <v>448</v>
      </c>
      <c r="BE9" s="325"/>
      <c r="BF9" s="325"/>
      <c r="BG9" s="325"/>
      <c r="BH9" s="325"/>
      <c r="BI9" s="325"/>
      <c r="BJ9" s="325"/>
      <c r="BK9" s="325"/>
      <c r="BL9" s="325"/>
      <c r="BM9" s="325"/>
      <c r="BN9" s="325"/>
      <c r="BO9" s="325"/>
      <c r="BP9" s="325"/>
      <c r="BQ9" s="328">
        <v>3833.33</v>
      </c>
      <c r="BR9" s="328"/>
      <c r="BS9" s="328"/>
      <c r="BT9" s="328"/>
      <c r="BU9" s="328"/>
      <c r="BV9" s="328"/>
      <c r="BW9" s="328"/>
      <c r="BX9" s="328"/>
    </row>
    <row r="10" spans="1:76" ht="38.1" customHeight="1" thickBot="1" x14ac:dyDescent="0.3">
      <c r="A10" s="362" t="s">
        <v>78</v>
      </c>
      <c r="B10" s="362"/>
      <c r="C10" s="362"/>
      <c r="D10" s="362"/>
      <c r="E10" s="363" t="s">
        <v>32</v>
      </c>
      <c r="F10" s="363"/>
      <c r="G10" s="363"/>
      <c r="H10" s="363"/>
      <c r="I10" s="363"/>
      <c r="J10" s="363"/>
      <c r="K10" s="364">
        <v>117</v>
      </c>
      <c r="L10" s="364"/>
      <c r="M10" s="364"/>
      <c r="N10" s="364"/>
      <c r="O10" s="364"/>
      <c r="P10" s="364"/>
      <c r="Q10" s="325" t="s">
        <v>454</v>
      </c>
      <c r="R10" s="325"/>
      <c r="S10" s="325"/>
      <c r="T10" s="325"/>
      <c r="U10" s="325"/>
      <c r="V10" s="325"/>
      <c r="W10" s="325"/>
      <c r="X10" s="325"/>
      <c r="Y10" s="329"/>
      <c r="Z10" s="329"/>
      <c r="AA10" s="329"/>
      <c r="AB10" s="329"/>
      <c r="AC10" s="329"/>
      <c r="AD10" s="329"/>
      <c r="AE10" s="329"/>
      <c r="AF10" s="329"/>
      <c r="AG10" s="325" t="s">
        <v>1696</v>
      </c>
      <c r="AH10" s="325"/>
      <c r="AI10" s="325"/>
      <c r="AJ10" s="325"/>
      <c r="AK10" s="325"/>
      <c r="AL10" s="325"/>
      <c r="AM10" s="325"/>
      <c r="AN10" s="325"/>
      <c r="AO10" s="325"/>
      <c r="AP10" s="325"/>
      <c r="AQ10" s="325"/>
      <c r="AR10" s="325"/>
      <c r="AS10" s="325" t="s">
        <v>359</v>
      </c>
      <c r="AT10" s="325"/>
      <c r="AU10" s="325"/>
      <c r="AV10" s="325"/>
      <c r="AW10" s="325"/>
      <c r="AX10" s="325"/>
      <c r="AY10" s="325"/>
      <c r="AZ10" s="325"/>
      <c r="BA10" s="325"/>
      <c r="BB10" s="325"/>
      <c r="BC10" s="325"/>
      <c r="BD10" s="325" t="s">
        <v>448</v>
      </c>
      <c r="BE10" s="325"/>
      <c r="BF10" s="325"/>
      <c r="BG10" s="325"/>
      <c r="BH10" s="325"/>
      <c r="BI10" s="325"/>
      <c r="BJ10" s="325"/>
      <c r="BK10" s="325"/>
      <c r="BL10" s="325"/>
      <c r="BM10" s="325"/>
      <c r="BN10" s="325"/>
      <c r="BO10" s="325"/>
      <c r="BP10" s="325"/>
      <c r="BQ10" s="328">
        <v>7091.67</v>
      </c>
      <c r="BR10" s="328"/>
      <c r="BS10" s="328"/>
      <c r="BT10" s="328"/>
      <c r="BU10" s="328"/>
      <c r="BV10" s="328"/>
      <c r="BW10" s="328"/>
      <c r="BX10" s="328"/>
    </row>
    <row r="11" spans="1:76" ht="38.1" customHeight="1" thickBot="1" x14ac:dyDescent="0.3">
      <c r="A11" s="362" t="s">
        <v>78</v>
      </c>
      <c r="B11" s="362"/>
      <c r="C11" s="362"/>
      <c r="D11" s="362"/>
      <c r="E11" s="363" t="s">
        <v>32</v>
      </c>
      <c r="F11" s="363"/>
      <c r="G11" s="363"/>
      <c r="H11" s="363"/>
      <c r="I11" s="363"/>
      <c r="J11" s="363"/>
      <c r="K11" s="364">
        <v>117</v>
      </c>
      <c r="L11" s="364"/>
      <c r="M11" s="364"/>
      <c r="N11" s="364"/>
      <c r="O11" s="364"/>
      <c r="P11" s="364"/>
      <c r="Q11" s="325" t="s">
        <v>455</v>
      </c>
      <c r="R11" s="325"/>
      <c r="S11" s="325"/>
      <c r="T11" s="325"/>
      <c r="U11" s="325"/>
      <c r="V11" s="325"/>
      <c r="W11" s="325"/>
      <c r="X11" s="325"/>
      <c r="Y11" s="329"/>
      <c r="Z11" s="329"/>
      <c r="AA11" s="329"/>
      <c r="AB11" s="329"/>
      <c r="AC11" s="329"/>
      <c r="AD11" s="329"/>
      <c r="AE11" s="329"/>
      <c r="AF11" s="329"/>
      <c r="AG11" s="325" t="s">
        <v>1709</v>
      </c>
      <c r="AH11" s="325"/>
      <c r="AI11" s="325"/>
      <c r="AJ11" s="325"/>
      <c r="AK11" s="325"/>
      <c r="AL11" s="325"/>
      <c r="AM11" s="325"/>
      <c r="AN11" s="325"/>
      <c r="AO11" s="325"/>
      <c r="AP11" s="325"/>
      <c r="AQ11" s="325"/>
      <c r="AR11" s="325"/>
      <c r="AS11" s="325" t="s">
        <v>359</v>
      </c>
      <c r="AT11" s="325"/>
      <c r="AU11" s="325"/>
      <c r="AV11" s="325"/>
      <c r="AW11" s="325"/>
      <c r="AX11" s="325"/>
      <c r="AY11" s="325"/>
      <c r="AZ11" s="325"/>
      <c r="BA11" s="325"/>
      <c r="BB11" s="325"/>
      <c r="BC11" s="325"/>
      <c r="BD11" s="325" t="s">
        <v>448</v>
      </c>
      <c r="BE11" s="325"/>
      <c r="BF11" s="325"/>
      <c r="BG11" s="325"/>
      <c r="BH11" s="325"/>
      <c r="BI11" s="325"/>
      <c r="BJ11" s="325"/>
      <c r="BK11" s="325"/>
      <c r="BL11" s="325"/>
      <c r="BM11" s="325"/>
      <c r="BN11" s="325"/>
      <c r="BO11" s="325"/>
      <c r="BP11" s="325"/>
      <c r="BQ11" s="328">
        <v>6900</v>
      </c>
      <c r="BR11" s="328"/>
      <c r="BS11" s="328"/>
      <c r="BT11" s="328"/>
      <c r="BU11" s="328"/>
      <c r="BV11" s="328"/>
      <c r="BW11" s="328"/>
      <c r="BX11" s="328"/>
    </row>
    <row r="12" spans="1:76" ht="51" customHeight="1" thickBot="1" x14ac:dyDescent="0.3">
      <c r="A12" s="362" t="s">
        <v>78</v>
      </c>
      <c r="B12" s="362"/>
      <c r="C12" s="362"/>
      <c r="D12" s="362"/>
      <c r="E12" s="363" t="s">
        <v>32</v>
      </c>
      <c r="F12" s="363"/>
      <c r="G12" s="363"/>
      <c r="H12" s="363"/>
      <c r="I12" s="363"/>
      <c r="J12" s="363"/>
      <c r="K12" s="364">
        <v>117</v>
      </c>
      <c r="L12" s="364"/>
      <c r="M12" s="364"/>
      <c r="N12" s="364"/>
      <c r="O12" s="364"/>
      <c r="P12" s="364"/>
      <c r="Q12" s="325" t="s">
        <v>456</v>
      </c>
      <c r="R12" s="325"/>
      <c r="S12" s="325"/>
      <c r="T12" s="325"/>
      <c r="U12" s="325"/>
      <c r="V12" s="325"/>
      <c r="W12" s="325"/>
      <c r="X12" s="325"/>
      <c r="Y12" s="329"/>
      <c r="Z12" s="329"/>
      <c r="AA12" s="329"/>
      <c r="AB12" s="329"/>
      <c r="AC12" s="329"/>
      <c r="AD12" s="329"/>
      <c r="AE12" s="329"/>
      <c r="AF12" s="329"/>
      <c r="AG12" s="325" t="s">
        <v>1663</v>
      </c>
      <c r="AH12" s="325"/>
      <c r="AI12" s="325"/>
      <c r="AJ12" s="325"/>
      <c r="AK12" s="325"/>
      <c r="AL12" s="325"/>
      <c r="AM12" s="325"/>
      <c r="AN12" s="325"/>
      <c r="AO12" s="325"/>
      <c r="AP12" s="325"/>
      <c r="AQ12" s="325"/>
      <c r="AR12" s="325"/>
      <c r="AS12" s="325" t="s">
        <v>359</v>
      </c>
      <c r="AT12" s="325"/>
      <c r="AU12" s="325"/>
      <c r="AV12" s="325"/>
      <c r="AW12" s="325"/>
      <c r="AX12" s="325"/>
      <c r="AY12" s="325"/>
      <c r="AZ12" s="325"/>
      <c r="BA12" s="325"/>
      <c r="BB12" s="325"/>
      <c r="BC12" s="325"/>
      <c r="BD12" s="325" t="s">
        <v>448</v>
      </c>
      <c r="BE12" s="325"/>
      <c r="BF12" s="325"/>
      <c r="BG12" s="325"/>
      <c r="BH12" s="325"/>
      <c r="BI12" s="325"/>
      <c r="BJ12" s="325"/>
      <c r="BK12" s="325"/>
      <c r="BL12" s="325"/>
      <c r="BM12" s="325"/>
      <c r="BN12" s="325"/>
      <c r="BO12" s="325"/>
      <c r="BP12" s="325"/>
      <c r="BQ12" s="328">
        <v>3833.33</v>
      </c>
      <c r="BR12" s="328"/>
      <c r="BS12" s="328"/>
      <c r="BT12" s="328"/>
      <c r="BU12" s="328"/>
      <c r="BV12" s="328"/>
      <c r="BW12" s="328"/>
      <c r="BX12" s="328"/>
    </row>
    <row r="13" spans="1:76" ht="38.1" customHeight="1" thickBot="1" x14ac:dyDescent="0.3">
      <c r="A13" s="362" t="s">
        <v>78</v>
      </c>
      <c r="B13" s="362"/>
      <c r="C13" s="362"/>
      <c r="D13" s="362"/>
      <c r="E13" s="363" t="s">
        <v>32</v>
      </c>
      <c r="F13" s="363"/>
      <c r="G13" s="363"/>
      <c r="H13" s="363"/>
      <c r="I13" s="363"/>
      <c r="J13" s="363"/>
      <c r="K13" s="364">
        <v>117</v>
      </c>
      <c r="L13" s="364"/>
      <c r="M13" s="364"/>
      <c r="N13" s="364"/>
      <c r="O13" s="364"/>
      <c r="P13" s="364"/>
      <c r="Q13" s="325" t="s">
        <v>457</v>
      </c>
      <c r="R13" s="325"/>
      <c r="S13" s="325"/>
      <c r="T13" s="325"/>
      <c r="U13" s="325"/>
      <c r="V13" s="325"/>
      <c r="W13" s="325"/>
      <c r="X13" s="325"/>
      <c r="Y13" s="329"/>
      <c r="Z13" s="329"/>
      <c r="AA13" s="329"/>
      <c r="AB13" s="329"/>
      <c r="AC13" s="329"/>
      <c r="AD13" s="329"/>
      <c r="AE13" s="329"/>
      <c r="AF13" s="329"/>
      <c r="AG13" s="325" t="s">
        <v>458</v>
      </c>
      <c r="AH13" s="325"/>
      <c r="AI13" s="325"/>
      <c r="AJ13" s="325"/>
      <c r="AK13" s="325"/>
      <c r="AL13" s="325"/>
      <c r="AM13" s="325"/>
      <c r="AN13" s="325"/>
      <c r="AO13" s="325"/>
      <c r="AP13" s="325"/>
      <c r="AQ13" s="325"/>
      <c r="AR13" s="325"/>
      <c r="AS13" s="325" t="s">
        <v>359</v>
      </c>
      <c r="AT13" s="325"/>
      <c r="AU13" s="325"/>
      <c r="AV13" s="325"/>
      <c r="AW13" s="325"/>
      <c r="AX13" s="325"/>
      <c r="AY13" s="325"/>
      <c r="AZ13" s="325"/>
      <c r="BA13" s="325"/>
      <c r="BB13" s="325"/>
      <c r="BC13" s="325"/>
      <c r="BD13" s="325" t="s">
        <v>448</v>
      </c>
      <c r="BE13" s="325"/>
      <c r="BF13" s="325"/>
      <c r="BG13" s="325"/>
      <c r="BH13" s="325"/>
      <c r="BI13" s="325"/>
      <c r="BJ13" s="325"/>
      <c r="BK13" s="325"/>
      <c r="BL13" s="325"/>
      <c r="BM13" s="325"/>
      <c r="BN13" s="325"/>
      <c r="BO13" s="325"/>
      <c r="BP13" s="325"/>
      <c r="BQ13" s="328">
        <v>4600.01</v>
      </c>
      <c r="BR13" s="328"/>
      <c r="BS13" s="328"/>
      <c r="BT13" s="328"/>
      <c r="BU13" s="328"/>
      <c r="BV13" s="328"/>
      <c r="BW13" s="328"/>
      <c r="BX13" s="328"/>
    </row>
    <row r="14" spans="1:76" ht="26.1" customHeight="1" thickBot="1" x14ac:dyDescent="0.3">
      <c r="A14" s="362" t="s">
        <v>78</v>
      </c>
      <c r="B14" s="362"/>
      <c r="C14" s="362"/>
      <c r="D14" s="362"/>
      <c r="E14" s="363" t="s">
        <v>32</v>
      </c>
      <c r="F14" s="363"/>
      <c r="G14" s="363"/>
      <c r="H14" s="363"/>
      <c r="I14" s="363"/>
      <c r="J14" s="363"/>
      <c r="K14" s="364">
        <v>117</v>
      </c>
      <c r="L14" s="364"/>
      <c r="M14" s="364"/>
      <c r="N14" s="364"/>
      <c r="O14" s="364"/>
      <c r="P14" s="364"/>
      <c r="Q14" s="325" t="s">
        <v>459</v>
      </c>
      <c r="R14" s="325"/>
      <c r="S14" s="325"/>
      <c r="T14" s="325"/>
      <c r="U14" s="325"/>
      <c r="V14" s="325"/>
      <c r="W14" s="325"/>
      <c r="X14" s="325"/>
      <c r="Y14" s="329"/>
      <c r="Z14" s="329"/>
      <c r="AA14" s="329"/>
      <c r="AB14" s="329"/>
      <c r="AC14" s="329"/>
      <c r="AD14" s="329"/>
      <c r="AE14" s="329"/>
      <c r="AF14" s="329"/>
      <c r="AG14" s="325" t="s">
        <v>1665</v>
      </c>
      <c r="AH14" s="325"/>
      <c r="AI14" s="325"/>
      <c r="AJ14" s="325"/>
      <c r="AK14" s="325"/>
      <c r="AL14" s="325"/>
      <c r="AM14" s="325"/>
      <c r="AN14" s="325"/>
      <c r="AO14" s="325"/>
      <c r="AP14" s="325"/>
      <c r="AQ14" s="325"/>
      <c r="AR14" s="325"/>
      <c r="AS14" s="325" t="s">
        <v>359</v>
      </c>
      <c r="AT14" s="325"/>
      <c r="AU14" s="325"/>
      <c r="AV14" s="325"/>
      <c r="AW14" s="325"/>
      <c r="AX14" s="325"/>
      <c r="AY14" s="325"/>
      <c r="AZ14" s="325"/>
      <c r="BA14" s="325"/>
      <c r="BB14" s="325"/>
      <c r="BC14" s="325"/>
      <c r="BD14" s="325" t="s">
        <v>448</v>
      </c>
      <c r="BE14" s="325"/>
      <c r="BF14" s="325"/>
      <c r="BG14" s="325"/>
      <c r="BH14" s="325"/>
      <c r="BI14" s="325"/>
      <c r="BJ14" s="325"/>
      <c r="BK14" s="325"/>
      <c r="BL14" s="325"/>
      <c r="BM14" s="325"/>
      <c r="BN14" s="325"/>
      <c r="BO14" s="325"/>
      <c r="BP14" s="325"/>
      <c r="BQ14" s="328">
        <v>1533.33</v>
      </c>
      <c r="BR14" s="328"/>
      <c r="BS14" s="328"/>
      <c r="BT14" s="328"/>
      <c r="BU14" s="328"/>
      <c r="BV14" s="328"/>
      <c r="BW14" s="328"/>
      <c r="BX14" s="328"/>
    </row>
    <row r="15" spans="1:76" ht="26.1" customHeight="1" thickBot="1" x14ac:dyDescent="0.3">
      <c r="A15" s="362" t="s">
        <v>78</v>
      </c>
      <c r="B15" s="362"/>
      <c r="C15" s="362"/>
      <c r="D15" s="362"/>
      <c r="E15" s="363" t="s">
        <v>32</v>
      </c>
      <c r="F15" s="363"/>
      <c r="G15" s="363"/>
      <c r="H15" s="363"/>
      <c r="I15" s="363"/>
      <c r="J15" s="363"/>
      <c r="K15" s="364">
        <v>117</v>
      </c>
      <c r="L15" s="364"/>
      <c r="M15" s="364"/>
      <c r="N15" s="364"/>
      <c r="O15" s="364"/>
      <c r="P15" s="364"/>
      <c r="Q15" s="325" t="s">
        <v>460</v>
      </c>
      <c r="R15" s="325"/>
      <c r="S15" s="325"/>
      <c r="T15" s="325"/>
      <c r="U15" s="325"/>
      <c r="V15" s="325"/>
      <c r="W15" s="325"/>
      <c r="X15" s="325"/>
      <c r="Y15" s="329"/>
      <c r="Z15" s="329"/>
      <c r="AA15" s="329"/>
      <c r="AB15" s="329"/>
      <c r="AC15" s="329"/>
      <c r="AD15" s="329"/>
      <c r="AE15" s="329"/>
      <c r="AF15" s="329"/>
      <c r="AG15" s="325" t="s">
        <v>1698</v>
      </c>
      <c r="AH15" s="325"/>
      <c r="AI15" s="325"/>
      <c r="AJ15" s="325"/>
      <c r="AK15" s="325"/>
      <c r="AL15" s="325"/>
      <c r="AM15" s="325"/>
      <c r="AN15" s="325"/>
      <c r="AO15" s="325"/>
      <c r="AP15" s="325"/>
      <c r="AQ15" s="325"/>
      <c r="AR15" s="325"/>
      <c r="AS15" s="325" t="s">
        <v>359</v>
      </c>
      <c r="AT15" s="325"/>
      <c r="AU15" s="325"/>
      <c r="AV15" s="325"/>
      <c r="AW15" s="325"/>
      <c r="AX15" s="325"/>
      <c r="AY15" s="325"/>
      <c r="AZ15" s="325"/>
      <c r="BA15" s="325"/>
      <c r="BB15" s="325"/>
      <c r="BC15" s="325"/>
      <c r="BD15" s="325" t="s">
        <v>448</v>
      </c>
      <c r="BE15" s="325"/>
      <c r="BF15" s="325"/>
      <c r="BG15" s="325"/>
      <c r="BH15" s="325"/>
      <c r="BI15" s="325"/>
      <c r="BJ15" s="325"/>
      <c r="BK15" s="325"/>
      <c r="BL15" s="325"/>
      <c r="BM15" s="325"/>
      <c r="BN15" s="325"/>
      <c r="BO15" s="325"/>
      <c r="BP15" s="325"/>
      <c r="BQ15" s="328">
        <v>4600.01</v>
      </c>
      <c r="BR15" s="328"/>
      <c r="BS15" s="328"/>
      <c r="BT15" s="328"/>
      <c r="BU15" s="328"/>
      <c r="BV15" s="328"/>
      <c r="BW15" s="328"/>
      <c r="BX15" s="328"/>
    </row>
    <row r="16" spans="1:76" ht="26.1" customHeight="1" thickBot="1" x14ac:dyDescent="0.3">
      <c r="A16" s="362" t="s">
        <v>78</v>
      </c>
      <c r="B16" s="362"/>
      <c r="C16" s="362"/>
      <c r="D16" s="362"/>
      <c r="E16" s="363" t="s">
        <v>32</v>
      </c>
      <c r="F16" s="363"/>
      <c r="G16" s="363"/>
      <c r="H16" s="363"/>
      <c r="I16" s="363"/>
      <c r="J16" s="363"/>
      <c r="K16" s="364">
        <v>117</v>
      </c>
      <c r="L16" s="364"/>
      <c r="M16" s="364"/>
      <c r="N16" s="364"/>
      <c r="O16" s="364"/>
      <c r="P16" s="364"/>
      <c r="Q16" s="325" t="s">
        <v>461</v>
      </c>
      <c r="R16" s="325"/>
      <c r="S16" s="325"/>
      <c r="T16" s="325"/>
      <c r="U16" s="325"/>
      <c r="V16" s="325"/>
      <c r="W16" s="325"/>
      <c r="X16" s="325"/>
      <c r="Y16" s="329"/>
      <c r="Z16" s="329"/>
      <c r="AA16" s="329"/>
      <c r="AB16" s="329"/>
      <c r="AC16" s="329"/>
      <c r="AD16" s="329"/>
      <c r="AE16" s="329"/>
      <c r="AF16" s="329"/>
      <c r="AG16" s="325" t="s">
        <v>1666</v>
      </c>
      <c r="AH16" s="325"/>
      <c r="AI16" s="325"/>
      <c r="AJ16" s="325"/>
      <c r="AK16" s="325"/>
      <c r="AL16" s="325"/>
      <c r="AM16" s="325"/>
      <c r="AN16" s="325"/>
      <c r="AO16" s="325"/>
      <c r="AP16" s="325"/>
      <c r="AQ16" s="325"/>
      <c r="AR16" s="325"/>
      <c r="AS16" s="325" t="s">
        <v>359</v>
      </c>
      <c r="AT16" s="325"/>
      <c r="AU16" s="325"/>
      <c r="AV16" s="325"/>
      <c r="AW16" s="325"/>
      <c r="AX16" s="325"/>
      <c r="AY16" s="325"/>
      <c r="AZ16" s="325"/>
      <c r="BA16" s="325"/>
      <c r="BB16" s="325"/>
      <c r="BC16" s="325"/>
      <c r="BD16" s="325" t="s">
        <v>448</v>
      </c>
      <c r="BE16" s="325"/>
      <c r="BF16" s="325"/>
      <c r="BG16" s="325"/>
      <c r="BH16" s="325"/>
      <c r="BI16" s="325"/>
      <c r="BJ16" s="325"/>
      <c r="BK16" s="325"/>
      <c r="BL16" s="325"/>
      <c r="BM16" s="325"/>
      <c r="BN16" s="325"/>
      <c r="BO16" s="325"/>
      <c r="BP16" s="325"/>
      <c r="BQ16" s="328">
        <v>4600.01</v>
      </c>
      <c r="BR16" s="328"/>
      <c r="BS16" s="328"/>
      <c r="BT16" s="328"/>
      <c r="BU16" s="328"/>
      <c r="BV16" s="328"/>
      <c r="BW16" s="328"/>
      <c r="BX16" s="328"/>
    </row>
    <row r="17" spans="1:76" ht="26.1" customHeight="1" thickBot="1" x14ac:dyDescent="0.3">
      <c r="A17" s="362" t="s">
        <v>78</v>
      </c>
      <c r="B17" s="362"/>
      <c r="C17" s="362"/>
      <c r="D17" s="362"/>
      <c r="E17" s="363" t="s">
        <v>32</v>
      </c>
      <c r="F17" s="363"/>
      <c r="G17" s="363"/>
      <c r="H17" s="363"/>
      <c r="I17" s="363"/>
      <c r="J17" s="363"/>
      <c r="K17" s="364">
        <v>117</v>
      </c>
      <c r="L17" s="364"/>
      <c r="M17" s="364"/>
      <c r="N17" s="364"/>
      <c r="O17" s="364"/>
      <c r="P17" s="364"/>
      <c r="Q17" s="325" t="s">
        <v>462</v>
      </c>
      <c r="R17" s="325"/>
      <c r="S17" s="325"/>
      <c r="T17" s="325"/>
      <c r="U17" s="325"/>
      <c r="V17" s="325"/>
      <c r="W17" s="325"/>
      <c r="X17" s="325"/>
      <c r="Y17" s="329"/>
      <c r="Z17" s="329"/>
      <c r="AA17" s="329"/>
      <c r="AB17" s="329"/>
      <c r="AC17" s="329"/>
      <c r="AD17" s="329"/>
      <c r="AE17" s="329"/>
      <c r="AF17" s="329"/>
      <c r="AG17" s="325" t="s">
        <v>1667</v>
      </c>
      <c r="AH17" s="325"/>
      <c r="AI17" s="325"/>
      <c r="AJ17" s="325"/>
      <c r="AK17" s="325"/>
      <c r="AL17" s="325"/>
      <c r="AM17" s="325"/>
      <c r="AN17" s="325"/>
      <c r="AO17" s="325"/>
      <c r="AP17" s="325"/>
      <c r="AQ17" s="325"/>
      <c r="AR17" s="325"/>
      <c r="AS17" s="325" t="s">
        <v>359</v>
      </c>
      <c r="AT17" s="325"/>
      <c r="AU17" s="325"/>
      <c r="AV17" s="325"/>
      <c r="AW17" s="325"/>
      <c r="AX17" s="325"/>
      <c r="AY17" s="325"/>
      <c r="AZ17" s="325"/>
      <c r="BA17" s="325"/>
      <c r="BB17" s="325"/>
      <c r="BC17" s="325"/>
      <c r="BD17" s="325" t="s">
        <v>448</v>
      </c>
      <c r="BE17" s="325"/>
      <c r="BF17" s="325"/>
      <c r="BG17" s="325"/>
      <c r="BH17" s="325"/>
      <c r="BI17" s="325"/>
      <c r="BJ17" s="325"/>
      <c r="BK17" s="325"/>
      <c r="BL17" s="325"/>
      <c r="BM17" s="325"/>
      <c r="BN17" s="325"/>
      <c r="BO17" s="325"/>
      <c r="BP17" s="325"/>
      <c r="BQ17" s="328">
        <v>3833.33</v>
      </c>
      <c r="BR17" s="328"/>
      <c r="BS17" s="328"/>
      <c r="BT17" s="328"/>
      <c r="BU17" s="328"/>
      <c r="BV17" s="328"/>
      <c r="BW17" s="328"/>
      <c r="BX17" s="328"/>
    </row>
    <row r="18" spans="1:76" ht="38.1" customHeight="1" thickBot="1" x14ac:dyDescent="0.3">
      <c r="A18" s="362" t="s">
        <v>78</v>
      </c>
      <c r="B18" s="362"/>
      <c r="C18" s="362"/>
      <c r="D18" s="362"/>
      <c r="E18" s="363" t="s">
        <v>32</v>
      </c>
      <c r="F18" s="363"/>
      <c r="G18" s="363"/>
      <c r="H18" s="363"/>
      <c r="I18" s="363"/>
      <c r="J18" s="363"/>
      <c r="K18" s="364">
        <v>117</v>
      </c>
      <c r="L18" s="364"/>
      <c r="M18" s="364"/>
      <c r="N18" s="364"/>
      <c r="O18" s="364"/>
      <c r="P18" s="364"/>
      <c r="Q18" s="325" t="s">
        <v>463</v>
      </c>
      <c r="R18" s="325"/>
      <c r="S18" s="325"/>
      <c r="T18" s="325"/>
      <c r="U18" s="325"/>
      <c r="V18" s="325"/>
      <c r="W18" s="325"/>
      <c r="X18" s="325"/>
      <c r="Y18" s="329"/>
      <c r="Z18" s="329"/>
      <c r="AA18" s="329"/>
      <c r="AB18" s="329"/>
      <c r="AC18" s="329"/>
      <c r="AD18" s="329"/>
      <c r="AE18" s="329"/>
      <c r="AF18" s="329"/>
      <c r="AG18" s="325" t="s">
        <v>1699</v>
      </c>
      <c r="AH18" s="325"/>
      <c r="AI18" s="325"/>
      <c r="AJ18" s="325"/>
      <c r="AK18" s="325"/>
      <c r="AL18" s="325"/>
      <c r="AM18" s="325"/>
      <c r="AN18" s="325"/>
      <c r="AO18" s="325"/>
      <c r="AP18" s="325"/>
      <c r="AQ18" s="325"/>
      <c r="AR18" s="325"/>
      <c r="AS18" s="325" t="s">
        <v>359</v>
      </c>
      <c r="AT18" s="325"/>
      <c r="AU18" s="325"/>
      <c r="AV18" s="325"/>
      <c r="AW18" s="325"/>
      <c r="AX18" s="325"/>
      <c r="AY18" s="325"/>
      <c r="AZ18" s="325"/>
      <c r="BA18" s="325"/>
      <c r="BB18" s="325"/>
      <c r="BC18" s="325"/>
      <c r="BD18" s="325" t="s">
        <v>448</v>
      </c>
      <c r="BE18" s="325"/>
      <c r="BF18" s="325"/>
      <c r="BG18" s="325"/>
      <c r="BH18" s="325"/>
      <c r="BI18" s="325"/>
      <c r="BJ18" s="325"/>
      <c r="BK18" s="325"/>
      <c r="BL18" s="325"/>
      <c r="BM18" s="325"/>
      <c r="BN18" s="325"/>
      <c r="BO18" s="325"/>
      <c r="BP18" s="325"/>
      <c r="BQ18" s="328">
        <v>3833.33</v>
      </c>
      <c r="BR18" s="328"/>
      <c r="BS18" s="328"/>
      <c r="BT18" s="328"/>
      <c r="BU18" s="328"/>
      <c r="BV18" s="328"/>
      <c r="BW18" s="328"/>
      <c r="BX18" s="328"/>
    </row>
    <row r="19" spans="1:76" ht="38.1" customHeight="1" thickBot="1" x14ac:dyDescent="0.3">
      <c r="A19" s="362" t="s">
        <v>78</v>
      </c>
      <c r="B19" s="362"/>
      <c r="C19" s="362"/>
      <c r="D19" s="362"/>
      <c r="E19" s="363" t="s">
        <v>32</v>
      </c>
      <c r="F19" s="363"/>
      <c r="G19" s="363"/>
      <c r="H19" s="363"/>
      <c r="I19" s="363"/>
      <c r="J19" s="363"/>
      <c r="K19" s="364">
        <v>117</v>
      </c>
      <c r="L19" s="364"/>
      <c r="M19" s="364"/>
      <c r="N19" s="364"/>
      <c r="O19" s="364"/>
      <c r="P19" s="364"/>
      <c r="Q19" s="325" t="s">
        <v>464</v>
      </c>
      <c r="R19" s="325"/>
      <c r="S19" s="325"/>
      <c r="T19" s="325"/>
      <c r="U19" s="325"/>
      <c r="V19" s="325"/>
      <c r="W19" s="325"/>
      <c r="X19" s="325"/>
      <c r="Y19" s="329"/>
      <c r="Z19" s="329"/>
      <c r="AA19" s="329"/>
      <c r="AB19" s="329"/>
      <c r="AC19" s="329"/>
      <c r="AD19" s="329"/>
      <c r="AE19" s="329"/>
      <c r="AF19" s="329"/>
      <c r="AG19" s="325" t="s">
        <v>1669</v>
      </c>
      <c r="AH19" s="325"/>
      <c r="AI19" s="325"/>
      <c r="AJ19" s="325"/>
      <c r="AK19" s="325"/>
      <c r="AL19" s="325"/>
      <c r="AM19" s="325"/>
      <c r="AN19" s="325"/>
      <c r="AO19" s="325"/>
      <c r="AP19" s="325"/>
      <c r="AQ19" s="325"/>
      <c r="AR19" s="325"/>
      <c r="AS19" s="325" t="s">
        <v>359</v>
      </c>
      <c r="AT19" s="325"/>
      <c r="AU19" s="325"/>
      <c r="AV19" s="325"/>
      <c r="AW19" s="325"/>
      <c r="AX19" s="325"/>
      <c r="AY19" s="325"/>
      <c r="AZ19" s="325"/>
      <c r="BA19" s="325"/>
      <c r="BB19" s="325"/>
      <c r="BC19" s="325"/>
      <c r="BD19" s="325" t="s">
        <v>448</v>
      </c>
      <c r="BE19" s="325"/>
      <c r="BF19" s="325"/>
      <c r="BG19" s="325"/>
      <c r="BH19" s="325"/>
      <c r="BI19" s="325"/>
      <c r="BJ19" s="325"/>
      <c r="BK19" s="325"/>
      <c r="BL19" s="325"/>
      <c r="BM19" s="325"/>
      <c r="BN19" s="325"/>
      <c r="BO19" s="325"/>
      <c r="BP19" s="325"/>
      <c r="BQ19" s="328">
        <v>1533.33</v>
      </c>
      <c r="BR19" s="328"/>
      <c r="BS19" s="328"/>
      <c r="BT19" s="328"/>
      <c r="BU19" s="328"/>
      <c r="BV19" s="328"/>
      <c r="BW19" s="328"/>
      <c r="BX19" s="328"/>
    </row>
    <row r="20" spans="1:76" ht="51" customHeight="1" thickBot="1" x14ac:dyDescent="0.3">
      <c r="A20" s="362" t="s">
        <v>78</v>
      </c>
      <c r="B20" s="362"/>
      <c r="C20" s="362"/>
      <c r="D20" s="362"/>
      <c r="E20" s="363" t="s">
        <v>32</v>
      </c>
      <c r="F20" s="363"/>
      <c r="G20" s="363"/>
      <c r="H20" s="363"/>
      <c r="I20" s="363"/>
      <c r="J20" s="363"/>
      <c r="K20" s="364">
        <v>117</v>
      </c>
      <c r="L20" s="364"/>
      <c r="M20" s="364"/>
      <c r="N20" s="364"/>
      <c r="O20" s="364"/>
      <c r="P20" s="364"/>
      <c r="Q20" s="325" t="s">
        <v>465</v>
      </c>
      <c r="R20" s="325"/>
      <c r="S20" s="325"/>
      <c r="T20" s="325"/>
      <c r="U20" s="325"/>
      <c r="V20" s="325"/>
      <c r="W20" s="325"/>
      <c r="X20" s="325"/>
      <c r="Y20" s="329"/>
      <c r="Z20" s="329"/>
      <c r="AA20" s="329"/>
      <c r="AB20" s="329"/>
      <c r="AC20" s="329"/>
      <c r="AD20" s="329"/>
      <c r="AE20" s="329"/>
      <c r="AF20" s="329"/>
      <c r="AG20" s="325" t="s">
        <v>1700</v>
      </c>
      <c r="AH20" s="325"/>
      <c r="AI20" s="325"/>
      <c r="AJ20" s="325"/>
      <c r="AK20" s="325"/>
      <c r="AL20" s="325"/>
      <c r="AM20" s="325"/>
      <c r="AN20" s="325"/>
      <c r="AO20" s="325"/>
      <c r="AP20" s="325"/>
      <c r="AQ20" s="325"/>
      <c r="AR20" s="325"/>
      <c r="AS20" s="325" t="s">
        <v>359</v>
      </c>
      <c r="AT20" s="325"/>
      <c r="AU20" s="325"/>
      <c r="AV20" s="325"/>
      <c r="AW20" s="325"/>
      <c r="AX20" s="325"/>
      <c r="AY20" s="325"/>
      <c r="AZ20" s="325"/>
      <c r="BA20" s="325"/>
      <c r="BB20" s="325"/>
      <c r="BC20" s="325"/>
      <c r="BD20" s="325" t="s">
        <v>448</v>
      </c>
      <c r="BE20" s="325"/>
      <c r="BF20" s="325"/>
      <c r="BG20" s="325"/>
      <c r="BH20" s="325"/>
      <c r="BI20" s="325"/>
      <c r="BJ20" s="325"/>
      <c r="BK20" s="325"/>
      <c r="BL20" s="325"/>
      <c r="BM20" s="325"/>
      <c r="BN20" s="325"/>
      <c r="BO20" s="325"/>
      <c r="BP20" s="325"/>
      <c r="BQ20" s="328">
        <v>3833.33</v>
      </c>
      <c r="BR20" s="328"/>
      <c r="BS20" s="328"/>
      <c r="BT20" s="328"/>
      <c r="BU20" s="328"/>
      <c r="BV20" s="328"/>
      <c r="BW20" s="328"/>
      <c r="BX20" s="328"/>
    </row>
    <row r="21" spans="1:76" ht="38.1" customHeight="1" thickBot="1" x14ac:dyDescent="0.3">
      <c r="A21" s="362" t="s">
        <v>78</v>
      </c>
      <c r="B21" s="362"/>
      <c r="C21" s="362"/>
      <c r="D21" s="362"/>
      <c r="E21" s="363" t="s">
        <v>32</v>
      </c>
      <c r="F21" s="363"/>
      <c r="G21" s="363"/>
      <c r="H21" s="363"/>
      <c r="I21" s="363"/>
      <c r="J21" s="363"/>
      <c r="K21" s="364">
        <v>117</v>
      </c>
      <c r="L21" s="364"/>
      <c r="M21" s="364"/>
      <c r="N21" s="364"/>
      <c r="O21" s="364"/>
      <c r="P21" s="364"/>
      <c r="Q21" s="325" t="s">
        <v>466</v>
      </c>
      <c r="R21" s="325"/>
      <c r="S21" s="325"/>
      <c r="T21" s="325"/>
      <c r="U21" s="325"/>
      <c r="V21" s="325"/>
      <c r="W21" s="325"/>
      <c r="X21" s="325"/>
      <c r="Y21" s="329"/>
      <c r="Z21" s="329"/>
      <c r="AA21" s="329"/>
      <c r="AB21" s="329"/>
      <c r="AC21" s="329"/>
      <c r="AD21" s="329"/>
      <c r="AE21" s="329"/>
      <c r="AF21" s="329"/>
      <c r="AG21" s="325" t="s">
        <v>1671</v>
      </c>
      <c r="AH21" s="325"/>
      <c r="AI21" s="325"/>
      <c r="AJ21" s="325"/>
      <c r="AK21" s="325"/>
      <c r="AL21" s="325"/>
      <c r="AM21" s="325"/>
      <c r="AN21" s="325"/>
      <c r="AO21" s="325"/>
      <c r="AP21" s="325"/>
      <c r="AQ21" s="325"/>
      <c r="AR21" s="325"/>
      <c r="AS21" s="325" t="s">
        <v>359</v>
      </c>
      <c r="AT21" s="325"/>
      <c r="AU21" s="325"/>
      <c r="AV21" s="325"/>
      <c r="AW21" s="325"/>
      <c r="AX21" s="325"/>
      <c r="AY21" s="325"/>
      <c r="AZ21" s="325"/>
      <c r="BA21" s="325"/>
      <c r="BB21" s="325"/>
      <c r="BC21" s="325"/>
      <c r="BD21" s="325" t="s">
        <v>448</v>
      </c>
      <c r="BE21" s="325"/>
      <c r="BF21" s="325"/>
      <c r="BG21" s="325"/>
      <c r="BH21" s="325"/>
      <c r="BI21" s="325"/>
      <c r="BJ21" s="325"/>
      <c r="BK21" s="325"/>
      <c r="BL21" s="325"/>
      <c r="BM21" s="325"/>
      <c r="BN21" s="325"/>
      <c r="BO21" s="325"/>
      <c r="BP21" s="325"/>
      <c r="BQ21" s="328">
        <v>4600.01</v>
      </c>
      <c r="BR21" s="328"/>
      <c r="BS21" s="328"/>
      <c r="BT21" s="328"/>
      <c r="BU21" s="328"/>
      <c r="BV21" s="328"/>
      <c r="BW21" s="328"/>
      <c r="BX21" s="328"/>
    </row>
    <row r="22" spans="1:76" ht="26.1" customHeight="1" thickBot="1" x14ac:dyDescent="0.3">
      <c r="A22" s="362" t="s">
        <v>78</v>
      </c>
      <c r="B22" s="362"/>
      <c r="C22" s="362"/>
      <c r="D22" s="362"/>
      <c r="E22" s="363" t="s">
        <v>32</v>
      </c>
      <c r="F22" s="363"/>
      <c r="G22" s="363"/>
      <c r="H22" s="363"/>
      <c r="I22" s="363"/>
      <c r="J22" s="363"/>
      <c r="K22" s="364">
        <v>117</v>
      </c>
      <c r="L22" s="364"/>
      <c r="M22" s="364"/>
      <c r="N22" s="364"/>
      <c r="O22" s="364"/>
      <c r="P22" s="364"/>
      <c r="Q22" s="325" t="s">
        <v>467</v>
      </c>
      <c r="R22" s="325"/>
      <c r="S22" s="325"/>
      <c r="T22" s="325"/>
      <c r="U22" s="325"/>
      <c r="V22" s="325"/>
      <c r="W22" s="325"/>
      <c r="X22" s="325"/>
      <c r="Y22" s="329"/>
      <c r="Z22" s="329"/>
      <c r="AA22" s="329"/>
      <c r="AB22" s="329"/>
      <c r="AC22" s="329"/>
      <c r="AD22" s="329"/>
      <c r="AE22" s="329"/>
      <c r="AF22" s="329"/>
      <c r="AG22" s="325" t="s">
        <v>1701</v>
      </c>
      <c r="AH22" s="325"/>
      <c r="AI22" s="325"/>
      <c r="AJ22" s="325"/>
      <c r="AK22" s="325"/>
      <c r="AL22" s="325"/>
      <c r="AM22" s="325"/>
      <c r="AN22" s="325"/>
      <c r="AO22" s="325"/>
      <c r="AP22" s="325"/>
      <c r="AQ22" s="325"/>
      <c r="AR22" s="325"/>
      <c r="AS22" s="325" t="s">
        <v>359</v>
      </c>
      <c r="AT22" s="325"/>
      <c r="AU22" s="325"/>
      <c r="AV22" s="325"/>
      <c r="AW22" s="325"/>
      <c r="AX22" s="325"/>
      <c r="AY22" s="325"/>
      <c r="AZ22" s="325"/>
      <c r="BA22" s="325"/>
      <c r="BB22" s="325"/>
      <c r="BC22" s="325"/>
      <c r="BD22" s="325" t="s">
        <v>448</v>
      </c>
      <c r="BE22" s="325"/>
      <c r="BF22" s="325"/>
      <c r="BG22" s="325"/>
      <c r="BH22" s="325"/>
      <c r="BI22" s="325"/>
      <c r="BJ22" s="325"/>
      <c r="BK22" s="325"/>
      <c r="BL22" s="325"/>
      <c r="BM22" s="325"/>
      <c r="BN22" s="325"/>
      <c r="BO22" s="325"/>
      <c r="BP22" s="325"/>
      <c r="BQ22" s="328">
        <v>2299.9899999999998</v>
      </c>
      <c r="BR22" s="328"/>
      <c r="BS22" s="328"/>
      <c r="BT22" s="328"/>
      <c r="BU22" s="328"/>
      <c r="BV22" s="328"/>
      <c r="BW22" s="328"/>
      <c r="BX22" s="328"/>
    </row>
    <row r="23" spans="1:76" ht="38.1" customHeight="1" thickBot="1" x14ac:dyDescent="0.3">
      <c r="A23" s="362" t="s">
        <v>78</v>
      </c>
      <c r="B23" s="362"/>
      <c r="C23" s="362"/>
      <c r="D23" s="362"/>
      <c r="E23" s="363" t="s">
        <v>32</v>
      </c>
      <c r="F23" s="363"/>
      <c r="G23" s="363"/>
      <c r="H23" s="363"/>
      <c r="I23" s="363"/>
      <c r="J23" s="363"/>
      <c r="K23" s="364">
        <v>117</v>
      </c>
      <c r="L23" s="364"/>
      <c r="M23" s="364"/>
      <c r="N23" s="364"/>
      <c r="O23" s="364"/>
      <c r="P23" s="364"/>
      <c r="Q23" s="325" t="s">
        <v>468</v>
      </c>
      <c r="R23" s="325"/>
      <c r="S23" s="325"/>
      <c r="T23" s="325"/>
      <c r="U23" s="325"/>
      <c r="V23" s="325"/>
      <c r="W23" s="325"/>
      <c r="X23" s="325"/>
      <c r="Y23" s="329"/>
      <c r="Z23" s="329"/>
      <c r="AA23" s="329"/>
      <c r="AB23" s="329"/>
      <c r="AC23" s="329"/>
      <c r="AD23" s="329"/>
      <c r="AE23" s="329"/>
      <c r="AF23" s="329"/>
      <c r="AG23" s="325" t="s">
        <v>1676</v>
      </c>
      <c r="AH23" s="325"/>
      <c r="AI23" s="325"/>
      <c r="AJ23" s="325"/>
      <c r="AK23" s="325"/>
      <c r="AL23" s="325"/>
      <c r="AM23" s="325"/>
      <c r="AN23" s="325"/>
      <c r="AO23" s="325"/>
      <c r="AP23" s="325"/>
      <c r="AQ23" s="325"/>
      <c r="AR23" s="325"/>
      <c r="AS23" s="325" t="s">
        <v>359</v>
      </c>
      <c r="AT23" s="325"/>
      <c r="AU23" s="325"/>
      <c r="AV23" s="325"/>
      <c r="AW23" s="325"/>
      <c r="AX23" s="325"/>
      <c r="AY23" s="325"/>
      <c r="AZ23" s="325"/>
      <c r="BA23" s="325"/>
      <c r="BB23" s="325"/>
      <c r="BC23" s="325"/>
      <c r="BD23" s="325" t="s">
        <v>448</v>
      </c>
      <c r="BE23" s="325"/>
      <c r="BF23" s="325"/>
      <c r="BG23" s="325"/>
      <c r="BH23" s="325"/>
      <c r="BI23" s="325"/>
      <c r="BJ23" s="325"/>
      <c r="BK23" s="325"/>
      <c r="BL23" s="325"/>
      <c r="BM23" s="325"/>
      <c r="BN23" s="325"/>
      <c r="BO23" s="325"/>
      <c r="BP23" s="325"/>
      <c r="BQ23" s="328">
        <v>5366.67</v>
      </c>
      <c r="BR23" s="328"/>
      <c r="BS23" s="328"/>
      <c r="BT23" s="328"/>
      <c r="BU23" s="328"/>
      <c r="BV23" s="328"/>
      <c r="BW23" s="328"/>
      <c r="BX23" s="328"/>
    </row>
    <row r="24" spans="1:76" ht="38.1" customHeight="1" thickBot="1" x14ac:dyDescent="0.3">
      <c r="A24" s="362" t="s">
        <v>78</v>
      </c>
      <c r="B24" s="362"/>
      <c r="C24" s="362"/>
      <c r="D24" s="362"/>
      <c r="E24" s="363" t="s">
        <v>32</v>
      </c>
      <c r="F24" s="363"/>
      <c r="G24" s="363"/>
      <c r="H24" s="363"/>
      <c r="I24" s="363"/>
      <c r="J24" s="363"/>
      <c r="K24" s="364">
        <v>117</v>
      </c>
      <c r="L24" s="364"/>
      <c r="M24" s="364"/>
      <c r="N24" s="364"/>
      <c r="O24" s="364"/>
      <c r="P24" s="364"/>
      <c r="Q24" s="325" t="s">
        <v>469</v>
      </c>
      <c r="R24" s="325"/>
      <c r="S24" s="325"/>
      <c r="T24" s="325"/>
      <c r="U24" s="325"/>
      <c r="V24" s="325"/>
      <c r="W24" s="325"/>
      <c r="X24" s="325"/>
      <c r="Y24" s="329"/>
      <c r="Z24" s="329"/>
      <c r="AA24" s="329"/>
      <c r="AB24" s="329"/>
      <c r="AC24" s="329"/>
      <c r="AD24" s="329"/>
      <c r="AE24" s="329"/>
      <c r="AF24" s="329"/>
      <c r="AG24" s="325" t="s">
        <v>1702</v>
      </c>
      <c r="AH24" s="325"/>
      <c r="AI24" s="325"/>
      <c r="AJ24" s="325"/>
      <c r="AK24" s="325"/>
      <c r="AL24" s="325"/>
      <c r="AM24" s="325"/>
      <c r="AN24" s="325"/>
      <c r="AO24" s="325"/>
      <c r="AP24" s="325"/>
      <c r="AQ24" s="325"/>
      <c r="AR24" s="325"/>
      <c r="AS24" s="325" t="s">
        <v>359</v>
      </c>
      <c r="AT24" s="325"/>
      <c r="AU24" s="325"/>
      <c r="AV24" s="325"/>
      <c r="AW24" s="325"/>
      <c r="AX24" s="325"/>
      <c r="AY24" s="325"/>
      <c r="AZ24" s="325"/>
      <c r="BA24" s="325"/>
      <c r="BB24" s="325"/>
      <c r="BC24" s="325"/>
      <c r="BD24" s="325" t="s">
        <v>448</v>
      </c>
      <c r="BE24" s="325"/>
      <c r="BF24" s="325"/>
      <c r="BG24" s="325"/>
      <c r="BH24" s="325"/>
      <c r="BI24" s="325"/>
      <c r="BJ24" s="325"/>
      <c r="BK24" s="325"/>
      <c r="BL24" s="325"/>
      <c r="BM24" s="325"/>
      <c r="BN24" s="325"/>
      <c r="BO24" s="325"/>
      <c r="BP24" s="325"/>
      <c r="BQ24" s="328">
        <v>6133.33</v>
      </c>
      <c r="BR24" s="328"/>
      <c r="BS24" s="328"/>
      <c r="BT24" s="328"/>
      <c r="BU24" s="328"/>
      <c r="BV24" s="328"/>
      <c r="BW24" s="328"/>
      <c r="BX24" s="328"/>
    </row>
    <row r="25" spans="1:76" ht="51" customHeight="1" thickBot="1" x14ac:dyDescent="0.3">
      <c r="A25" s="362" t="s">
        <v>78</v>
      </c>
      <c r="B25" s="362"/>
      <c r="C25" s="362"/>
      <c r="D25" s="362"/>
      <c r="E25" s="363" t="s">
        <v>32</v>
      </c>
      <c r="F25" s="363"/>
      <c r="G25" s="363"/>
      <c r="H25" s="363"/>
      <c r="I25" s="363"/>
      <c r="J25" s="363"/>
      <c r="K25" s="364">
        <v>117</v>
      </c>
      <c r="L25" s="364"/>
      <c r="M25" s="364"/>
      <c r="N25" s="364"/>
      <c r="O25" s="364"/>
      <c r="P25" s="364"/>
      <c r="Q25" s="325" t="s">
        <v>470</v>
      </c>
      <c r="R25" s="325"/>
      <c r="S25" s="325"/>
      <c r="T25" s="325"/>
      <c r="U25" s="325"/>
      <c r="V25" s="325"/>
      <c r="W25" s="325"/>
      <c r="X25" s="325"/>
      <c r="Y25" s="329"/>
      <c r="Z25" s="329"/>
      <c r="AA25" s="329"/>
      <c r="AB25" s="329"/>
      <c r="AC25" s="329"/>
      <c r="AD25" s="329"/>
      <c r="AE25" s="329"/>
      <c r="AF25" s="329"/>
      <c r="AG25" s="325" t="s">
        <v>1703</v>
      </c>
      <c r="AH25" s="325"/>
      <c r="AI25" s="325"/>
      <c r="AJ25" s="325"/>
      <c r="AK25" s="325"/>
      <c r="AL25" s="325"/>
      <c r="AM25" s="325"/>
      <c r="AN25" s="325"/>
      <c r="AO25" s="325"/>
      <c r="AP25" s="325"/>
      <c r="AQ25" s="325"/>
      <c r="AR25" s="325"/>
      <c r="AS25" s="325" t="s">
        <v>359</v>
      </c>
      <c r="AT25" s="325"/>
      <c r="AU25" s="325"/>
      <c r="AV25" s="325"/>
      <c r="AW25" s="325"/>
      <c r="AX25" s="325"/>
      <c r="AY25" s="325"/>
      <c r="AZ25" s="325"/>
      <c r="BA25" s="325"/>
      <c r="BB25" s="325"/>
      <c r="BC25" s="325"/>
      <c r="BD25" s="325" t="s">
        <v>448</v>
      </c>
      <c r="BE25" s="325"/>
      <c r="BF25" s="325"/>
      <c r="BG25" s="325"/>
      <c r="BH25" s="325"/>
      <c r="BI25" s="325"/>
      <c r="BJ25" s="325"/>
      <c r="BK25" s="325"/>
      <c r="BL25" s="325"/>
      <c r="BM25" s="325"/>
      <c r="BN25" s="325"/>
      <c r="BO25" s="325"/>
      <c r="BP25" s="325"/>
      <c r="BQ25" s="328">
        <v>4118.28</v>
      </c>
      <c r="BR25" s="328"/>
      <c r="BS25" s="328"/>
      <c r="BT25" s="328"/>
      <c r="BU25" s="328"/>
      <c r="BV25" s="328"/>
      <c r="BW25" s="328"/>
      <c r="BX25" s="328"/>
    </row>
    <row r="26" spans="1:76" ht="26.1" customHeight="1" thickBot="1" x14ac:dyDescent="0.3">
      <c r="A26" s="362" t="s">
        <v>78</v>
      </c>
      <c r="B26" s="362"/>
      <c r="C26" s="362"/>
      <c r="D26" s="362"/>
      <c r="E26" s="363" t="s">
        <v>32</v>
      </c>
      <c r="F26" s="363"/>
      <c r="G26" s="363"/>
      <c r="H26" s="363"/>
      <c r="I26" s="363"/>
      <c r="J26" s="363"/>
      <c r="K26" s="364">
        <v>117</v>
      </c>
      <c r="L26" s="364"/>
      <c r="M26" s="364"/>
      <c r="N26" s="364"/>
      <c r="O26" s="364"/>
      <c r="P26" s="364"/>
      <c r="Q26" s="325" t="s">
        <v>471</v>
      </c>
      <c r="R26" s="325"/>
      <c r="S26" s="325"/>
      <c r="T26" s="325"/>
      <c r="U26" s="325"/>
      <c r="V26" s="325"/>
      <c r="W26" s="325"/>
      <c r="X26" s="325"/>
      <c r="Y26" s="329"/>
      <c r="Z26" s="329"/>
      <c r="AA26" s="329"/>
      <c r="AB26" s="329"/>
      <c r="AC26" s="329"/>
      <c r="AD26" s="329"/>
      <c r="AE26" s="329"/>
      <c r="AF26" s="329"/>
      <c r="AG26" s="325" t="s">
        <v>1704</v>
      </c>
      <c r="AH26" s="325"/>
      <c r="AI26" s="325"/>
      <c r="AJ26" s="325"/>
      <c r="AK26" s="325"/>
      <c r="AL26" s="325"/>
      <c r="AM26" s="325"/>
      <c r="AN26" s="325"/>
      <c r="AO26" s="325"/>
      <c r="AP26" s="325"/>
      <c r="AQ26" s="325"/>
      <c r="AR26" s="325"/>
      <c r="AS26" s="325" t="s">
        <v>359</v>
      </c>
      <c r="AT26" s="325"/>
      <c r="AU26" s="325"/>
      <c r="AV26" s="325"/>
      <c r="AW26" s="325"/>
      <c r="AX26" s="325"/>
      <c r="AY26" s="325"/>
      <c r="AZ26" s="325"/>
      <c r="BA26" s="325"/>
      <c r="BB26" s="325"/>
      <c r="BC26" s="325"/>
      <c r="BD26" s="325" t="s">
        <v>448</v>
      </c>
      <c r="BE26" s="325"/>
      <c r="BF26" s="325"/>
      <c r="BG26" s="325"/>
      <c r="BH26" s="325"/>
      <c r="BI26" s="325"/>
      <c r="BJ26" s="325"/>
      <c r="BK26" s="325"/>
      <c r="BL26" s="325"/>
      <c r="BM26" s="325"/>
      <c r="BN26" s="325"/>
      <c r="BO26" s="325"/>
      <c r="BP26" s="325"/>
      <c r="BQ26" s="328">
        <v>6133.33</v>
      </c>
      <c r="BR26" s="328"/>
      <c r="BS26" s="328"/>
      <c r="BT26" s="328"/>
      <c r="BU26" s="328"/>
      <c r="BV26" s="328"/>
      <c r="BW26" s="328"/>
      <c r="BX26" s="328"/>
    </row>
    <row r="27" spans="1:76" ht="38.1" customHeight="1" thickBot="1" x14ac:dyDescent="0.3">
      <c r="A27" s="362" t="s">
        <v>78</v>
      </c>
      <c r="B27" s="362"/>
      <c r="C27" s="362"/>
      <c r="D27" s="362"/>
      <c r="E27" s="363" t="s">
        <v>32</v>
      </c>
      <c r="F27" s="363"/>
      <c r="G27" s="363"/>
      <c r="H27" s="363"/>
      <c r="I27" s="363"/>
      <c r="J27" s="363"/>
      <c r="K27" s="364">
        <v>117</v>
      </c>
      <c r="L27" s="364"/>
      <c r="M27" s="364"/>
      <c r="N27" s="364"/>
      <c r="O27" s="364"/>
      <c r="P27" s="364"/>
      <c r="Q27" s="325" t="s">
        <v>472</v>
      </c>
      <c r="R27" s="325"/>
      <c r="S27" s="325"/>
      <c r="T27" s="325"/>
      <c r="U27" s="325"/>
      <c r="V27" s="325"/>
      <c r="W27" s="325"/>
      <c r="X27" s="325"/>
      <c r="Y27" s="329"/>
      <c r="Z27" s="329"/>
      <c r="AA27" s="329"/>
      <c r="AB27" s="329"/>
      <c r="AC27" s="329"/>
      <c r="AD27" s="329"/>
      <c r="AE27" s="329"/>
      <c r="AF27" s="329"/>
      <c r="AG27" s="325" t="s">
        <v>1695</v>
      </c>
      <c r="AH27" s="325"/>
      <c r="AI27" s="325"/>
      <c r="AJ27" s="325"/>
      <c r="AK27" s="325"/>
      <c r="AL27" s="325"/>
      <c r="AM27" s="325"/>
      <c r="AN27" s="325"/>
      <c r="AO27" s="325"/>
      <c r="AP27" s="325"/>
      <c r="AQ27" s="325"/>
      <c r="AR27" s="325"/>
      <c r="AS27" s="325" t="s">
        <v>359</v>
      </c>
      <c r="AT27" s="325"/>
      <c r="AU27" s="325"/>
      <c r="AV27" s="325"/>
      <c r="AW27" s="325"/>
      <c r="AX27" s="325"/>
      <c r="AY27" s="325"/>
      <c r="AZ27" s="325"/>
      <c r="BA27" s="325"/>
      <c r="BB27" s="325"/>
      <c r="BC27" s="325"/>
      <c r="BD27" s="325" t="s">
        <v>448</v>
      </c>
      <c r="BE27" s="325"/>
      <c r="BF27" s="325"/>
      <c r="BG27" s="325"/>
      <c r="BH27" s="325"/>
      <c r="BI27" s="325"/>
      <c r="BJ27" s="325"/>
      <c r="BK27" s="325"/>
      <c r="BL27" s="325"/>
      <c r="BM27" s="325"/>
      <c r="BN27" s="325"/>
      <c r="BO27" s="325"/>
      <c r="BP27" s="325"/>
      <c r="BQ27" s="328">
        <v>3833.33</v>
      </c>
      <c r="BR27" s="328"/>
      <c r="BS27" s="328"/>
      <c r="BT27" s="328"/>
      <c r="BU27" s="328"/>
      <c r="BV27" s="328"/>
      <c r="BW27" s="328"/>
      <c r="BX27" s="328"/>
    </row>
    <row r="28" spans="1:76" ht="38.1" customHeight="1" thickBot="1" x14ac:dyDescent="0.3">
      <c r="A28" s="362" t="s">
        <v>78</v>
      </c>
      <c r="B28" s="362"/>
      <c r="C28" s="362"/>
      <c r="D28" s="362"/>
      <c r="E28" s="363" t="s">
        <v>32</v>
      </c>
      <c r="F28" s="363"/>
      <c r="G28" s="363"/>
      <c r="H28" s="363"/>
      <c r="I28" s="363"/>
      <c r="J28" s="363"/>
      <c r="K28" s="364">
        <v>117</v>
      </c>
      <c r="L28" s="364"/>
      <c r="M28" s="364"/>
      <c r="N28" s="364"/>
      <c r="O28" s="364"/>
      <c r="P28" s="364"/>
      <c r="Q28" s="325" t="s">
        <v>473</v>
      </c>
      <c r="R28" s="325"/>
      <c r="S28" s="325"/>
      <c r="T28" s="325"/>
      <c r="U28" s="325"/>
      <c r="V28" s="325"/>
      <c r="W28" s="325"/>
      <c r="X28" s="325"/>
      <c r="Y28" s="329"/>
      <c r="Z28" s="329"/>
      <c r="AA28" s="329"/>
      <c r="AB28" s="329"/>
      <c r="AC28" s="329"/>
      <c r="AD28" s="329"/>
      <c r="AE28" s="329"/>
      <c r="AF28" s="329"/>
      <c r="AG28" s="325" t="s">
        <v>1713</v>
      </c>
      <c r="AH28" s="325"/>
      <c r="AI28" s="325"/>
      <c r="AJ28" s="325"/>
      <c r="AK28" s="325"/>
      <c r="AL28" s="325"/>
      <c r="AM28" s="325"/>
      <c r="AN28" s="325"/>
      <c r="AO28" s="325"/>
      <c r="AP28" s="325"/>
      <c r="AQ28" s="325"/>
      <c r="AR28" s="325"/>
      <c r="AS28" s="325" t="s">
        <v>359</v>
      </c>
      <c r="AT28" s="325"/>
      <c r="AU28" s="325"/>
      <c r="AV28" s="325"/>
      <c r="AW28" s="325"/>
      <c r="AX28" s="325"/>
      <c r="AY28" s="325"/>
      <c r="AZ28" s="325"/>
      <c r="BA28" s="325"/>
      <c r="BB28" s="325"/>
      <c r="BC28" s="325"/>
      <c r="BD28" s="325" t="s">
        <v>448</v>
      </c>
      <c r="BE28" s="325"/>
      <c r="BF28" s="325"/>
      <c r="BG28" s="325"/>
      <c r="BH28" s="325"/>
      <c r="BI28" s="325"/>
      <c r="BJ28" s="325"/>
      <c r="BK28" s="325"/>
      <c r="BL28" s="325"/>
      <c r="BM28" s="325"/>
      <c r="BN28" s="325"/>
      <c r="BO28" s="325"/>
      <c r="BP28" s="325"/>
      <c r="BQ28" s="328">
        <v>3833.33</v>
      </c>
      <c r="BR28" s="328"/>
      <c r="BS28" s="328"/>
      <c r="BT28" s="328"/>
      <c r="BU28" s="328"/>
      <c r="BV28" s="328"/>
      <c r="BW28" s="328"/>
      <c r="BX28" s="328"/>
    </row>
    <row r="29" spans="1:76" ht="38.1" customHeight="1" thickBot="1" x14ac:dyDescent="0.3">
      <c r="A29" s="362" t="s">
        <v>78</v>
      </c>
      <c r="B29" s="362"/>
      <c r="C29" s="362"/>
      <c r="D29" s="362"/>
      <c r="E29" s="363" t="s">
        <v>32</v>
      </c>
      <c r="F29" s="363"/>
      <c r="G29" s="363"/>
      <c r="H29" s="363"/>
      <c r="I29" s="363"/>
      <c r="J29" s="363"/>
      <c r="K29" s="364">
        <v>117</v>
      </c>
      <c r="L29" s="364"/>
      <c r="M29" s="364"/>
      <c r="N29" s="364"/>
      <c r="O29" s="364"/>
      <c r="P29" s="364"/>
      <c r="Q29" s="325" t="s">
        <v>474</v>
      </c>
      <c r="R29" s="325"/>
      <c r="S29" s="325"/>
      <c r="T29" s="325"/>
      <c r="U29" s="325"/>
      <c r="V29" s="325"/>
      <c r="W29" s="325"/>
      <c r="X29" s="325"/>
      <c r="Y29" s="329"/>
      <c r="Z29" s="329"/>
      <c r="AA29" s="329"/>
      <c r="AB29" s="329"/>
      <c r="AC29" s="329"/>
      <c r="AD29" s="329"/>
      <c r="AE29" s="329"/>
      <c r="AF29" s="329"/>
      <c r="AG29" s="325" t="s">
        <v>1682</v>
      </c>
      <c r="AH29" s="325"/>
      <c r="AI29" s="325"/>
      <c r="AJ29" s="325"/>
      <c r="AK29" s="325"/>
      <c r="AL29" s="325"/>
      <c r="AM29" s="325"/>
      <c r="AN29" s="325"/>
      <c r="AO29" s="325"/>
      <c r="AP29" s="325"/>
      <c r="AQ29" s="325"/>
      <c r="AR29" s="325"/>
      <c r="AS29" s="325" t="s">
        <v>359</v>
      </c>
      <c r="AT29" s="325"/>
      <c r="AU29" s="325"/>
      <c r="AV29" s="325"/>
      <c r="AW29" s="325"/>
      <c r="AX29" s="325"/>
      <c r="AY29" s="325"/>
      <c r="AZ29" s="325"/>
      <c r="BA29" s="325"/>
      <c r="BB29" s="325"/>
      <c r="BC29" s="325"/>
      <c r="BD29" s="325" t="s">
        <v>448</v>
      </c>
      <c r="BE29" s="325"/>
      <c r="BF29" s="325"/>
      <c r="BG29" s="325"/>
      <c r="BH29" s="325"/>
      <c r="BI29" s="325"/>
      <c r="BJ29" s="325"/>
      <c r="BK29" s="325"/>
      <c r="BL29" s="325"/>
      <c r="BM29" s="325"/>
      <c r="BN29" s="325"/>
      <c r="BO29" s="325"/>
      <c r="BP29" s="325"/>
      <c r="BQ29" s="328">
        <v>3833.33</v>
      </c>
      <c r="BR29" s="328"/>
      <c r="BS29" s="328"/>
      <c r="BT29" s="328"/>
      <c r="BU29" s="328"/>
      <c r="BV29" s="328"/>
      <c r="BW29" s="328"/>
      <c r="BX29" s="328"/>
    </row>
    <row r="30" spans="1:76" ht="26.1" customHeight="1" thickBot="1" x14ac:dyDescent="0.3">
      <c r="A30" s="362" t="s">
        <v>78</v>
      </c>
      <c r="B30" s="362"/>
      <c r="C30" s="362"/>
      <c r="D30" s="362"/>
      <c r="E30" s="363" t="s">
        <v>32</v>
      </c>
      <c r="F30" s="363"/>
      <c r="G30" s="363"/>
      <c r="H30" s="363"/>
      <c r="I30" s="363"/>
      <c r="J30" s="363"/>
      <c r="K30" s="364">
        <v>117</v>
      </c>
      <c r="L30" s="364"/>
      <c r="M30" s="364"/>
      <c r="N30" s="364"/>
      <c r="O30" s="364"/>
      <c r="P30" s="364"/>
      <c r="Q30" s="325" t="s">
        <v>476</v>
      </c>
      <c r="R30" s="325"/>
      <c r="S30" s="325"/>
      <c r="T30" s="325"/>
      <c r="U30" s="325"/>
      <c r="V30" s="325"/>
      <c r="W30" s="325"/>
      <c r="X30" s="325"/>
      <c r="Y30" s="329"/>
      <c r="Z30" s="329"/>
      <c r="AA30" s="329"/>
      <c r="AB30" s="329"/>
      <c r="AC30" s="329"/>
      <c r="AD30" s="329"/>
      <c r="AE30" s="329"/>
      <c r="AF30" s="329"/>
      <c r="AG30" s="325" t="s">
        <v>1683</v>
      </c>
      <c r="AH30" s="325"/>
      <c r="AI30" s="325"/>
      <c r="AJ30" s="325"/>
      <c r="AK30" s="325"/>
      <c r="AL30" s="325"/>
      <c r="AM30" s="325"/>
      <c r="AN30" s="325"/>
      <c r="AO30" s="325"/>
      <c r="AP30" s="325"/>
      <c r="AQ30" s="325"/>
      <c r="AR30" s="325"/>
      <c r="AS30" s="325" t="s">
        <v>359</v>
      </c>
      <c r="AT30" s="325"/>
      <c r="AU30" s="325"/>
      <c r="AV30" s="325"/>
      <c r="AW30" s="325"/>
      <c r="AX30" s="325"/>
      <c r="AY30" s="325"/>
      <c r="AZ30" s="325"/>
      <c r="BA30" s="325"/>
      <c r="BB30" s="325"/>
      <c r="BC30" s="325"/>
      <c r="BD30" s="325" t="s">
        <v>448</v>
      </c>
      <c r="BE30" s="325"/>
      <c r="BF30" s="325"/>
      <c r="BG30" s="325"/>
      <c r="BH30" s="325"/>
      <c r="BI30" s="325"/>
      <c r="BJ30" s="325"/>
      <c r="BK30" s="325"/>
      <c r="BL30" s="325"/>
      <c r="BM30" s="325"/>
      <c r="BN30" s="325"/>
      <c r="BO30" s="325"/>
      <c r="BP30" s="325"/>
      <c r="BQ30" s="328">
        <v>4600.01</v>
      </c>
      <c r="BR30" s="328"/>
      <c r="BS30" s="328"/>
      <c r="BT30" s="328"/>
      <c r="BU30" s="328"/>
      <c r="BV30" s="328"/>
      <c r="BW30" s="328"/>
      <c r="BX30" s="328"/>
    </row>
    <row r="31" spans="1:76" ht="51" customHeight="1" thickBot="1" x14ac:dyDescent="0.3">
      <c r="A31" s="362" t="s">
        <v>78</v>
      </c>
      <c r="B31" s="362"/>
      <c r="C31" s="362"/>
      <c r="D31" s="362"/>
      <c r="E31" s="363" t="s">
        <v>32</v>
      </c>
      <c r="F31" s="363"/>
      <c r="G31" s="363"/>
      <c r="H31" s="363"/>
      <c r="I31" s="363"/>
      <c r="J31" s="363"/>
      <c r="K31" s="364">
        <v>117</v>
      </c>
      <c r="L31" s="364"/>
      <c r="M31" s="364"/>
      <c r="N31" s="364"/>
      <c r="O31" s="364"/>
      <c r="P31" s="364"/>
      <c r="Q31" s="325" t="s">
        <v>478</v>
      </c>
      <c r="R31" s="325"/>
      <c r="S31" s="325"/>
      <c r="T31" s="325"/>
      <c r="U31" s="325"/>
      <c r="V31" s="325"/>
      <c r="W31" s="325"/>
      <c r="X31" s="325"/>
      <c r="Y31" s="329"/>
      <c r="Z31" s="329"/>
      <c r="AA31" s="329"/>
      <c r="AB31" s="329"/>
      <c r="AC31" s="329"/>
      <c r="AD31" s="329"/>
      <c r="AE31" s="329"/>
      <c r="AF31" s="329"/>
      <c r="AG31" s="325" t="s">
        <v>1684</v>
      </c>
      <c r="AH31" s="325"/>
      <c r="AI31" s="325"/>
      <c r="AJ31" s="325"/>
      <c r="AK31" s="325"/>
      <c r="AL31" s="325"/>
      <c r="AM31" s="325"/>
      <c r="AN31" s="325"/>
      <c r="AO31" s="325"/>
      <c r="AP31" s="325"/>
      <c r="AQ31" s="325"/>
      <c r="AR31" s="325"/>
      <c r="AS31" s="325" t="s">
        <v>359</v>
      </c>
      <c r="AT31" s="325"/>
      <c r="AU31" s="325"/>
      <c r="AV31" s="325"/>
      <c r="AW31" s="325"/>
      <c r="AX31" s="325"/>
      <c r="AY31" s="325"/>
      <c r="AZ31" s="325"/>
      <c r="BA31" s="325"/>
      <c r="BB31" s="325"/>
      <c r="BC31" s="325"/>
      <c r="BD31" s="325" t="s">
        <v>448</v>
      </c>
      <c r="BE31" s="325"/>
      <c r="BF31" s="325"/>
      <c r="BG31" s="325"/>
      <c r="BH31" s="325"/>
      <c r="BI31" s="325"/>
      <c r="BJ31" s="325"/>
      <c r="BK31" s="325"/>
      <c r="BL31" s="325"/>
      <c r="BM31" s="325"/>
      <c r="BN31" s="325"/>
      <c r="BO31" s="325"/>
      <c r="BP31" s="325"/>
      <c r="BQ31" s="328">
        <v>3833.33</v>
      </c>
      <c r="BR31" s="328"/>
      <c r="BS31" s="328"/>
      <c r="BT31" s="328"/>
      <c r="BU31" s="328"/>
      <c r="BV31" s="328"/>
      <c r="BW31" s="328"/>
      <c r="BX31" s="328"/>
    </row>
    <row r="32" spans="1:76" ht="38.1" customHeight="1" thickBot="1" x14ac:dyDescent="0.3">
      <c r="A32" s="362" t="s">
        <v>78</v>
      </c>
      <c r="B32" s="362"/>
      <c r="C32" s="362"/>
      <c r="D32" s="362"/>
      <c r="E32" s="363" t="s">
        <v>32</v>
      </c>
      <c r="F32" s="363"/>
      <c r="G32" s="363"/>
      <c r="H32" s="363"/>
      <c r="I32" s="363"/>
      <c r="J32" s="363"/>
      <c r="K32" s="364">
        <v>117</v>
      </c>
      <c r="L32" s="364"/>
      <c r="M32" s="364"/>
      <c r="N32" s="364"/>
      <c r="O32" s="364"/>
      <c r="P32" s="364"/>
      <c r="Q32" s="325" t="s">
        <v>479</v>
      </c>
      <c r="R32" s="325"/>
      <c r="S32" s="325"/>
      <c r="T32" s="325"/>
      <c r="U32" s="325"/>
      <c r="V32" s="325"/>
      <c r="W32" s="325"/>
      <c r="X32" s="325"/>
      <c r="Y32" s="329"/>
      <c r="Z32" s="329"/>
      <c r="AA32" s="329"/>
      <c r="AB32" s="329"/>
      <c r="AC32" s="329"/>
      <c r="AD32" s="329"/>
      <c r="AE32" s="329"/>
      <c r="AF32" s="329"/>
      <c r="AG32" s="325" t="s">
        <v>1685</v>
      </c>
      <c r="AH32" s="325"/>
      <c r="AI32" s="325"/>
      <c r="AJ32" s="325"/>
      <c r="AK32" s="325"/>
      <c r="AL32" s="325"/>
      <c r="AM32" s="325"/>
      <c r="AN32" s="325"/>
      <c r="AO32" s="325"/>
      <c r="AP32" s="325"/>
      <c r="AQ32" s="325"/>
      <c r="AR32" s="325"/>
      <c r="AS32" s="325" t="s">
        <v>359</v>
      </c>
      <c r="AT32" s="325"/>
      <c r="AU32" s="325"/>
      <c r="AV32" s="325"/>
      <c r="AW32" s="325"/>
      <c r="AX32" s="325"/>
      <c r="AY32" s="325"/>
      <c r="AZ32" s="325"/>
      <c r="BA32" s="325"/>
      <c r="BB32" s="325"/>
      <c r="BC32" s="325"/>
      <c r="BD32" s="325" t="s">
        <v>448</v>
      </c>
      <c r="BE32" s="325"/>
      <c r="BF32" s="325"/>
      <c r="BG32" s="325"/>
      <c r="BH32" s="325"/>
      <c r="BI32" s="325"/>
      <c r="BJ32" s="325"/>
      <c r="BK32" s="325"/>
      <c r="BL32" s="325"/>
      <c r="BM32" s="325"/>
      <c r="BN32" s="325"/>
      <c r="BO32" s="325"/>
      <c r="BP32" s="325"/>
      <c r="BQ32" s="328">
        <v>6133.33</v>
      </c>
      <c r="BR32" s="328"/>
      <c r="BS32" s="328"/>
      <c r="BT32" s="328"/>
      <c r="BU32" s="328"/>
      <c r="BV32" s="328"/>
      <c r="BW32" s="328"/>
      <c r="BX32" s="328"/>
    </row>
    <row r="33" spans="1:76" ht="26.1" customHeight="1" thickBot="1" x14ac:dyDescent="0.3">
      <c r="A33" s="362" t="s">
        <v>78</v>
      </c>
      <c r="B33" s="362"/>
      <c r="C33" s="362"/>
      <c r="D33" s="362"/>
      <c r="E33" s="363" t="s">
        <v>32</v>
      </c>
      <c r="F33" s="363"/>
      <c r="G33" s="363"/>
      <c r="H33" s="363"/>
      <c r="I33" s="363"/>
      <c r="J33" s="363"/>
      <c r="K33" s="364">
        <v>117</v>
      </c>
      <c r="L33" s="364"/>
      <c r="M33" s="364"/>
      <c r="N33" s="364"/>
      <c r="O33" s="364"/>
      <c r="P33" s="364"/>
      <c r="Q33" s="325" t="s">
        <v>480</v>
      </c>
      <c r="R33" s="325"/>
      <c r="S33" s="325"/>
      <c r="T33" s="325"/>
      <c r="U33" s="325"/>
      <c r="V33" s="325"/>
      <c r="W33" s="325"/>
      <c r="X33" s="325"/>
      <c r="Y33" s="329"/>
      <c r="Z33" s="329"/>
      <c r="AA33" s="329"/>
      <c r="AB33" s="329"/>
      <c r="AC33" s="329"/>
      <c r="AD33" s="329"/>
      <c r="AE33" s="329"/>
      <c r="AF33" s="329"/>
      <c r="AG33" s="325" t="s">
        <v>1711</v>
      </c>
      <c r="AH33" s="325"/>
      <c r="AI33" s="325"/>
      <c r="AJ33" s="325"/>
      <c r="AK33" s="325"/>
      <c r="AL33" s="325"/>
      <c r="AM33" s="325"/>
      <c r="AN33" s="325"/>
      <c r="AO33" s="325"/>
      <c r="AP33" s="325"/>
      <c r="AQ33" s="325"/>
      <c r="AR33" s="325"/>
      <c r="AS33" s="325" t="s">
        <v>359</v>
      </c>
      <c r="AT33" s="325"/>
      <c r="AU33" s="325"/>
      <c r="AV33" s="325"/>
      <c r="AW33" s="325"/>
      <c r="AX33" s="325"/>
      <c r="AY33" s="325"/>
      <c r="AZ33" s="325"/>
      <c r="BA33" s="325"/>
      <c r="BB33" s="325"/>
      <c r="BC33" s="325"/>
      <c r="BD33" s="325" t="s">
        <v>448</v>
      </c>
      <c r="BE33" s="325"/>
      <c r="BF33" s="325"/>
      <c r="BG33" s="325"/>
      <c r="BH33" s="325"/>
      <c r="BI33" s="325"/>
      <c r="BJ33" s="325"/>
      <c r="BK33" s="325"/>
      <c r="BL33" s="325"/>
      <c r="BM33" s="325"/>
      <c r="BN33" s="325"/>
      <c r="BO33" s="325"/>
      <c r="BP33" s="325"/>
      <c r="BQ33" s="328">
        <v>6133.33</v>
      </c>
      <c r="BR33" s="328"/>
      <c r="BS33" s="328"/>
      <c r="BT33" s="328"/>
      <c r="BU33" s="328"/>
      <c r="BV33" s="328"/>
      <c r="BW33" s="328"/>
      <c r="BX33" s="328"/>
    </row>
    <row r="34" spans="1:76" ht="26.1" customHeight="1" thickBot="1" x14ac:dyDescent="0.3">
      <c r="A34" s="362" t="s">
        <v>78</v>
      </c>
      <c r="B34" s="362"/>
      <c r="C34" s="362"/>
      <c r="D34" s="362"/>
      <c r="E34" s="363" t="s">
        <v>32</v>
      </c>
      <c r="F34" s="363"/>
      <c r="G34" s="363"/>
      <c r="H34" s="363"/>
      <c r="I34" s="363"/>
      <c r="J34" s="363"/>
      <c r="K34" s="364">
        <v>117</v>
      </c>
      <c r="L34" s="364"/>
      <c r="M34" s="364"/>
      <c r="N34" s="364"/>
      <c r="O34" s="364"/>
      <c r="P34" s="364"/>
      <c r="Q34" s="325" t="s">
        <v>481</v>
      </c>
      <c r="R34" s="325"/>
      <c r="S34" s="325"/>
      <c r="T34" s="325"/>
      <c r="U34" s="325"/>
      <c r="V34" s="325"/>
      <c r="W34" s="325"/>
      <c r="X34" s="325"/>
      <c r="Y34" s="329"/>
      <c r="Z34" s="329"/>
      <c r="AA34" s="329"/>
      <c r="AB34" s="329"/>
      <c r="AC34" s="329"/>
      <c r="AD34" s="329"/>
      <c r="AE34" s="329"/>
      <c r="AF34" s="329"/>
      <c r="AG34" s="325" t="s">
        <v>1687</v>
      </c>
      <c r="AH34" s="325"/>
      <c r="AI34" s="325"/>
      <c r="AJ34" s="325"/>
      <c r="AK34" s="325"/>
      <c r="AL34" s="325"/>
      <c r="AM34" s="325"/>
      <c r="AN34" s="325"/>
      <c r="AO34" s="325"/>
      <c r="AP34" s="325"/>
      <c r="AQ34" s="325"/>
      <c r="AR34" s="325"/>
      <c r="AS34" s="325" t="s">
        <v>359</v>
      </c>
      <c r="AT34" s="325"/>
      <c r="AU34" s="325"/>
      <c r="AV34" s="325"/>
      <c r="AW34" s="325"/>
      <c r="AX34" s="325"/>
      <c r="AY34" s="325"/>
      <c r="AZ34" s="325"/>
      <c r="BA34" s="325"/>
      <c r="BB34" s="325"/>
      <c r="BC34" s="325"/>
      <c r="BD34" s="325" t="s">
        <v>448</v>
      </c>
      <c r="BE34" s="325"/>
      <c r="BF34" s="325"/>
      <c r="BG34" s="325"/>
      <c r="BH34" s="325"/>
      <c r="BI34" s="325"/>
      <c r="BJ34" s="325"/>
      <c r="BK34" s="325"/>
      <c r="BL34" s="325"/>
      <c r="BM34" s="325"/>
      <c r="BN34" s="325"/>
      <c r="BO34" s="325"/>
      <c r="BP34" s="325"/>
      <c r="BQ34" s="328">
        <v>3833.33</v>
      </c>
      <c r="BR34" s="328"/>
      <c r="BS34" s="328"/>
      <c r="BT34" s="328"/>
      <c r="BU34" s="328"/>
      <c r="BV34" s="328"/>
      <c r="BW34" s="328"/>
      <c r="BX34" s="328"/>
    </row>
    <row r="35" spans="1:76" ht="38.1" customHeight="1" thickBot="1" x14ac:dyDescent="0.3">
      <c r="A35" s="362" t="s">
        <v>78</v>
      </c>
      <c r="B35" s="362"/>
      <c r="C35" s="362"/>
      <c r="D35" s="362"/>
      <c r="E35" s="363" t="s">
        <v>32</v>
      </c>
      <c r="F35" s="363"/>
      <c r="G35" s="363"/>
      <c r="H35" s="363"/>
      <c r="I35" s="363"/>
      <c r="J35" s="363"/>
      <c r="K35" s="364">
        <v>117</v>
      </c>
      <c r="L35" s="364"/>
      <c r="M35" s="364"/>
      <c r="N35" s="364"/>
      <c r="O35" s="364"/>
      <c r="P35" s="364"/>
      <c r="Q35" s="325" t="s">
        <v>482</v>
      </c>
      <c r="R35" s="325"/>
      <c r="S35" s="325"/>
      <c r="T35" s="325"/>
      <c r="U35" s="325"/>
      <c r="V35" s="325"/>
      <c r="W35" s="325"/>
      <c r="X35" s="325"/>
      <c r="Y35" s="329"/>
      <c r="Z35" s="329"/>
      <c r="AA35" s="329"/>
      <c r="AB35" s="329"/>
      <c r="AC35" s="329"/>
      <c r="AD35" s="329"/>
      <c r="AE35" s="329"/>
      <c r="AF35" s="329"/>
      <c r="AG35" s="325" t="s">
        <v>1688</v>
      </c>
      <c r="AH35" s="325"/>
      <c r="AI35" s="325"/>
      <c r="AJ35" s="325"/>
      <c r="AK35" s="325"/>
      <c r="AL35" s="325"/>
      <c r="AM35" s="325"/>
      <c r="AN35" s="325"/>
      <c r="AO35" s="325"/>
      <c r="AP35" s="325"/>
      <c r="AQ35" s="325"/>
      <c r="AR35" s="325"/>
      <c r="AS35" s="325" t="s">
        <v>359</v>
      </c>
      <c r="AT35" s="325"/>
      <c r="AU35" s="325"/>
      <c r="AV35" s="325"/>
      <c r="AW35" s="325"/>
      <c r="AX35" s="325"/>
      <c r="AY35" s="325"/>
      <c r="AZ35" s="325"/>
      <c r="BA35" s="325"/>
      <c r="BB35" s="325"/>
      <c r="BC35" s="325"/>
      <c r="BD35" s="325" t="s">
        <v>448</v>
      </c>
      <c r="BE35" s="325"/>
      <c r="BF35" s="325"/>
      <c r="BG35" s="325"/>
      <c r="BH35" s="325"/>
      <c r="BI35" s="325"/>
      <c r="BJ35" s="325"/>
      <c r="BK35" s="325"/>
      <c r="BL35" s="325"/>
      <c r="BM35" s="325"/>
      <c r="BN35" s="325"/>
      <c r="BO35" s="325"/>
      <c r="BP35" s="325"/>
      <c r="BQ35" s="328">
        <v>4964.66</v>
      </c>
      <c r="BR35" s="328"/>
      <c r="BS35" s="328"/>
      <c r="BT35" s="328"/>
      <c r="BU35" s="328"/>
      <c r="BV35" s="328"/>
      <c r="BW35" s="328"/>
      <c r="BX35" s="328"/>
    </row>
    <row r="36" spans="1:76" ht="38.1" customHeight="1" thickBot="1" x14ac:dyDescent="0.3">
      <c r="A36" s="362" t="s">
        <v>78</v>
      </c>
      <c r="B36" s="362"/>
      <c r="C36" s="362"/>
      <c r="D36" s="362"/>
      <c r="E36" s="363" t="s">
        <v>32</v>
      </c>
      <c r="F36" s="363"/>
      <c r="G36" s="363"/>
      <c r="H36" s="363"/>
      <c r="I36" s="363"/>
      <c r="J36" s="363"/>
      <c r="K36" s="364">
        <v>117</v>
      </c>
      <c r="L36" s="364"/>
      <c r="M36" s="364"/>
      <c r="N36" s="364"/>
      <c r="O36" s="364"/>
      <c r="P36" s="364"/>
      <c r="Q36" s="325" t="s">
        <v>483</v>
      </c>
      <c r="R36" s="325"/>
      <c r="S36" s="325"/>
      <c r="T36" s="325"/>
      <c r="U36" s="325"/>
      <c r="V36" s="325"/>
      <c r="W36" s="325"/>
      <c r="X36" s="325"/>
      <c r="Y36" s="329"/>
      <c r="Z36" s="329"/>
      <c r="AA36" s="329"/>
      <c r="AB36" s="329"/>
      <c r="AC36" s="329"/>
      <c r="AD36" s="329"/>
      <c r="AE36" s="329"/>
      <c r="AF36" s="329"/>
      <c r="AG36" s="325" t="s">
        <v>1689</v>
      </c>
      <c r="AH36" s="325"/>
      <c r="AI36" s="325"/>
      <c r="AJ36" s="325"/>
      <c r="AK36" s="325"/>
      <c r="AL36" s="325"/>
      <c r="AM36" s="325"/>
      <c r="AN36" s="325"/>
      <c r="AO36" s="325"/>
      <c r="AP36" s="325"/>
      <c r="AQ36" s="325"/>
      <c r="AR36" s="325"/>
      <c r="AS36" s="325" t="s">
        <v>359</v>
      </c>
      <c r="AT36" s="325"/>
      <c r="AU36" s="325"/>
      <c r="AV36" s="325"/>
      <c r="AW36" s="325"/>
      <c r="AX36" s="325"/>
      <c r="AY36" s="325"/>
      <c r="AZ36" s="325"/>
      <c r="BA36" s="325"/>
      <c r="BB36" s="325"/>
      <c r="BC36" s="325"/>
      <c r="BD36" s="325" t="s">
        <v>448</v>
      </c>
      <c r="BE36" s="325"/>
      <c r="BF36" s="325"/>
      <c r="BG36" s="325"/>
      <c r="BH36" s="325"/>
      <c r="BI36" s="325"/>
      <c r="BJ36" s="325"/>
      <c r="BK36" s="325"/>
      <c r="BL36" s="325"/>
      <c r="BM36" s="325"/>
      <c r="BN36" s="325"/>
      <c r="BO36" s="325"/>
      <c r="BP36" s="325"/>
      <c r="BQ36" s="328">
        <v>6133.33</v>
      </c>
      <c r="BR36" s="328"/>
      <c r="BS36" s="328"/>
      <c r="BT36" s="328"/>
      <c r="BU36" s="328"/>
      <c r="BV36" s="328"/>
      <c r="BW36" s="328"/>
      <c r="BX36" s="328"/>
    </row>
    <row r="37" spans="1:76" ht="26.1" customHeight="1" thickBot="1" x14ac:dyDescent="0.3">
      <c r="A37" s="362" t="s">
        <v>78</v>
      </c>
      <c r="B37" s="362"/>
      <c r="C37" s="362"/>
      <c r="D37" s="362"/>
      <c r="E37" s="363" t="s">
        <v>32</v>
      </c>
      <c r="F37" s="363"/>
      <c r="G37" s="363"/>
      <c r="H37" s="363"/>
      <c r="I37" s="363"/>
      <c r="J37" s="363"/>
      <c r="K37" s="364">
        <v>117</v>
      </c>
      <c r="L37" s="364"/>
      <c r="M37" s="364"/>
      <c r="N37" s="364"/>
      <c r="O37" s="364"/>
      <c r="P37" s="364"/>
      <c r="Q37" s="325" t="s">
        <v>484</v>
      </c>
      <c r="R37" s="325"/>
      <c r="S37" s="325"/>
      <c r="T37" s="325"/>
      <c r="U37" s="325"/>
      <c r="V37" s="325"/>
      <c r="W37" s="325"/>
      <c r="X37" s="325"/>
      <c r="Y37" s="329"/>
      <c r="Z37" s="329"/>
      <c r="AA37" s="329"/>
      <c r="AB37" s="329"/>
      <c r="AC37" s="329"/>
      <c r="AD37" s="329"/>
      <c r="AE37" s="329"/>
      <c r="AF37" s="329"/>
      <c r="AG37" s="325" t="s">
        <v>1690</v>
      </c>
      <c r="AH37" s="325"/>
      <c r="AI37" s="325"/>
      <c r="AJ37" s="325"/>
      <c r="AK37" s="325"/>
      <c r="AL37" s="325"/>
      <c r="AM37" s="325"/>
      <c r="AN37" s="325"/>
      <c r="AO37" s="325"/>
      <c r="AP37" s="325"/>
      <c r="AQ37" s="325"/>
      <c r="AR37" s="325"/>
      <c r="AS37" s="325" t="s">
        <v>359</v>
      </c>
      <c r="AT37" s="325"/>
      <c r="AU37" s="325"/>
      <c r="AV37" s="325"/>
      <c r="AW37" s="325"/>
      <c r="AX37" s="325"/>
      <c r="AY37" s="325"/>
      <c r="AZ37" s="325"/>
      <c r="BA37" s="325"/>
      <c r="BB37" s="325"/>
      <c r="BC37" s="325"/>
      <c r="BD37" s="325" t="s">
        <v>448</v>
      </c>
      <c r="BE37" s="325"/>
      <c r="BF37" s="325"/>
      <c r="BG37" s="325"/>
      <c r="BH37" s="325"/>
      <c r="BI37" s="325"/>
      <c r="BJ37" s="325"/>
      <c r="BK37" s="325"/>
      <c r="BL37" s="325"/>
      <c r="BM37" s="325"/>
      <c r="BN37" s="325"/>
      <c r="BO37" s="325"/>
      <c r="BP37" s="325"/>
      <c r="BQ37" s="328">
        <v>7666.67</v>
      </c>
      <c r="BR37" s="328"/>
      <c r="BS37" s="328"/>
      <c r="BT37" s="328"/>
      <c r="BU37" s="328"/>
      <c r="BV37" s="328"/>
      <c r="BW37" s="328"/>
      <c r="BX37" s="328"/>
    </row>
    <row r="38" spans="1:76" ht="26.1" customHeight="1" thickBot="1" x14ac:dyDescent="0.3">
      <c r="A38" s="362" t="s">
        <v>107</v>
      </c>
      <c r="B38" s="362"/>
      <c r="C38" s="362"/>
      <c r="D38" s="362"/>
      <c r="E38" s="363" t="s">
        <v>32</v>
      </c>
      <c r="F38" s="363"/>
      <c r="G38" s="363"/>
      <c r="H38" s="363"/>
      <c r="I38" s="363"/>
      <c r="J38" s="363"/>
      <c r="K38" s="364">
        <v>126</v>
      </c>
      <c r="L38" s="364"/>
      <c r="M38" s="364"/>
      <c r="N38" s="364"/>
      <c r="O38" s="364"/>
      <c r="P38" s="364"/>
      <c r="Q38" s="325" t="s">
        <v>447</v>
      </c>
      <c r="R38" s="325"/>
      <c r="S38" s="325"/>
      <c r="T38" s="325"/>
      <c r="U38" s="325"/>
      <c r="V38" s="325"/>
      <c r="W38" s="325"/>
      <c r="X38" s="325"/>
      <c r="Y38" s="329"/>
      <c r="Z38" s="329"/>
      <c r="AA38" s="329"/>
      <c r="AB38" s="329"/>
      <c r="AC38" s="329"/>
      <c r="AD38" s="329"/>
      <c r="AE38" s="329"/>
      <c r="AF38" s="329"/>
      <c r="AG38" s="325" t="s">
        <v>1705</v>
      </c>
      <c r="AH38" s="325"/>
      <c r="AI38" s="325"/>
      <c r="AJ38" s="325"/>
      <c r="AK38" s="325"/>
      <c r="AL38" s="325"/>
      <c r="AM38" s="325"/>
      <c r="AN38" s="325"/>
      <c r="AO38" s="325"/>
      <c r="AP38" s="325"/>
      <c r="AQ38" s="325"/>
      <c r="AR38" s="325"/>
      <c r="AS38" s="325" t="s">
        <v>359</v>
      </c>
      <c r="AT38" s="325"/>
      <c r="AU38" s="325"/>
      <c r="AV38" s="325"/>
      <c r="AW38" s="325"/>
      <c r="AX38" s="325"/>
      <c r="AY38" s="325"/>
      <c r="AZ38" s="325"/>
      <c r="BA38" s="325"/>
      <c r="BB38" s="325"/>
      <c r="BC38" s="325"/>
      <c r="BD38" s="325" t="s">
        <v>448</v>
      </c>
      <c r="BE38" s="325"/>
      <c r="BF38" s="325"/>
      <c r="BG38" s="325"/>
      <c r="BH38" s="325"/>
      <c r="BI38" s="325"/>
      <c r="BJ38" s="325"/>
      <c r="BK38" s="325"/>
      <c r="BL38" s="325"/>
      <c r="BM38" s="325"/>
      <c r="BN38" s="325"/>
      <c r="BO38" s="325"/>
      <c r="BP38" s="325"/>
      <c r="BQ38" s="328">
        <v>2842.68</v>
      </c>
      <c r="BR38" s="328"/>
      <c r="BS38" s="328"/>
      <c r="BT38" s="328"/>
      <c r="BU38" s="328"/>
      <c r="BV38" s="328"/>
      <c r="BW38" s="328"/>
      <c r="BX38" s="328"/>
    </row>
    <row r="39" spans="1:76" ht="26.1" customHeight="1" thickBot="1" x14ac:dyDescent="0.3">
      <c r="A39" s="362" t="s">
        <v>107</v>
      </c>
      <c r="B39" s="362"/>
      <c r="C39" s="362"/>
      <c r="D39" s="362"/>
      <c r="E39" s="363" t="s">
        <v>32</v>
      </c>
      <c r="F39" s="363"/>
      <c r="G39" s="363"/>
      <c r="H39" s="363"/>
      <c r="I39" s="363"/>
      <c r="J39" s="363"/>
      <c r="K39" s="364">
        <v>126</v>
      </c>
      <c r="L39" s="364"/>
      <c r="M39" s="364"/>
      <c r="N39" s="364"/>
      <c r="O39" s="364"/>
      <c r="P39" s="364"/>
      <c r="Q39" s="325" t="s">
        <v>449</v>
      </c>
      <c r="R39" s="325"/>
      <c r="S39" s="325"/>
      <c r="T39" s="325"/>
      <c r="U39" s="325"/>
      <c r="V39" s="325"/>
      <c r="W39" s="325"/>
      <c r="X39" s="325"/>
      <c r="Y39" s="329"/>
      <c r="Z39" s="329"/>
      <c r="AA39" s="329"/>
      <c r="AB39" s="329"/>
      <c r="AC39" s="329"/>
      <c r="AD39" s="329"/>
      <c r="AE39" s="329"/>
      <c r="AF39" s="329"/>
      <c r="AG39" s="325" t="s">
        <v>1658</v>
      </c>
      <c r="AH39" s="325"/>
      <c r="AI39" s="325"/>
      <c r="AJ39" s="325"/>
      <c r="AK39" s="325"/>
      <c r="AL39" s="325"/>
      <c r="AM39" s="325"/>
      <c r="AN39" s="325"/>
      <c r="AO39" s="325"/>
      <c r="AP39" s="325"/>
      <c r="AQ39" s="325"/>
      <c r="AR39" s="325"/>
      <c r="AS39" s="325" t="s">
        <v>359</v>
      </c>
      <c r="AT39" s="325"/>
      <c r="AU39" s="325"/>
      <c r="AV39" s="325"/>
      <c r="AW39" s="325"/>
      <c r="AX39" s="325"/>
      <c r="AY39" s="325"/>
      <c r="AZ39" s="325"/>
      <c r="BA39" s="325"/>
      <c r="BB39" s="325"/>
      <c r="BC39" s="325"/>
      <c r="BD39" s="325" t="s">
        <v>448</v>
      </c>
      <c r="BE39" s="325"/>
      <c r="BF39" s="325"/>
      <c r="BG39" s="325"/>
      <c r="BH39" s="325"/>
      <c r="BI39" s="325"/>
      <c r="BJ39" s="325"/>
      <c r="BK39" s="325"/>
      <c r="BL39" s="325"/>
      <c r="BM39" s="325"/>
      <c r="BN39" s="325"/>
      <c r="BO39" s="325"/>
      <c r="BP39" s="325"/>
      <c r="BQ39" s="328">
        <v>5059.99</v>
      </c>
      <c r="BR39" s="328"/>
      <c r="BS39" s="328"/>
      <c r="BT39" s="328"/>
      <c r="BU39" s="328"/>
      <c r="BV39" s="328"/>
      <c r="BW39" s="328"/>
      <c r="BX39" s="328"/>
    </row>
    <row r="40" spans="1:76" ht="38.1" customHeight="1" thickBot="1" x14ac:dyDescent="0.3">
      <c r="A40" s="362" t="s">
        <v>107</v>
      </c>
      <c r="B40" s="362"/>
      <c r="C40" s="362"/>
      <c r="D40" s="362"/>
      <c r="E40" s="363" t="s">
        <v>32</v>
      </c>
      <c r="F40" s="363"/>
      <c r="G40" s="363"/>
      <c r="H40" s="363"/>
      <c r="I40" s="363"/>
      <c r="J40" s="363"/>
      <c r="K40" s="364">
        <v>126</v>
      </c>
      <c r="L40" s="364"/>
      <c r="M40" s="364"/>
      <c r="N40" s="364"/>
      <c r="O40" s="364"/>
      <c r="P40" s="364"/>
      <c r="Q40" s="325" t="s">
        <v>450</v>
      </c>
      <c r="R40" s="325"/>
      <c r="S40" s="325"/>
      <c r="T40" s="325"/>
      <c r="U40" s="325"/>
      <c r="V40" s="325"/>
      <c r="W40" s="325"/>
      <c r="X40" s="325"/>
      <c r="Y40" s="329"/>
      <c r="Z40" s="329"/>
      <c r="AA40" s="329"/>
      <c r="AB40" s="329"/>
      <c r="AC40" s="329"/>
      <c r="AD40" s="329"/>
      <c r="AE40" s="329"/>
      <c r="AF40" s="329"/>
      <c r="AG40" s="325" t="s">
        <v>1706</v>
      </c>
      <c r="AH40" s="325"/>
      <c r="AI40" s="325"/>
      <c r="AJ40" s="325"/>
      <c r="AK40" s="325"/>
      <c r="AL40" s="325"/>
      <c r="AM40" s="325"/>
      <c r="AN40" s="325"/>
      <c r="AO40" s="325"/>
      <c r="AP40" s="325"/>
      <c r="AQ40" s="325"/>
      <c r="AR40" s="325"/>
      <c r="AS40" s="325" t="s">
        <v>359</v>
      </c>
      <c r="AT40" s="325"/>
      <c r="AU40" s="325"/>
      <c r="AV40" s="325"/>
      <c r="AW40" s="325"/>
      <c r="AX40" s="325"/>
      <c r="AY40" s="325"/>
      <c r="AZ40" s="325"/>
      <c r="BA40" s="325"/>
      <c r="BB40" s="325"/>
      <c r="BC40" s="325"/>
      <c r="BD40" s="325" t="s">
        <v>448</v>
      </c>
      <c r="BE40" s="325"/>
      <c r="BF40" s="325"/>
      <c r="BG40" s="325"/>
      <c r="BH40" s="325"/>
      <c r="BI40" s="325"/>
      <c r="BJ40" s="325"/>
      <c r="BK40" s="325"/>
      <c r="BL40" s="325"/>
      <c r="BM40" s="325"/>
      <c r="BN40" s="325"/>
      <c r="BO40" s="325"/>
      <c r="BP40" s="325"/>
      <c r="BQ40" s="328">
        <v>5481.67</v>
      </c>
      <c r="BR40" s="328"/>
      <c r="BS40" s="328"/>
      <c r="BT40" s="328"/>
      <c r="BU40" s="328"/>
      <c r="BV40" s="328"/>
      <c r="BW40" s="328"/>
      <c r="BX40" s="328"/>
    </row>
    <row r="41" spans="1:76" ht="26.1" customHeight="1" thickBot="1" x14ac:dyDescent="0.3">
      <c r="A41" s="362" t="s">
        <v>107</v>
      </c>
      <c r="B41" s="362"/>
      <c r="C41" s="362"/>
      <c r="D41" s="362"/>
      <c r="E41" s="363" t="s">
        <v>32</v>
      </c>
      <c r="F41" s="363"/>
      <c r="G41" s="363"/>
      <c r="H41" s="363"/>
      <c r="I41" s="363"/>
      <c r="J41" s="363"/>
      <c r="K41" s="364">
        <v>126</v>
      </c>
      <c r="L41" s="364"/>
      <c r="M41" s="364"/>
      <c r="N41" s="364"/>
      <c r="O41" s="364"/>
      <c r="P41" s="364"/>
      <c r="Q41" s="325" t="s">
        <v>451</v>
      </c>
      <c r="R41" s="325"/>
      <c r="S41" s="325"/>
      <c r="T41" s="325"/>
      <c r="U41" s="325"/>
      <c r="V41" s="325"/>
      <c r="W41" s="325"/>
      <c r="X41" s="325"/>
      <c r="Y41" s="329"/>
      <c r="Z41" s="329"/>
      <c r="AA41" s="329"/>
      <c r="AB41" s="329"/>
      <c r="AC41" s="329"/>
      <c r="AD41" s="329"/>
      <c r="AE41" s="329"/>
      <c r="AF41" s="329"/>
      <c r="AG41" s="325" t="s">
        <v>1694</v>
      </c>
      <c r="AH41" s="325"/>
      <c r="AI41" s="325"/>
      <c r="AJ41" s="325"/>
      <c r="AK41" s="325"/>
      <c r="AL41" s="325"/>
      <c r="AM41" s="325"/>
      <c r="AN41" s="325"/>
      <c r="AO41" s="325"/>
      <c r="AP41" s="325"/>
      <c r="AQ41" s="325"/>
      <c r="AR41" s="325"/>
      <c r="AS41" s="325" t="s">
        <v>359</v>
      </c>
      <c r="AT41" s="325"/>
      <c r="AU41" s="325"/>
      <c r="AV41" s="325"/>
      <c r="AW41" s="325"/>
      <c r="AX41" s="325"/>
      <c r="AY41" s="325"/>
      <c r="AZ41" s="325"/>
      <c r="BA41" s="325"/>
      <c r="BB41" s="325"/>
      <c r="BC41" s="325"/>
      <c r="BD41" s="325" t="s">
        <v>448</v>
      </c>
      <c r="BE41" s="325"/>
      <c r="BF41" s="325"/>
      <c r="BG41" s="325"/>
      <c r="BH41" s="325"/>
      <c r="BI41" s="325"/>
      <c r="BJ41" s="325"/>
      <c r="BK41" s="325"/>
      <c r="BL41" s="325"/>
      <c r="BM41" s="325"/>
      <c r="BN41" s="325"/>
      <c r="BO41" s="325"/>
      <c r="BP41" s="325"/>
      <c r="BQ41" s="328">
        <v>5059.99</v>
      </c>
      <c r="BR41" s="328"/>
      <c r="BS41" s="328"/>
      <c r="BT41" s="328"/>
      <c r="BU41" s="328"/>
      <c r="BV41" s="328"/>
      <c r="BW41" s="328"/>
      <c r="BX41" s="328"/>
    </row>
    <row r="42" spans="1:76" ht="26.1" customHeight="1" thickBot="1" x14ac:dyDescent="0.3">
      <c r="A42" s="362" t="s">
        <v>107</v>
      </c>
      <c r="B42" s="362"/>
      <c r="C42" s="362"/>
      <c r="D42" s="362"/>
      <c r="E42" s="363" t="s">
        <v>32</v>
      </c>
      <c r="F42" s="363"/>
      <c r="G42" s="363"/>
      <c r="H42" s="363"/>
      <c r="I42" s="363"/>
      <c r="J42" s="363"/>
      <c r="K42" s="364">
        <v>126</v>
      </c>
      <c r="L42" s="364"/>
      <c r="M42" s="364"/>
      <c r="N42" s="364"/>
      <c r="O42" s="364"/>
      <c r="P42" s="364"/>
      <c r="Q42" s="325" t="s">
        <v>452</v>
      </c>
      <c r="R42" s="325"/>
      <c r="S42" s="325"/>
      <c r="T42" s="325"/>
      <c r="U42" s="325"/>
      <c r="V42" s="325"/>
      <c r="W42" s="325"/>
      <c r="X42" s="325"/>
      <c r="Y42" s="329"/>
      <c r="Z42" s="329"/>
      <c r="AA42" s="329"/>
      <c r="AB42" s="329"/>
      <c r="AC42" s="329"/>
      <c r="AD42" s="329"/>
      <c r="AE42" s="329"/>
      <c r="AF42" s="329"/>
      <c r="AG42" s="325" t="s">
        <v>1707</v>
      </c>
      <c r="AH42" s="325"/>
      <c r="AI42" s="325"/>
      <c r="AJ42" s="325"/>
      <c r="AK42" s="325"/>
      <c r="AL42" s="325"/>
      <c r="AM42" s="325"/>
      <c r="AN42" s="325"/>
      <c r="AO42" s="325"/>
      <c r="AP42" s="325"/>
      <c r="AQ42" s="325"/>
      <c r="AR42" s="325"/>
      <c r="AS42" s="325" t="s">
        <v>359</v>
      </c>
      <c r="AT42" s="325"/>
      <c r="AU42" s="325"/>
      <c r="AV42" s="325"/>
      <c r="AW42" s="325"/>
      <c r="AX42" s="325"/>
      <c r="AY42" s="325"/>
      <c r="AZ42" s="325"/>
      <c r="BA42" s="325"/>
      <c r="BB42" s="325"/>
      <c r="BC42" s="325"/>
      <c r="BD42" s="325" t="s">
        <v>448</v>
      </c>
      <c r="BE42" s="325"/>
      <c r="BF42" s="325"/>
      <c r="BG42" s="325"/>
      <c r="BH42" s="325"/>
      <c r="BI42" s="325"/>
      <c r="BJ42" s="325"/>
      <c r="BK42" s="325"/>
      <c r="BL42" s="325"/>
      <c r="BM42" s="325"/>
      <c r="BN42" s="325"/>
      <c r="BO42" s="325"/>
      <c r="BP42" s="325"/>
      <c r="BQ42" s="328">
        <v>4216.67</v>
      </c>
      <c r="BR42" s="328"/>
      <c r="BS42" s="328"/>
      <c r="BT42" s="328"/>
      <c r="BU42" s="328"/>
      <c r="BV42" s="328"/>
      <c r="BW42" s="328"/>
      <c r="BX42" s="328"/>
    </row>
    <row r="43" spans="1:76" ht="26.1" customHeight="1" thickBot="1" x14ac:dyDescent="0.3">
      <c r="A43" s="362" t="s">
        <v>107</v>
      </c>
      <c r="B43" s="362"/>
      <c r="C43" s="362"/>
      <c r="D43" s="362"/>
      <c r="E43" s="363" t="s">
        <v>32</v>
      </c>
      <c r="F43" s="363"/>
      <c r="G43" s="363"/>
      <c r="H43" s="363"/>
      <c r="I43" s="363"/>
      <c r="J43" s="363"/>
      <c r="K43" s="364">
        <v>126</v>
      </c>
      <c r="L43" s="364"/>
      <c r="M43" s="364"/>
      <c r="N43" s="364"/>
      <c r="O43" s="364"/>
      <c r="P43" s="364"/>
      <c r="Q43" s="325" t="s">
        <v>453</v>
      </c>
      <c r="R43" s="325"/>
      <c r="S43" s="325"/>
      <c r="T43" s="325"/>
      <c r="U43" s="325"/>
      <c r="V43" s="325"/>
      <c r="W43" s="325"/>
      <c r="X43" s="325"/>
      <c r="Y43" s="329"/>
      <c r="Z43" s="329"/>
      <c r="AA43" s="329"/>
      <c r="AB43" s="329"/>
      <c r="AC43" s="329"/>
      <c r="AD43" s="329"/>
      <c r="AE43" s="329"/>
      <c r="AF43" s="329"/>
      <c r="AG43" s="325" t="s">
        <v>1708</v>
      </c>
      <c r="AH43" s="325"/>
      <c r="AI43" s="325"/>
      <c r="AJ43" s="325"/>
      <c r="AK43" s="325"/>
      <c r="AL43" s="325"/>
      <c r="AM43" s="325"/>
      <c r="AN43" s="325"/>
      <c r="AO43" s="325"/>
      <c r="AP43" s="325"/>
      <c r="AQ43" s="325"/>
      <c r="AR43" s="325"/>
      <c r="AS43" s="325" t="s">
        <v>359</v>
      </c>
      <c r="AT43" s="325"/>
      <c r="AU43" s="325"/>
      <c r="AV43" s="325"/>
      <c r="AW43" s="325"/>
      <c r="AX43" s="325"/>
      <c r="AY43" s="325"/>
      <c r="AZ43" s="325"/>
      <c r="BA43" s="325"/>
      <c r="BB43" s="325"/>
      <c r="BC43" s="325"/>
      <c r="BD43" s="325" t="s">
        <v>448</v>
      </c>
      <c r="BE43" s="325"/>
      <c r="BF43" s="325"/>
      <c r="BG43" s="325"/>
      <c r="BH43" s="325"/>
      <c r="BI43" s="325"/>
      <c r="BJ43" s="325"/>
      <c r="BK43" s="325"/>
      <c r="BL43" s="325"/>
      <c r="BM43" s="325"/>
      <c r="BN43" s="325"/>
      <c r="BO43" s="325"/>
      <c r="BP43" s="325"/>
      <c r="BQ43" s="328">
        <v>4382.2</v>
      </c>
      <c r="BR43" s="328"/>
      <c r="BS43" s="328"/>
      <c r="BT43" s="328"/>
      <c r="BU43" s="328"/>
      <c r="BV43" s="328"/>
      <c r="BW43" s="328"/>
      <c r="BX43" s="328"/>
    </row>
    <row r="44" spans="1:76" ht="38.1" customHeight="1" thickBot="1" x14ac:dyDescent="0.3">
      <c r="A44" s="362" t="s">
        <v>107</v>
      </c>
      <c r="B44" s="362"/>
      <c r="C44" s="362"/>
      <c r="D44" s="362"/>
      <c r="E44" s="363" t="s">
        <v>32</v>
      </c>
      <c r="F44" s="363"/>
      <c r="G44" s="363"/>
      <c r="H44" s="363"/>
      <c r="I44" s="363"/>
      <c r="J44" s="363"/>
      <c r="K44" s="364">
        <v>126</v>
      </c>
      <c r="L44" s="364"/>
      <c r="M44" s="364"/>
      <c r="N44" s="364"/>
      <c r="O44" s="364"/>
      <c r="P44" s="364"/>
      <c r="Q44" s="325" t="s">
        <v>454</v>
      </c>
      <c r="R44" s="325"/>
      <c r="S44" s="325"/>
      <c r="T44" s="325"/>
      <c r="U44" s="325"/>
      <c r="V44" s="325"/>
      <c r="W44" s="325"/>
      <c r="X44" s="325"/>
      <c r="Y44" s="329"/>
      <c r="Z44" s="329"/>
      <c r="AA44" s="329"/>
      <c r="AB44" s="329"/>
      <c r="AC44" s="329"/>
      <c r="AD44" s="329"/>
      <c r="AE44" s="329"/>
      <c r="AF44" s="329"/>
      <c r="AG44" s="325" t="s">
        <v>1696</v>
      </c>
      <c r="AH44" s="325"/>
      <c r="AI44" s="325"/>
      <c r="AJ44" s="325"/>
      <c r="AK44" s="325"/>
      <c r="AL44" s="325"/>
      <c r="AM44" s="325"/>
      <c r="AN44" s="325"/>
      <c r="AO44" s="325"/>
      <c r="AP44" s="325"/>
      <c r="AQ44" s="325"/>
      <c r="AR44" s="325"/>
      <c r="AS44" s="325" t="s">
        <v>359</v>
      </c>
      <c r="AT44" s="325"/>
      <c r="AU44" s="325"/>
      <c r="AV44" s="325"/>
      <c r="AW44" s="325"/>
      <c r="AX44" s="325"/>
      <c r="AY44" s="325"/>
      <c r="AZ44" s="325"/>
      <c r="BA44" s="325"/>
      <c r="BB44" s="325"/>
      <c r="BC44" s="325"/>
      <c r="BD44" s="325" t="s">
        <v>448</v>
      </c>
      <c r="BE44" s="325"/>
      <c r="BF44" s="325"/>
      <c r="BG44" s="325"/>
      <c r="BH44" s="325"/>
      <c r="BI44" s="325"/>
      <c r="BJ44" s="325"/>
      <c r="BK44" s="325"/>
      <c r="BL44" s="325"/>
      <c r="BM44" s="325"/>
      <c r="BN44" s="325"/>
      <c r="BO44" s="325"/>
      <c r="BP44" s="325"/>
      <c r="BQ44" s="328">
        <v>7800.83</v>
      </c>
      <c r="BR44" s="328"/>
      <c r="BS44" s="328"/>
      <c r="BT44" s="328"/>
      <c r="BU44" s="328"/>
      <c r="BV44" s="328"/>
      <c r="BW44" s="328"/>
      <c r="BX44" s="328"/>
    </row>
    <row r="45" spans="1:76" ht="38.1" customHeight="1" thickBot="1" x14ac:dyDescent="0.3">
      <c r="A45" s="362" t="s">
        <v>107</v>
      </c>
      <c r="B45" s="362"/>
      <c r="C45" s="362"/>
      <c r="D45" s="362"/>
      <c r="E45" s="363" t="s">
        <v>32</v>
      </c>
      <c r="F45" s="363"/>
      <c r="G45" s="363"/>
      <c r="H45" s="363"/>
      <c r="I45" s="363"/>
      <c r="J45" s="363"/>
      <c r="K45" s="364">
        <v>126</v>
      </c>
      <c r="L45" s="364"/>
      <c r="M45" s="364"/>
      <c r="N45" s="364"/>
      <c r="O45" s="364"/>
      <c r="P45" s="364"/>
      <c r="Q45" s="325" t="s">
        <v>455</v>
      </c>
      <c r="R45" s="325"/>
      <c r="S45" s="325"/>
      <c r="T45" s="325"/>
      <c r="U45" s="325"/>
      <c r="V45" s="325"/>
      <c r="W45" s="325"/>
      <c r="X45" s="325"/>
      <c r="Y45" s="329"/>
      <c r="Z45" s="329"/>
      <c r="AA45" s="329"/>
      <c r="AB45" s="329"/>
      <c r="AC45" s="329"/>
      <c r="AD45" s="329"/>
      <c r="AE45" s="329"/>
      <c r="AF45" s="329"/>
      <c r="AG45" s="325" t="s">
        <v>1709</v>
      </c>
      <c r="AH45" s="325"/>
      <c r="AI45" s="325"/>
      <c r="AJ45" s="325"/>
      <c r="AK45" s="325"/>
      <c r="AL45" s="325"/>
      <c r="AM45" s="325"/>
      <c r="AN45" s="325"/>
      <c r="AO45" s="325"/>
      <c r="AP45" s="325"/>
      <c r="AQ45" s="325"/>
      <c r="AR45" s="325"/>
      <c r="AS45" s="325" t="s">
        <v>359</v>
      </c>
      <c r="AT45" s="325"/>
      <c r="AU45" s="325"/>
      <c r="AV45" s="325"/>
      <c r="AW45" s="325"/>
      <c r="AX45" s="325"/>
      <c r="AY45" s="325"/>
      <c r="AZ45" s="325"/>
      <c r="BA45" s="325"/>
      <c r="BB45" s="325"/>
      <c r="BC45" s="325"/>
      <c r="BD45" s="325" t="s">
        <v>448</v>
      </c>
      <c r="BE45" s="325"/>
      <c r="BF45" s="325"/>
      <c r="BG45" s="325"/>
      <c r="BH45" s="325"/>
      <c r="BI45" s="325"/>
      <c r="BJ45" s="325"/>
      <c r="BK45" s="325"/>
      <c r="BL45" s="325"/>
      <c r="BM45" s="325"/>
      <c r="BN45" s="325"/>
      <c r="BO45" s="325"/>
      <c r="BP45" s="325"/>
      <c r="BQ45" s="328">
        <v>7590</v>
      </c>
      <c r="BR45" s="328"/>
      <c r="BS45" s="328"/>
      <c r="BT45" s="328"/>
      <c r="BU45" s="328"/>
      <c r="BV45" s="328"/>
      <c r="BW45" s="328"/>
      <c r="BX45" s="328"/>
    </row>
    <row r="46" spans="1:76" ht="51" customHeight="1" thickBot="1" x14ac:dyDescent="0.3">
      <c r="A46" s="362" t="s">
        <v>107</v>
      </c>
      <c r="B46" s="362"/>
      <c r="C46" s="362"/>
      <c r="D46" s="362"/>
      <c r="E46" s="363" t="s">
        <v>32</v>
      </c>
      <c r="F46" s="363"/>
      <c r="G46" s="363"/>
      <c r="H46" s="363"/>
      <c r="I46" s="363"/>
      <c r="J46" s="363"/>
      <c r="K46" s="364">
        <v>126</v>
      </c>
      <c r="L46" s="364"/>
      <c r="M46" s="364"/>
      <c r="N46" s="364"/>
      <c r="O46" s="364"/>
      <c r="P46" s="364"/>
      <c r="Q46" s="325" t="s">
        <v>456</v>
      </c>
      <c r="R46" s="325"/>
      <c r="S46" s="325"/>
      <c r="T46" s="325"/>
      <c r="U46" s="325"/>
      <c r="V46" s="325"/>
      <c r="W46" s="325"/>
      <c r="X46" s="325"/>
      <c r="Y46" s="329"/>
      <c r="Z46" s="329"/>
      <c r="AA46" s="329"/>
      <c r="AB46" s="329"/>
      <c r="AC46" s="329"/>
      <c r="AD46" s="329"/>
      <c r="AE46" s="329"/>
      <c r="AF46" s="329"/>
      <c r="AG46" s="325" t="s">
        <v>1663</v>
      </c>
      <c r="AH46" s="325"/>
      <c r="AI46" s="325"/>
      <c r="AJ46" s="325"/>
      <c r="AK46" s="325"/>
      <c r="AL46" s="325"/>
      <c r="AM46" s="325"/>
      <c r="AN46" s="325"/>
      <c r="AO46" s="325"/>
      <c r="AP46" s="325"/>
      <c r="AQ46" s="325"/>
      <c r="AR46" s="325"/>
      <c r="AS46" s="325" t="s">
        <v>359</v>
      </c>
      <c r="AT46" s="325"/>
      <c r="AU46" s="325"/>
      <c r="AV46" s="325"/>
      <c r="AW46" s="325"/>
      <c r="AX46" s="325"/>
      <c r="AY46" s="325"/>
      <c r="AZ46" s="325"/>
      <c r="BA46" s="325"/>
      <c r="BB46" s="325"/>
      <c r="BC46" s="325"/>
      <c r="BD46" s="325" t="s">
        <v>448</v>
      </c>
      <c r="BE46" s="325"/>
      <c r="BF46" s="325"/>
      <c r="BG46" s="325"/>
      <c r="BH46" s="325"/>
      <c r="BI46" s="325"/>
      <c r="BJ46" s="325"/>
      <c r="BK46" s="325"/>
      <c r="BL46" s="325"/>
      <c r="BM46" s="325"/>
      <c r="BN46" s="325"/>
      <c r="BO46" s="325"/>
      <c r="BP46" s="325"/>
      <c r="BQ46" s="328">
        <v>4216.67</v>
      </c>
      <c r="BR46" s="328"/>
      <c r="BS46" s="328"/>
      <c r="BT46" s="328"/>
      <c r="BU46" s="328"/>
      <c r="BV46" s="328"/>
      <c r="BW46" s="328"/>
      <c r="BX46" s="328"/>
    </row>
    <row r="47" spans="1:76" ht="38.1" customHeight="1" thickBot="1" x14ac:dyDescent="0.3">
      <c r="A47" s="362" t="s">
        <v>107</v>
      </c>
      <c r="B47" s="362"/>
      <c r="C47" s="362"/>
      <c r="D47" s="362"/>
      <c r="E47" s="363" t="s">
        <v>32</v>
      </c>
      <c r="F47" s="363"/>
      <c r="G47" s="363"/>
      <c r="H47" s="363"/>
      <c r="I47" s="363"/>
      <c r="J47" s="363"/>
      <c r="K47" s="364">
        <v>126</v>
      </c>
      <c r="L47" s="364"/>
      <c r="M47" s="364"/>
      <c r="N47" s="364"/>
      <c r="O47" s="364"/>
      <c r="P47" s="364"/>
      <c r="Q47" s="325" t="s">
        <v>457</v>
      </c>
      <c r="R47" s="325"/>
      <c r="S47" s="325"/>
      <c r="T47" s="325"/>
      <c r="U47" s="325"/>
      <c r="V47" s="325"/>
      <c r="W47" s="325"/>
      <c r="X47" s="325"/>
      <c r="Y47" s="329"/>
      <c r="Z47" s="329"/>
      <c r="AA47" s="329"/>
      <c r="AB47" s="329"/>
      <c r="AC47" s="329"/>
      <c r="AD47" s="329"/>
      <c r="AE47" s="329"/>
      <c r="AF47" s="329"/>
      <c r="AG47" s="325" t="s">
        <v>1710</v>
      </c>
      <c r="AH47" s="325"/>
      <c r="AI47" s="325"/>
      <c r="AJ47" s="325"/>
      <c r="AK47" s="325"/>
      <c r="AL47" s="325"/>
      <c r="AM47" s="325"/>
      <c r="AN47" s="325"/>
      <c r="AO47" s="325"/>
      <c r="AP47" s="325"/>
      <c r="AQ47" s="325"/>
      <c r="AR47" s="325"/>
      <c r="AS47" s="325" t="s">
        <v>359</v>
      </c>
      <c r="AT47" s="325"/>
      <c r="AU47" s="325"/>
      <c r="AV47" s="325"/>
      <c r="AW47" s="325"/>
      <c r="AX47" s="325"/>
      <c r="AY47" s="325"/>
      <c r="AZ47" s="325"/>
      <c r="BA47" s="325"/>
      <c r="BB47" s="325"/>
      <c r="BC47" s="325"/>
      <c r="BD47" s="325" t="s">
        <v>448</v>
      </c>
      <c r="BE47" s="325"/>
      <c r="BF47" s="325"/>
      <c r="BG47" s="325"/>
      <c r="BH47" s="325"/>
      <c r="BI47" s="325"/>
      <c r="BJ47" s="325"/>
      <c r="BK47" s="325"/>
      <c r="BL47" s="325"/>
      <c r="BM47" s="325"/>
      <c r="BN47" s="325"/>
      <c r="BO47" s="325"/>
      <c r="BP47" s="325"/>
      <c r="BQ47" s="328">
        <v>5059.99</v>
      </c>
      <c r="BR47" s="328"/>
      <c r="BS47" s="328"/>
      <c r="BT47" s="328"/>
      <c r="BU47" s="328"/>
      <c r="BV47" s="328"/>
      <c r="BW47" s="328"/>
      <c r="BX47" s="328"/>
    </row>
    <row r="48" spans="1:76" ht="26.1" customHeight="1" thickBot="1" x14ac:dyDescent="0.3">
      <c r="A48" s="362" t="s">
        <v>107</v>
      </c>
      <c r="B48" s="362"/>
      <c r="C48" s="362"/>
      <c r="D48" s="362"/>
      <c r="E48" s="363" t="s">
        <v>32</v>
      </c>
      <c r="F48" s="363"/>
      <c r="G48" s="363"/>
      <c r="H48" s="363"/>
      <c r="I48" s="363"/>
      <c r="J48" s="363"/>
      <c r="K48" s="364">
        <v>126</v>
      </c>
      <c r="L48" s="364"/>
      <c r="M48" s="364"/>
      <c r="N48" s="364"/>
      <c r="O48" s="364"/>
      <c r="P48" s="364"/>
      <c r="Q48" s="325" t="s">
        <v>459</v>
      </c>
      <c r="R48" s="325"/>
      <c r="S48" s="325"/>
      <c r="T48" s="325"/>
      <c r="U48" s="325"/>
      <c r="V48" s="325"/>
      <c r="W48" s="325"/>
      <c r="X48" s="325"/>
      <c r="Y48" s="329"/>
      <c r="Z48" s="329"/>
      <c r="AA48" s="329"/>
      <c r="AB48" s="329"/>
      <c r="AC48" s="329"/>
      <c r="AD48" s="329"/>
      <c r="AE48" s="329"/>
      <c r="AF48" s="329"/>
      <c r="AG48" s="325" t="s">
        <v>1665</v>
      </c>
      <c r="AH48" s="325"/>
      <c r="AI48" s="325"/>
      <c r="AJ48" s="325"/>
      <c r="AK48" s="325"/>
      <c r="AL48" s="325"/>
      <c r="AM48" s="325"/>
      <c r="AN48" s="325"/>
      <c r="AO48" s="325"/>
      <c r="AP48" s="325"/>
      <c r="AQ48" s="325"/>
      <c r="AR48" s="325"/>
      <c r="AS48" s="325" t="s">
        <v>359</v>
      </c>
      <c r="AT48" s="325"/>
      <c r="AU48" s="325"/>
      <c r="AV48" s="325"/>
      <c r="AW48" s="325"/>
      <c r="AX48" s="325"/>
      <c r="AY48" s="325"/>
      <c r="AZ48" s="325"/>
      <c r="BA48" s="325"/>
      <c r="BB48" s="325"/>
      <c r="BC48" s="325"/>
      <c r="BD48" s="325" t="s">
        <v>448</v>
      </c>
      <c r="BE48" s="325"/>
      <c r="BF48" s="325"/>
      <c r="BG48" s="325"/>
      <c r="BH48" s="325"/>
      <c r="BI48" s="325"/>
      <c r="BJ48" s="325"/>
      <c r="BK48" s="325"/>
      <c r="BL48" s="325"/>
      <c r="BM48" s="325"/>
      <c r="BN48" s="325"/>
      <c r="BO48" s="325"/>
      <c r="BP48" s="325"/>
      <c r="BQ48" s="328">
        <v>1686.67</v>
      </c>
      <c r="BR48" s="328"/>
      <c r="BS48" s="328"/>
      <c r="BT48" s="328"/>
      <c r="BU48" s="328"/>
      <c r="BV48" s="328"/>
      <c r="BW48" s="328"/>
      <c r="BX48" s="328"/>
    </row>
    <row r="49" spans="1:76" ht="26.1" customHeight="1" thickBot="1" x14ac:dyDescent="0.3">
      <c r="A49" s="362" t="s">
        <v>107</v>
      </c>
      <c r="B49" s="362"/>
      <c r="C49" s="362"/>
      <c r="D49" s="362"/>
      <c r="E49" s="363" t="s">
        <v>32</v>
      </c>
      <c r="F49" s="363"/>
      <c r="G49" s="363"/>
      <c r="H49" s="363"/>
      <c r="I49" s="363"/>
      <c r="J49" s="363"/>
      <c r="K49" s="364">
        <v>126</v>
      </c>
      <c r="L49" s="364"/>
      <c r="M49" s="364"/>
      <c r="N49" s="364"/>
      <c r="O49" s="364"/>
      <c r="P49" s="364"/>
      <c r="Q49" s="325" t="s">
        <v>460</v>
      </c>
      <c r="R49" s="325"/>
      <c r="S49" s="325"/>
      <c r="T49" s="325"/>
      <c r="U49" s="325"/>
      <c r="V49" s="325"/>
      <c r="W49" s="325"/>
      <c r="X49" s="325"/>
      <c r="Y49" s="329"/>
      <c r="Z49" s="329"/>
      <c r="AA49" s="329"/>
      <c r="AB49" s="329"/>
      <c r="AC49" s="329"/>
      <c r="AD49" s="329"/>
      <c r="AE49" s="329"/>
      <c r="AF49" s="329"/>
      <c r="AG49" s="325" t="s">
        <v>1698</v>
      </c>
      <c r="AH49" s="325"/>
      <c r="AI49" s="325"/>
      <c r="AJ49" s="325"/>
      <c r="AK49" s="325"/>
      <c r="AL49" s="325"/>
      <c r="AM49" s="325"/>
      <c r="AN49" s="325"/>
      <c r="AO49" s="325"/>
      <c r="AP49" s="325"/>
      <c r="AQ49" s="325"/>
      <c r="AR49" s="325"/>
      <c r="AS49" s="325" t="s">
        <v>359</v>
      </c>
      <c r="AT49" s="325"/>
      <c r="AU49" s="325"/>
      <c r="AV49" s="325"/>
      <c r="AW49" s="325"/>
      <c r="AX49" s="325"/>
      <c r="AY49" s="325"/>
      <c r="AZ49" s="325"/>
      <c r="BA49" s="325"/>
      <c r="BB49" s="325"/>
      <c r="BC49" s="325"/>
      <c r="BD49" s="325" t="s">
        <v>448</v>
      </c>
      <c r="BE49" s="325"/>
      <c r="BF49" s="325"/>
      <c r="BG49" s="325"/>
      <c r="BH49" s="325"/>
      <c r="BI49" s="325"/>
      <c r="BJ49" s="325"/>
      <c r="BK49" s="325"/>
      <c r="BL49" s="325"/>
      <c r="BM49" s="325"/>
      <c r="BN49" s="325"/>
      <c r="BO49" s="325"/>
      <c r="BP49" s="325"/>
      <c r="BQ49" s="328">
        <v>5059.99</v>
      </c>
      <c r="BR49" s="328"/>
      <c r="BS49" s="328"/>
      <c r="BT49" s="328"/>
      <c r="BU49" s="328"/>
      <c r="BV49" s="328"/>
      <c r="BW49" s="328"/>
      <c r="BX49" s="328"/>
    </row>
    <row r="50" spans="1:76" ht="26.1" customHeight="1" thickBot="1" x14ac:dyDescent="0.3">
      <c r="A50" s="362" t="s">
        <v>107</v>
      </c>
      <c r="B50" s="362"/>
      <c r="C50" s="362"/>
      <c r="D50" s="362"/>
      <c r="E50" s="363" t="s">
        <v>32</v>
      </c>
      <c r="F50" s="363"/>
      <c r="G50" s="363"/>
      <c r="H50" s="363"/>
      <c r="I50" s="363"/>
      <c r="J50" s="363"/>
      <c r="K50" s="364">
        <v>126</v>
      </c>
      <c r="L50" s="364"/>
      <c r="M50" s="364"/>
      <c r="N50" s="364"/>
      <c r="O50" s="364"/>
      <c r="P50" s="364"/>
      <c r="Q50" s="325" t="s">
        <v>461</v>
      </c>
      <c r="R50" s="325"/>
      <c r="S50" s="325"/>
      <c r="T50" s="325"/>
      <c r="U50" s="325"/>
      <c r="V50" s="325"/>
      <c r="W50" s="325"/>
      <c r="X50" s="325"/>
      <c r="Y50" s="329"/>
      <c r="Z50" s="329"/>
      <c r="AA50" s="329"/>
      <c r="AB50" s="329"/>
      <c r="AC50" s="329"/>
      <c r="AD50" s="329"/>
      <c r="AE50" s="329"/>
      <c r="AF50" s="329"/>
      <c r="AG50" s="325" t="s">
        <v>1666</v>
      </c>
      <c r="AH50" s="325"/>
      <c r="AI50" s="325"/>
      <c r="AJ50" s="325"/>
      <c r="AK50" s="325"/>
      <c r="AL50" s="325"/>
      <c r="AM50" s="325"/>
      <c r="AN50" s="325"/>
      <c r="AO50" s="325"/>
      <c r="AP50" s="325"/>
      <c r="AQ50" s="325"/>
      <c r="AR50" s="325"/>
      <c r="AS50" s="325" t="s">
        <v>359</v>
      </c>
      <c r="AT50" s="325"/>
      <c r="AU50" s="325"/>
      <c r="AV50" s="325"/>
      <c r="AW50" s="325"/>
      <c r="AX50" s="325"/>
      <c r="AY50" s="325"/>
      <c r="AZ50" s="325"/>
      <c r="BA50" s="325"/>
      <c r="BB50" s="325"/>
      <c r="BC50" s="325"/>
      <c r="BD50" s="325" t="s">
        <v>448</v>
      </c>
      <c r="BE50" s="325"/>
      <c r="BF50" s="325"/>
      <c r="BG50" s="325"/>
      <c r="BH50" s="325"/>
      <c r="BI50" s="325"/>
      <c r="BJ50" s="325"/>
      <c r="BK50" s="325"/>
      <c r="BL50" s="325"/>
      <c r="BM50" s="325"/>
      <c r="BN50" s="325"/>
      <c r="BO50" s="325"/>
      <c r="BP50" s="325"/>
      <c r="BQ50" s="328">
        <v>5059.99</v>
      </c>
      <c r="BR50" s="328"/>
      <c r="BS50" s="328"/>
      <c r="BT50" s="328"/>
      <c r="BU50" s="328"/>
      <c r="BV50" s="328"/>
      <c r="BW50" s="328"/>
      <c r="BX50" s="328"/>
    </row>
    <row r="51" spans="1:76" ht="26.1" customHeight="1" thickBot="1" x14ac:dyDescent="0.3">
      <c r="A51" s="362" t="s">
        <v>107</v>
      </c>
      <c r="B51" s="362"/>
      <c r="C51" s="362"/>
      <c r="D51" s="362"/>
      <c r="E51" s="363" t="s">
        <v>32</v>
      </c>
      <c r="F51" s="363"/>
      <c r="G51" s="363"/>
      <c r="H51" s="363"/>
      <c r="I51" s="363"/>
      <c r="J51" s="363"/>
      <c r="K51" s="364">
        <v>126</v>
      </c>
      <c r="L51" s="364"/>
      <c r="M51" s="364"/>
      <c r="N51" s="364"/>
      <c r="O51" s="364"/>
      <c r="P51" s="364"/>
      <c r="Q51" s="325" t="s">
        <v>462</v>
      </c>
      <c r="R51" s="325"/>
      <c r="S51" s="325"/>
      <c r="T51" s="325"/>
      <c r="U51" s="325"/>
      <c r="V51" s="325"/>
      <c r="W51" s="325"/>
      <c r="X51" s="325"/>
      <c r="Y51" s="329"/>
      <c r="Z51" s="329"/>
      <c r="AA51" s="329"/>
      <c r="AB51" s="329"/>
      <c r="AC51" s="329"/>
      <c r="AD51" s="329"/>
      <c r="AE51" s="329"/>
      <c r="AF51" s="329"/>
      <c r="AG51" s="325" t="s">
        <v>1667</v>
      </c>
      <c r="AH51" s="325"/>
      <c r="AI51" s="325"/>
      <c r="AJ51" s="325"/>
      <c r="AK51" s="325"/>
      <c r="AL51" s="325"/>
      <c r="AM51" s="325"/>
      <c r="AN51" s="325"/>
      <c r="AO51" s="325"/>
      <c r="AP51" s="325"/>
      <c r="AQ51" s="325"/>
      <c r="AR51" s="325"/>
      <c r="AS51" s="325" t="s">
        <v>359</v>
      </c>
      <c r="AT51" s="325"/>
      <c r="AU51" s="325"/>
      <c r="AV51" s="325"/>
      <c r="AW51" s="325"/>
      <c r="AX51" s="325"/>
      <c r="AY51" s="325"/>
      <c r="AZ51" s="325"/>
      <c r="BA51" s="325"/>
      <c r="BB51" s="325"/>
      <c r="BC51" s="325"/>
      <c r="BD51" s="325" t="s">
        <v>448</v>
      </c>
      <c r="BE51" s="325"/>
      <c r="BF51" s="325"/>
      <c r="BG51" s="325"/>
      <c r="BH51" s="325"/>
      <c r="BI51" s="325"/>
      <c r="BJ51" s="325"/>
      <c r="BK51" s="325"/>
      <c r="BL51" s="325"/>
      <c r="BM51" s="325"/>
      <c r="BN51" s="325"/>
      <c r="BO51" s="325"/>
      <c r="BP51" s="325"/>
      <c r="BQ51" s="328">
        <v>4216.67</v>
      </c>
      <c r="BR51" s="328"/>
      <c r="BS51" s="328"/>
      <c r="BT51" s="328"/>
      <c r="BU51" s="328"/>
      <c r="BV51" s="328"/>
      <c r="BW51" s="328"/>
      <c r="BX51" s="328"/>
    </row>
    <row r="52" spans="1:76" ht="38.1" customHeight="1" thickBot="1" x14ac:dyDescent="0.3">
      <c r="A52" s="362" t="s">
        <v>107</v>
      </c>
      <c r="B52" s="362"/>
      <c r="C52" s="362"/>
      <c r="D52" s="362"/>
      <c r="E52" s="363" t="s">
        <v>32</v>
      </c>
      <c r="F52" s="363"/>
      <c r="G52" s="363"/>
      <c r="H52" s="363"/>
      <c r="I52" s="363"/>
      <c r="J52" s="363"/>
      <c r="K52" s="364">
        <v>126</v>
      </c>
      <c r="L52" s="364"/>
      <c r="M52" s="364"/>
      <c r="N52" s="364"/>
      <c r="O52" s="364"/>
      <c r="P52" s="364"/>
      <c r="Q52" s="325" t="s">
        <v>463</v>
      </c>
      <c r="R52" s="325"/>
      <c r="S52" s="325"/>
      <c r="T52" s="325"/>
      <c r="U52" s="325"/>
      <c r="V52" s="325"/>
      <c r="W52" s="325"/>
      <c r="X52" s="325"/>
      <c r="Y52" s="329"/>
      <c r="Z52" s="329"/>
      <c r="AA52" s="329"/>
      <c r="AB52" s="329"/>
      <c r="AC52" s="329"/>
      <c r="AD52" s="329"/>
      <c r="AE52" s="329"/>
      <c r="AF52" s="329"/>
      <c r="AG52" s="325" t="s">
        <v>1699</v>
      </c>
      <c r="AH52" s="325"/>
      <c r="AI52" s="325"/>
      <c r="AJ52" s="325"/>
      <c r="AK52" s="325"/>
      <c r="AL52" s="325"/>
      <c r="AM52" s="325"/>
      <c r="AN52" s="325"/>
      <c r="AO52" s="325"/>
      <c r="AP52" s="325"/>
      <c r="AQ52" s="325"/>
      <c r="AR52" s="325"/>
      <c r="AS52" s="325" t="s">
        <v>359</v>
      </c>
      <c r="AT52" s="325"/>
      <c r="AU52" s="325"/>
      <c r="AV52" s="325"/>
      <c r="AW52" s="325"/>
      <c r="AX52" s="325"/>
      <c r="AY52" s="325"/>
      <c r="AZ52" s="325"/>
      <c r="BA52" s="325"/>
      <c r="BB52" s="325"/>
      <c r="BC52" s="325"/>
      <c r="BD52" s="325" t="s">
        <v>448</v>
      </c>
      <c r="BE52" s="325"/>
      <c r="BF52" s="325"/>
      <c r="BG52" s="325"/>
      <c r="BH52" s="325"/>
      <c r="BI52" s="325"/>
      <c r="BJ52" s="325"/>
      <c r="BK52" s="325"/>
      <c r="BL52" s="325"/>
      <c r="BM52" s="325"/>
      <c r="BN52" s="325"/>
      <c r="BO52" s="325"/>
      <c r="BP52" s="325"/>
      <c r="BQ52" s="328">
        <v>4216.67</v>
      </c>
      <c r="BR52" s="328"/>
      <c r="BS52" s="328"/>
      <c r="BT52" s="328"/>
      <c r="BU52" s="328"/>
      <c r="BV52" s="328"/>
      <c r="BW52" s="328"/>
      <c r="BX52" s="328"/>
    </row>
    <row r="53" spans="1:76" ht="38.1" customHeight="1" thickBot="1" x14ac:dyDescent="0.3">
      <c r="A53" s="362" t="s">
        <v>107</v>
      </c>
      <c r="B53" s="362"/>
      <c r="C53" s="362"/>
      <c r="D53" s="362"/>
      <c r="E53" s="363" t="s">
        <v>32</v>
      </c>
      <c r="F53" s="363"/>
      <c r="G53" s="363"/>
      <c r="H53" s="363"/>
      <c r="I53" s="363"/>
      <c r="J53" s="363"/>
      <c r="K53" s="364">
        <v>126</v>
      </c>
      <c r="L53" s="364"/>
      <c r="M53" s="364"/>
      <c r="N53" s="364"/>
      <c r="O53" s="364"/>
      <c r="P53" s="364"/>
      <c r="Q53" s="325" t="s">
        <v>464</v>
      </c>
      <c r="R53" s="325"/>
      <c r="S53" s="325"/>
      <c r="T53" s="325"/>
      <c r="U53" s="325"/>
      <c r="V53" s="325"/>
      <c r="W53" s="325"/>
      <c r="X53" s="325"/>
      <c r="Y53" s="329"/>
      <c r="Z53" s="329"/>
      <c r="AA53" s="329"/>
      <c r="AB53" s="329"/>
      <c r="AC53" s="329"/>
      <c r="AD53" s="329"/>
      <c r="AE53" s="329"/>
      <c r="AF53" s="329"/>
      <c r="AG53" s="325" t="s">
        <v>1714</v>
      </c>
      <c r="AH53" s="325"/>
      <c r="AI53" s="325"/>
      <c r="AJ53" s="325"/>
      <c r="AK53" s="325"/>
      <c r="AL53" s="325"/>
      <c r="AM53" s="325"/>
      <c r="AN53" s="325"/>
      <c r="AO53" s="325"/>
      <c r="AP53" s="325"/>
      <c r="AQ53" s="325"/>
      <c r="AR53" s="325"/>
      <c r="AS53" s="325" t="s">
        <v>359</v>
      </c>
      <c r="AT53" s="325"/>
      <c r="AU53" s="325"/>
      <c r="AV53" s="325"/>
      <c r="AW53" s="325"/>
      <c r="AX53" s="325"/>
      <c r="AY53" s="325"/>
      <c r="AZ53" s="325"/>
      <c r="BA53" s="325"/>
      <c r="BB53" s="325"/>
      <c r="BC53" s="325"/>
      <c r="BD53" s="325" t="s">
        <v>448</v>
      </c>
      <c r="BE53" s="325"/>
      <c r="BF53" s="325"/>
      <c r="BG53" s="325"/>
      <c r="BH53" s="325"/>
      <c r="BI53" s="325"/>
      <c r="BJ53" s="325"/>
      <c r="BK53" s="325"/>
      <c r="BL53" s="325"/>
      <c r="BM53" s="325"/>
      <c r="BN53" s="325"/>
      <c r="BO53" s="325"/>
      <c r="BP53" s="325"/>
      <c r="BQ53" s="328">
        <v>1686.67</v>
      </c>
      <c r="BR53" s="328"/>
      <c r="BS53" s="328"/>
      <c r="BT53" s="328"/>
      <c r="BU53" s="328"/>
      <c r="BV53" s="328"/>
      <c r="BW53" s="328"/>
      <c r="BX53" s="328"/>
    </row>
    <row r="54" spans="1:76" ht="51" customHeight="1" thickBot="1" x14ac:dyDescent="0.3">
      <c r="A54" s="362" t="s">
        <v>107</v>
      </c>
      <c r="B54" s="362"/>
      <c r="C54" s="362"/>
      <c r="D54" s="362"/>
      <c r="E54" s="363" t="s">
        <v>32</v>
      </c>
      <c r="F54" s="363"/>
      <c r="G54" s="363"/>
      <c r="H54" s="363"/>
      <c r="I54" s="363"/>
      <c r="J54" s="363"/>
      <c r="K54" s="364">
        <v>126</v>
      </c>
      <c r="L54" s="364"/>
      <c r="M54" s="364"/>
      <c r="N54" s="364"/>
      <c r="O54" s="364"/>
      <c r="P54" s="364"/>
      <c r="Q54" s="325" t="s">
        <v>465</v>
      </c>
      <c r="R54" s="325"/>
      <c r="S54" s="325"/>
      <c r="T54" s="325"/>
      <c r="U54" s="325"/>
      <c r="V54" s="325"/>
      <c r="W54" s="325"/>
      <c r="X54" s="325"/>
      <c r="Y54" s="329"/>
      <c r="Z54" s="329"/>
      <c r="AA54" s="329"/>
      <c r="AB54" s="329"/>
      <c r="AC54" s="329"/>
      <c r="AD54" s="329"/>
      <c r="AE54" s="329"/>
      <c r="AF54" s="329"/>
      <c r="AG54" s="325" t="s">
        <v>1670</v>
      </c>
      <c r="AH54" s="325"/>
      <c r="AI54" s="325"/>
      <c r="AJ54" s="325"/>
      <c r="AK54" s="325"/>
      <c r="AL54" s="325"/>
      <c r="AM54" s="325"/>
      <c r="AN54" s="325"/>
      <c r="AO54" s="325"/>
      <c r="AP54" s="325"/>
      <c r="AQ54" s="325"/>
      <c r="AR54" s="325"/>
      <c r="AS54" s="325" t="s">
        <v>359</v>
      </c>
      <c r="AT54" s="325"/>
      <c r="AU54" s="325"/>
      <c r="AV54" s="325"/>
      <c r="AW54" s="325"/>
      <c r="AX54" s="325"/>
      <c r="AY54" s="325"/>
      <c r="AZ54" s="325"/>
      <c r="BA54" s="325"/>
      <c r="BB54" s="325"/>
      <c r="BC54" s="325"/>
      <c r="BD54" s="325" t="s">
        <v>448</v>
      </c>
      <c r="BE54" s="325"/>
      <c r="BF54" s="325"/>
      <c r="BG54" s="325"/>
      <c r="BH54" s="325"/>
      <c r="BI54" s="325"/>
      <c r="BJ54" s="325"/>
      <c r="BK54" s="325"/>
      <c r="BL54" s="325"/>
      <c r="BM54" s="325"/>
      <c r="BN54" s="325"/>
      <c r="BO54" s="325"/>
      <c r="BP54" s="325"/>
      <c r="BQ54" s="328">
        <v>4216.67</v>
      </c>
      <c r="BR54" s="328"/>
      <c r="BS54" s="328"/>
      <c r="BT54" s="328"/>
      <c r="BU54" s="328"/>
      <c r="BV54" s="328"/>
      <c r="BW54" s="328"/>
      <c r="BX54" s="328"/>
    </row>
    <row r="55" spans="1:76" ht="38.1" customHeight="1" thickBot="1" x14ac:dyDescent="0.3">
      <c r="A55" s="362" t="s">
        <v>107</v>
      </c>
      <c r="B55" s="362"/>
      <c r="C55" s="362"/>
      <c r="D55" s="362"/>
      <c r="E55" s="363" t="s">
        <v>32</v>
      </c>
      <c r="F55" s="363"/>
      <c r="G55" s="363"/>
      <c r="H55" s="363"/>
      <c r="I55" s="363"/>
      <c r="J55" s="363"/>
      <c r="K55" s="364">
        <v>126</v>
      </c>
      <c r="L55" s="364"/>
      <c r="M55" s="364"/>
      <c r="N55" s="364"/>
      <c r="O55" s="364"/>
      <c r="P55" s="364"/>
      <c r="Q55" s="325" t="s">
        <v>466</v>
      </c>
      <c r="R55" s="325"/>
      <c r="S55" s="325"/>
      <c r="T55" s="325"/>
      <c r="U55" s="325"/>
      <c r="V55" s="325"/>
      <c r="W55" s="325"/>
      <c r="X55" s="325"/>
      <c r="Y55" s="329"/>
      <c r="Z55" s="329"/>
      <c r="AA55" s="329"/>
      <c r="AB55" s="329"/>
      <c r="AC55" s="329"/>
      <c r="AD55" s="329"/>
      <c r="AE55" s="329"/>
      <c r="AF55" s="329"/>
      <c r="AG55" s="325" t="s">
        <v>1715</v>
      </c>
      <c r="AH55" s="325"/>
      <c r="AI55" s="325"/>
      <c r="AJ55" s="325"/>
      <c r="AK55" s="325"/>
      <c r="AL55" s="325"/>
      <c r="AM55" s="325"/>
      <c r="AN55" s="325"/>
      <c r="AO55" s="325"/>
      <c r="AP55" s="325"/>
      <c r="AQ55" s="325"/>
      <c r="AR55" s="325"/>
      <c r="AS55" s="325" t="s">
        <v>359</v>
      </c>
      <c r="AT55" s="325"/>
      <c r="AU55" s="325"/>
      <c r="AV55" s="325"/>
      <c r="AW55" s="325"/>
      <c r="AX55" s="325"/>
      <c r="AY55" s="325"/>
      <c r="AZ55" s="325"/>
      <c r="BA55" s="325"/>
      <c r="BB55" s="325"/>
      <c r="BC55" s="325"/>
      <c r="BD55" s="325" t="s">
        <v>448</v>
      </c>
      <c r="BE55" s="325"/>
      <c r="BF55" s="325"/>
      <c r="BG55" s="325"/>
      <c r="BH55" s="325"/>
      <c r="BI55" s="325"/>
      <c r="BJ55" s="325"/>
      <c r="BK55" s="325"/>
      <c r="BL55" s="325"/>
      <c r="BM55" s="325"/>
      <c r="BN55" s="325"/>
      <c r="BO55" s="325"/>
      <c r="BP55" s="325"/>
      <c r="BQ55" s="328">
        <v>5059.99</v>
      </c>
      <c r="BR55" s="328"/>
      <c r="BS55" s="328"/>
      <c r="BT55" s="328"/>
      <c r="BU55" s="328"/>
      <c r="BV55" s="328"/>
      <c r="BW55" s="328"/>
      <c r="BX55" s="328"/>
    </row>
    <row r="56" spans="1:76" ht="26.1" customHeight="1" thickBot="1" x14ac:dyDescent="0.3">
      <c r="A56" s="362" t="s">
        <v>107</v>
      </c>
      <c r="B56" s="362"/>
      <c r="C56" s="362"/>
      <c r="D56" s="362"/>
      <c r="E56" s="363" t="s">
        <v>32</v>
      </c>
      <c r="F56" s="363"/>
      <c r="G56" s="363"/>
      <c r="H56" s="363"/>
      <c r="I56" s="363"/>
      <c r="J56" s="363"/>
      <c r="K56" s="364">
        <v>126</v>
      </c>
      <c r="L56" s="364"/>
      <c r="M56" s="364"/>
      <c r="N56" s="364"/>
      <c r="O56" s="364"/>
      <c r="P56" s="364"/>
      <c r="Q56" s="325" t="s">
        <v>467</v>
      </c>
      <c r="R56" s="325"/>
      <c r="S56" s="325"/>
      <c r="T56" s="325"/>
      <c r="U56" s="325"/>
      <c r="V56" s="325"/>
      <c r="W56" s="325"/>
      <c r="X56" s="325"/>
      <c r="Y56" s="329"/>
      <c r="Z56" s="329"/>
      <c r="AA56" s="329"/>
      <c r="AB56" s="329"/>
      <c r="AC56" s="329"/>
      <c r="AD56" s="329"/>
      <c r="AE56" s="329"/>
      <c r="AF56" s="329"/>
      <c r="AG56" s="325" t="s">
        <v>1672</v>
      </c>
      <c r="AH56" s="325"/>
      <c r="AI56" s="325"/>
      <c r="AJ56" s="325"/>
      <c r="AK56" s="325"/>
      <c r="AL56" s="325"/>
      <c r="AM56" s="325"/>
      <c r="AN56" s="325"/>
      <c r="AO56" s="325"/>
      <c r="AP56" s="325"/>
      <c r="AQ56" s="325"/>
      <c r="AR56" s="325"/>
      <c r="AS56" s="325" t="s">
        <v>359</v>
      </c>
      <c r="AT56" s="325"/>
      <c r="AU56" s="325"/>
      <c r="AV56" s="325"/>
      <c r="AW56" s="325"/>
      <c r="AX56" s="325"/>
      <c r="AY56" s="325"/>
      <c r="AZ56" s="325"/>
      <c r="BA56" s="325"/>
      <c r="BB56" s="325"/>
      <c r="BC56" s="325"/>
      <c r="BD56" s="325" t="s">
        <v>448</v>
      </c>
      <c r="BE56" s="325"/>
      <c r="BF56" s="325"/>
      <c r="BG56" s="325"/>
      <c r="BH56" s="325"/>
      <c r="BI56" s="325"/>
      <c r="BJ56" s="325"/>
      <c r="BK56" s="325"/>
      <c r="BL56" s="325"/>
      <c r="BM56" s="325"/>
      <c r="BN56" s="325"/>
      <c r="BO56" s="325"/>
      <c r="BP56" s="325"/>
      <c r="BQ56" s="328">
        <v>5059.99</v>
      </c>
      <c r="BR56" s="328"/>
      <c r="BS56" s="328"/>
      <c r="BT56" s="328"/>
      <c r="BU56" s="328"/>
      <c r="BV56" s="328"/>
      <c r="BW56" s="328"/>
      <c r="BX56" s="328"/>
    </row>
    <row r="57" spans="1:76" ht="38.1" customHeight="1" thickBot="1" x14ac:dyDescent="0.3">
      <c r="A57" s="362" t="s">
        <v>107</v>
      </c>
      <c r="B57" s="362"/>
      <c r="C57" s="362"/>
      <c r="D57" s="362"/>
      <c r="E57" s="363" t="s">
        <v>32</v>
      </c>
      <c r="F57" s="363"/>
      <c r="G57" s="363"/>
      <c r="H57" s="363"/>
      <c r="I57" s="363"/>
      <c r="J57" s="363"/>
      <c r="K57" s="364">
        <v>126</v>
      </c>
      <c r="L57" s="364"/>
      <c r="M57" s="364"/>
      <c r="N57" s="364"/>
      <c r="O57" s="364"/>
      <c r="P57" s="364"/>
      <c r="Q57" s="325" t="s">
        <v>468</v>
      </c>
      <c r="R57" s="325"/>
      <c r="S57" s="325"/>
      <c r="T57" s="325"/>
      <c r="U57" s="325"/>
      <c r="V57" s="325"/>
      <c r="W57" s="325"/>
      <c r="X57" s="325"/>
      <c r="Y57" s="329"/>
      <c r="Z57" s="329"/>
      <c r="AA57" s="329"/>
      <c r="AB57" s="329"/>
      <c r="AC57" s="329"/>
      <c r="AD57" s="329"/>
      <c r="AE57" s="329"/>
      <c r="AF57" s="329"/>
      <c r="AG57" s="325" t="s">
        <v>1676</v>
      </c>
      <c r="AH57" s="325"/>
      <c r="AI57" s="325"/>
      <c r="AJ57" s="325"/>
      <c r="AK57" s="325"/>
      <c r="AL57" s="325"/>
      <c r="AM57" s="325"/>
      <c r="AN57" s="325"/>
      <c r="AO57" s="325"/>
      <c r="AP57" s="325"/>
      <c r="AQ57" s="325"/>
      <c r="AR57" s="325"/>
      <c r="AS57" s="325" t="s">
        <v>359</v>
      </c>
      <c r="AT57" s="325"/>
      <c r="AU57" s="325"/>
      <c r="AV57" s="325"/>
      <c r="AW57" s="325"/>
      <c r="AX57" s="325"/>
      <c r="AY57" s="325"/>
      <c r="AZ57" s="325"/>
      <c r="BA57" s="325"/>
      <c r="BB57" s="325"/>
      <c r="BC57" s="325"/>
      <c r="BD57" s="325" t="s">
        <v>448</v>
      </c>
      <c r="BE57" s="325"/>
      <c r="BF57" s="325"/>
      <c r="BG57" s="325"/>
      <c r="BH57" s="325"/>
      <c r="BI57" s="325"/>
      <c r="BJ57" s="325"/>
      <c r="BK57" s="325"/>
      <c r="BL57" s="325"/>
      <c r="BM57" s="325"/>
      <c r="BN57" s="325"/>
      <c r="BO57" s="325"/>
      <c r="BP57" s="325"/>
      <c r="BQ57" s="328">
        <v>5903.33</v>
      </c>
      <c r="BR57" s="328"/>
      <c r="BS57" s="328"/>
      <c r="BT57" s="328"/>
      <c r="BU57" s="328"/>
      <c r="BV57" s="328"/>
      <c r="BW57" s="328"/>
      <c r="BX57" s="328"/>
    </row>
    <row r="58" spans="1:76" ht="38.1" customHeight="1" thickBot="1" x14ac:dyDescent="0.3">
      <c r="A58" s="362" t="s">
        <v>107</v>
      </c>
      <c r="B58" s="362"/>
      <c r="C58" s="362"/>
      <c r="D58" s="362"/>
      <c r="E58" s="363" t="s">
        <v>32</v>
      </c>
      <c r="F58" s="363"/>
      <c r="G58" s="363"/>
      <c r="H58" s="363"/>
      <c r="I58" s="363"/>
      <c r="J58" s="363"/>
      <c r="K58" s="364">
        <v>126</v>
      </c>
      <c r="L58" s="364"/>
      <c r="M58" s="364"/>
      <c r="N58" s="364"/>
      <c r="O58" s="364"/>
      <c r="P58" s="364"/>
      <c r="Q58" s="325" t="s">
        <v>469</v>
      </c>
      <c r="R58" s="325"/>
      <c r="S58" s="325"/>
      <c r="T58" s="325"/>
      <c r="U58" s="325"/>
      <c r="V58" s="325"/>
      <c r="W58" s="325"/>
      <c r="X58" s="325"/>
      <c r="Y58" s="329"/>
      <c r="Z58" s="329"/>
      <c r="AA58" s="329"/>
      <c r="AB58" s="329"/>
      <c r="AC58" s="329"/>
      <c r="AD58" s="329"/>
      <c r="AE58" s="329"/>
      <c r="AF58" s="329"/>
      <c r="AG58" s="325" t="s">
        <v>1677</v>
      </c>
      <c r="AH58" s="325"/>
      <c r="AI58" s="325"/>
      <c r="AJ58" s="325"/>
      <c r="AK58" s="325"/>
      <c r="AL58" s="325"/>
      <c r="AM58" s="325"/>
      <c r="AN58" s="325"/>
      <c r="AO58" s="325"/>
      <c r="AP58" s="325"/>
      <c r="AQ58" s="325"/>
      <c r="AR58" s="325"/>
      <c r="AS58" s="325" t="s">
        <v>359</v>
      </c>
      <c r="AT58" s="325"/>
      <c r="AU58" s="325"/>
      <c r="AV58" s="325"/>
      <c r="AW58" s="325"/>
      <c r="AX58" s="325"/>
      <c r="AY58" s="325"/>
      <c r="AZ58" s="325"/>
      <c r="BA58" s="325"/>
      <c r="BB58" s="325"/>
      <c r="BC58" s="325"/>
      <c r="BD58" s="325" t="s">
        <v>448</v>
      </c>
      <c r="BE58" s="325"/>
      <c r="BF58" s="325"/>
      <c r="BG58" s="325"/>
      <c r="BH58" s="325"/>
      <c r="BI58" s="325"/>
      <c r="BJ58" s="325"/>
      <c r="BK58" s="325"/>
      <c r="BL58" s="325"/>
      <c r="BM58" s="325"/>
      <c r="BN58" s="325"/>
      <c r="BO58" s="325"/>
      <c r="BP58" s="325"/>
      <c r="BQ58" s="328">
        <v>6746.67</v>
      </c>
      <c r="BR58" s="328"/>
      <c r="BS58" s="328"/>
      <c r="BT58" s="328"/>
      <c r="BU58" s="328"/>
      <c r="BV58" s="328"/>
      <c r="BW58" s="328"/>
      <c r="BX58" s="328"/>
    </row>
    <row r="59" spans="1:76" ht="51" customHeight="1" thickBot="1" x14ac:dyDescent="0.3">
      <c r="A59" s="362" t="s">
        <v>107</v>
      </c>
      <c r="B59" s="362"/>
      <c r="C59" s="362"/>
      <c r="D59" s="362"/>
      <c r="E59" s="363" t="s">
        <v>32</v>
      </c>
      <c r="F59" s="363"/>
      <c r="G59" s="363"/>
      <c r="H59" s="363"/>
      <c r="I59" s="363"/>
      <c r="J59" s="363"/>
      <c r="K59" s="364">
        <v>126</v>
      </c>
      <c r="L59" s="364"/>
      <c r="M59" s="364"/>
      <c r="N59" s="364"/>
      <c r="O59" s="364"/>
      <c r="P59" s="364"/>
      <c r="Q59" s="325" t="s">
        <v>470</v>
      </c>
      <c r="R59" s="325"/>
      <c r="S59" s="325"/>
      <c r="T59" s="325"/>
      <c r="U59" s="325"/>
      <c r="V59" s="325"/>
      <c r="W59" s="325"/>
      <c r="X59" s="325"/>
      <c r="Y59" s="329"/>
      <c r="Z59" s="329"/>
      <c r="AA59" s="329"/>
      <c r="AB59" s="329"/>
      <c r="AC59" s="329"/>
      <c r="AD59" s="329"/>
      <c r="AE59" s="329"/>
      <c r="AF59" s="329"/>
      <c r="AG59" s="325" t="s">
        <v>1703</v>
      </c>
      <c r="AH59" s="325"/>
      <c r="AI59" s="325"/>
      <c r="AJ59" s="325"/>
      <c r="AK59" s="325"/>
      <c r="AL59" s="325"/>
      <c r="AM59" s="325"/>
      <c r="AN59" s="325"/>
      <c r="AO59" s="325"/>
      <c r="AP59" s="325"/>
      <c r="AQ59" s="325"/>
      <c r="AR59" s="325"/>
      <c r="AS59" s="325" t="s">
        <v>359</v>
      </c>
      <c r="AT59" s="325"/>
      <c r="AU59" s="325"/>
      <c r="AV59" s="325"/>
      <c r="AW59" s="325"/>
      <c r="AX59" s="325"/>
      <c r="AY59" s="325"/>
      <c r="AZ59" s="325"/>
      <c r="BA59" s="325"/>
      <c r="BB59" s="325"/>
      <c r="BC59" s="325"/>
      <c r="BD59" s="325" t="s">
        <v>448</v>
      </c>
      <c r="BE59" s="325"/>
      <c r="BF59" s="325"/>
      <c r="BG59" s="325"/>
      <c r="BH59" s="325"/>
      <c r="BI59" s="325"/>
      <c r="BJ59" s="325"/>
      <c r="BK59" s="325"/>
      <c r="BL59" s="325"/>
      <c r="BM59" s="325"/>
      <c r="BN59" s="325"/>
      <c r="BO59" s="325"/>
      <c r="BP59" s="325"/>
      <c r="BQ59" s="328">
        <v>6746.67</v>
      </c>
      <c r="BR59" s="328"/>
      <c r="BS59" s="328"/>
      <c r="BT59" s="328"/>
      <c r="BU59" s="328"/>
      <c r="BV59" s="328"/>
      <c r="BW59" s="328"/>
      <c r="BX59" s="328"/>
    </row>
    <row r="60" spans="1:76" ht="26.1" customHeight="1" thickBot="1" x14ac:dyDescent="0.3">
      <c r="A60" s="362" t="s">
        <v>107</v>
      </c>
      <c r="B60" s="362"/>
      <c r="C60" s="362"/>
      <c r="D60" s="362"/>
      <c r="E60" s="363" t="s">
        <v>32</v>
      </c>
      <c r="F60" s="363"/>
      <c r="G60" s="363"/>
      <c r="H60" s="363"/>
      <c r="I60" s="363"/>
      <c r="J60" s="363"/>
      <c r="K60" s="364">
        <v>126</v>
      </c>
      <c r="L60" s="364"/>
      <c r="M60" s="364"/>
      <c r="N60" s="364"/>
      <c r="O60" s="364"/>
      <c r="P60" s="364"/>
      <c r="Q60" s="325" t="s">
        <v>471</v>
      </c>
      <c r="R60" s="325"/>
      <c r="S60" s="325"/>
      <c r="T60" s="325"/>
      <c r="U60" s="325"/>
      <c r="V60" s="325"/>
      <c r="W60" s="325"/>
      <c r="X60" s="325"/>
      <c r="Y60" s="329"/>
      <c r="Z60" s="329"/>
      <c r="AA60" s="329"/>
      <c r="AB60" s="329"/>
      <c r="AC60" s="329"/>
      <c r="AD60" s="329"/>
      <c r="AE60" s="329"/>
      <c r="AF60" s="329"/>
      <c r="AG60" s="325" t="s">
        <v>1679</v>
      </c>
      <c r="AH60" s="325"/>
      <c r="AI60" s="325"/>
      <c r="AJ60" s="325"/>
      <c r="AK60" s="325"/>
      <c r="AL60" s="325"/>
      <c r="AM60" s="325"/>
      <c r="AN60" s="325"/>
      <c r="AO60" s="325"/>
      <c r="AP60" s="325"/>
      <c r="AQ60" s="325"/>
      <c r="AR60" s="325"/>
      <c r="AS60" s="325" t="s">
        <v>359</v>
      </c>
      <c r="AT60" s="325"/>
      <c r="AU60" s="325"/>
      <c r="AV60" s="325"/>
      <c r="AW60" s="325"/>
      <c r="AX60" s="325"/>
      <c r="AY60" s="325"/>
      <c r="AZ60" s="325"/>
      <c r="BA60" s="325"/>
      <c r="BB60" s="325"/>
      <c r="BC60" s="325"/>
      <c r="BD60" s="325" t="s">
        <v>448</v>
      </c>
      <c r="BE60" s="325"/>
      <c r="BF60" s="325"/>
      <c r="BG60" s="325"/>
      <c r="BH60" s="325"/>
      <c r="BI60" s="325"/>
      <c r="BJ60" s="325"/>
      <c r="BK60" s="325"/>
      <c r="BL60" s="325"/>
      <c r="BM60" s="325"/>
      <c r="BN60" s="325"/>
      <c r="BO60" s="325"/>
      <c r="BP60" s="325"/>
      <c r="BQ60" s="328">
        <v>6746.67</v>
      </c>
      <c r="BR60" s="328"/>
      <c r="BS60" s="328"/>
      <c r="BT60" s="328"/>
      <c r="BU60" s="328"/>
      <c r="BV60" s="328"/>
      <c r="BW60" s="328"/>
      <c r="BX60" s="328"/>
    </row>
    <row r="61" spans="1:76" ht="38.1" customHeight="1" thickBot="1" x14ac:dyDescent="0.3">
      <c r="A61" s="362" t="s">
        <v>107</v>
      </c>
      <c r="B61" s="362"/>
      <c r="C61" s="362"/>
      <c r="D61" s="362"/>
      <c r="E61" s="363" t="s">
        <v>32</v>
      </c>
      <c r="F61" s="363"/>
      <c r="G61" s="363"/>
      <c r="H61" s="363"/>
      <c r="I61" s="363"/>
      <c r="J61" s="363"/>
      <c r="K61" s="364">
        <v>126</v>
      </c>
      <c r="L61" s="364"/>
      <c r="M61" s="364"/>
      <c r="N61" s="364"/>
      <c r="O61" s="364"/>
      <c r="P61" s="364"/>
      <c r="Q61" s="325" t="s">
        <v>472</v>
      </c>
      <c r="R61" s="325"/>
      <c r="S61" s="325"/>
      <c r="T61" s="325"/>
      <c r="U61" s="325"/>
      <c r="V61" s="325"/>
      <c r="W61" s="325"/>
      <c r="X61" s="325"/>
      <c r="Y61" s="329"/>
      <c r="Z61" s="329"/>
      <c r="AA61" s="329"/>
      <c r="AB61" s="329"/>
      <c r="AC61" s="329"/>
      <c r="AD61" s="329"/>
      <c r="AE61" s="329"/>
      <c r="AF61" s="329"/>
      <c r="AG61" s="325" t="s">
        <v>1680</v>
      </c>
      <c r="AH61" s="325"/>
      <c r="AI61" s="325"/>
      <c r="AJ61" s="325"/>
      <c r="AK61" s="325"/>
      <c r="AL61" s="325"/>
      <c r="AM61" s="325"/>
      <c r="AN61" s="325"/>
      <c r="AO61" s="325"/>
      <c r="AP61" s="325"/>
      <c r="AQ61" s="325"/>
      <c r="AR61" s="325"/>
      <c r="AS61" s="325" t="s">
        <v>359</v>
      </c>
      <c r="AT61" s="325"/>
      <c r="AU61" s="325"/>
      <c r="AV61" s="325"/>
      <c r="AW61" s="325"/>
      <c r="AX61" s="325"/>
      <c r="AY61" s="325"/>
      <c r="AZ61" s="325"/>
      <c r="BA61" s="325"/>
      <c r="BB61" s="325"/>
      <c r="BC61" s="325"/>
      <c r="BD61" s="325" t="s">
        <v>448</v>
      </c>
      <c r="BE61" s="325"/>
      <c r="BF61" s="325"/>
      <c r="BG61" s="325"/>
      <c r="BH61" s="325"/>
      <c r="BI61" s="325"/>
      <c r="BJ61" s="325"/>
      <c r="BK61" s="325"/>
      <c r="BL61" s="325"/>
      <c r="BM61" s="325"/>
      <c r="BN61" s="325"/>
      <c r="BO61" s="325"/>
      <c r="BP61" s="325"/>
      <c r="BQ61" s="328">
        <v>4216.67</v>
      </c>
      <c r="BR61" s="328"/>
      <c r="BS61" s="328"/>
      <c r="BT61" s="328"/>
      <c r="BU61" s="328"/>
      <c r="BV61" s="328"/>
      <c r="BW61" s="328"/>
      <c r="BX61" s="328"/>
    </row>
    <row r="62" spans="1:76" ht="38.1" customHeight="1" thickBot="1" x14ac:dyDescent="0.3">
      <c r="A62" s="362" t="s">
        <v>107</v>
      </c>
      <c r="B62" s="362"/>
      <c r="C62" s="362"/>
      <c r="D62" s="362"/>
      <c r="E62" s="363" t="s">
        <v>32</v>
      </c>
      <c r="F62" s="363"/>
      <c r="G62" s="363"/>
      <c r="H62" s="363"/>
      <c r="I62" s="363"/>
      <c r="J62" s="363"/>
      <c r="K62" s="364">
        <v>126</v>
      </c>
      <c r="L62" s="364"/>
      <c r="M62" s="364"/>
      <c r="N62" s="364"/>
      <c r="O62" s="364"/>
      <c r="P62" s="364"/>
      <c r="Q62" s="325" t="s">
        <v>473</v>
      </c>
      <c r="R62" s="325"/>
      <c r="S62" s="325"/>
      <c r="T62" s="325"/>
      <c r="U62" s="325"/>
      <c r="V62" s="325"/>
      <c r="W62" s="325"/>
      <c r="X62" s="325"/>
      <c r="Y62" s="329"/>
      <c r="Z62" s="329"/>
      <c r="AA62" s="329"/>
      <c r="AB62" s="329"/>
      <c r="AC62" s="329"/>
      <c r="AD62" s="329"/>
      <c r="AE62" s="329"/>
      <c r="AF62" s="329"/>
      <c r="AG62" s="325" t="s">
        <v>1681</v>
      </c>
      <c r="AH62" s="325"/>
      <c r="AI62" s="325"/>
      <c r="AJ62" s="325"/>
      <c r="AK62" s="325"/>
      <c r="AL62" s="325"/>
      <c r="AM62" s="325"/>
      <c r="AN62" s="325"/>
      <c r="AO62" s="325"/>
      <c r="AP62" s="325"/>
      <c r="AQ62" s="325"/>
      <c r="AR62" s="325"/>
      <c r="AS62" s="325" t="s">
        <v>359</v>
      </c>
      <c r="AT62" s="325"/>
      <c r="AU62" s="325"/>
      <c r="AV62" s="325"/>
      <c r="AW62" s="325"/>
      <c r="AX62" s="325"/>
      <c r="AY62" s="325"/>
      <c r="AZ62" s="325"/>
      <c r="BA62" s="325"/>
      <c r="BB62" s="325"/>
      <c r="BC62" s="325"/>
      <c r="BD62" s="325" t="s">
        <v>448</v>
      </c>
      <c r="BE62" s="325"/>
      <c r="BF62" s="325"/>
      <c r="BG62" s="325"/>
      <c r="BH62" s="325"/>
      <c r="BI62" s="325"/>
      <c r="BJ62" s="325"/>
      <c r="BK62" s="325"/>
      <c r="BL62" s="325"/>
      <c r="BM62" s="325"/>
      <c r="BN62" s="325"/>
      <c r="BO62" s="325"/>
      <c r="BP62" s="325"/>
      <c r="BQ62" s="328">
        <v>4216.67</v>
      </c>
      <c r="BR62" s="328"/>
      <c r="BS62" s="328"/>
      <c r="BT62" s="328"/>
      <c r="BU62" s="328"/>
      <c r="BV62" s="328"/>
      <c r="BW62" s="328"/>
      <c r="BX62" s="328"/>
    </row>
    <row r="63" spans="1:76" ht="38.1" customHeight="1" thickBot="1" x14ac:dyDescent="0.3">
      <c r="A63" s="362" t="s">
        <v>107</v>
      </c>
      <c r="B63" s="362"/>
      <c r="C63" s="362"/>
      <c r="D63" s="362"/>
      <c r="E63" s="363" t="s">
        <v>32</v>
      </c>
      <c r="F63" s="363"/>
      <c r="G63" s="363"/>
      <c r="H63" s="363"/>
      <c r="I63" s="363"/>
      <c r="J63" s="363"/>
      <c r="K63" s="364">
        <v>126</v>
      </c>
      <c r="L63" s="364"/>
      <c r="M63" s="364"/>
      <c r="N63" s="364"/>
      <c r="O63" s="364"/>
      <c r="P63" s="364"/>
      <c r="Q63" s="325" t="s">
        <v>474</v>
      </c>
      <c r="R63" s="325"/>
      <c r="S63" s="325"/>
      <c r="T63" s="325"/>
      <c r="U63" s="325"/>
      <c r="V63" s="325"/>
      <c r="W63" s="325"/>
      <c r="X63" s="325"/>
      <c r="Y63" s="329"/>
      <c r="Z63" s="329"/>
      <c r="AA63" s="329"/>
      <c r="AB63" s="329"/>
      <c r="AC63" s="329"/>
      <c r="AD63" s="329"/>
      <c r="AE63" s="329"/>
      <c r="AF63" s="329"/>
      <c r="AG63" s="325" t="s">
        <v>1682</v>
      </c>
      <c r="AH63" s="325"/>
      <c r="AI63" s="325"/>
      <c r="AJ63" s="325"/>
      <c r="AK63" s="325"/>
      <c r="AL63" s="325"/>
      <c r="AM63" s="325"/>
      <c r="AN63" s="325"/>
      <c r="AO63" s="325"/>
      <c r="AP63" s="325"/>
      <c r="AQ63" s="325"/>
      <c r="AR63" s="325"/>
      <c r="AS63" s="325" t="s">
        <v>359</v>
      </c>
      <c r="AT63" s="325"/>
      <c r="AU63" s="325"/>
      <c r="AV63" s="325"/>
      <c r="AW63" s="325"/>
      <c r="AX63" s="325"/>
      <c r="AY63" s="325"/>
      <c r="AZ63" s="325"/>
      <c r="BA63" s="325"/>
      <c r="BB63" s="325"/>
      <c r="BC63" s="325"/>
      <c r="BD63" s="325" t="s">
        <v>448</v>
      </c>
      <c r="BE63" s="325"/>
      <c r="BF63" s="325"/>
      <c r="BG63" s="325"/>
      <c r="BH63" s="325"/>
      <c r="BI63" s="325"/>
      <c r="BJ63" s="325"/>
      <c r="BK63" s="325"/>
      <c r="BL63" s="325"/>
      <c r="BM63" s="325"/>
      <c r="BN63" s="325"/>
      <c r="BO63" s="325"/>
      <c r="BP63" s="325"/>
      <c r="BQ63" s="328">
        <v>4216.67</v>
      </c>
      <c r="BR63" s="328"/>
      <c r="BS63" s="328"/>
      <c r="BT63" s="328"/>
      <c r="BU63" s="328"/>
      <c r="BV63" s="328"/>
      <c r="BW63" s="328"/>
      <c r="BX63" s="328"/>
    </row>
    <row r="64" spans="1:76" ht="26.1" customHeight="1" thickBot="1" x14ac:dyDescent="0.3">
      <c r="A64" s="362" t="s">
        <v>107</v>
      </c>
      <c r="B64" s="362"/>
      <c r="C64" s="362"/>
      <c r="D64" s="362"/>
      <c r="E64" s="363" t="s">
        <v>32</v>
      </c>
      <c r="F64" s="363"/>
      <c r="G64" s="363"/>
      <c r="H64" s="363"/>
      <c r="I64" s="363"/>
      <c r="J64" s="363"/>
      <c r="K64" s="364">
        <v>126</v>
      </c>
      <c r="L64" s="364"/>
      <c r="M64" s="364"/>
      <c r="N64" s="364"/>
      <c r="O64" s="364"/>
      <c r="P64" s="364"/>
      <c r="Q64" s="325" t="s">
        <v>476</v>
      </c>
      <c r="R64" s="325"/>
      <c r="S64" s="325"/>
      <c r="T64" s="325"/>
      <c r="U64" s="325"/>
      <c r="V64" s="325"/>
      <c r="W64" s="325"/>
      <c r="X64" s="325"/>
      <c r="Y64" s="329"/>
      <c r="Z64" s="329"/>
      <c r="AA64" s="329"/>
      <c r="AB64" s="329"/>
      <c r="AC64" s="329"/>
      <c r="AD64" s="329"/>
      <c r="AE64" s="329"/>
      <c r="AF64" s="329"/>
      <c r="AG64" s="325" t="s">
        <v>1683</v>
      </c>
      <c r="AH64" s="325"/>
      <c r="AI64" s="325"/>
      <c r="AJ64" s="325"/>
      <c r="AK64" s="325"/>
      <c r="AL64" s="325"/>
      <c r="AM64" s="325"/>
      <c r="AN64" s="325"/>
      <c r="AO64" s="325"/>
      <c r="AP64" s="325"/>
      <c r="AQ64" s="325"/>
      <c r="AR64" s="325"/>
      <c r="AS64" s="325" t="s">
        <v>359</v>
      </c>
      <c r="AT64" s="325"/>
      <c r="AU64" s="325"/>
      <c r="AV64" s="325"/>
      <c r="AW64" s="325"/>
      <c r="AX64" s="325"/>
      <c r="AY64" s="325"/>
      <c r="AZ64" s="325"/>
      <c r="BA64" s="325"/>
      <c r="BB64" s="325"/>
      <c r="BC64" s="325"/>
      <c r="BD64" s="325" t="s">
        <v>448</v>
      </c>
      <c r="BE64" s="325"/>
      <c r="BF64" s="325"/>
      <c r="BG64" s="325"/>
      <c r="BH64" s="325"/>
      <c r="BI64" s="325"/>
      <c r="BJ64" s="325"/>
      <c r="BK64" s="325"/>
      <c r="BL64" s="325"/>
      <c r="BM64" s="325"/>
      <c r="BN64" s="325"/>
      <c r="BO64" s="325"/>
      <c r="BP64" s="325"/>
      <c r="BQ64" s="328">
        <v>5059.99</v>
      </c>
      <c r="BR64" s="328"/>
      <c r="BS64" s="328"/>
      <c r="BT64" s="328"/>
      <c r="BU64" s="328"/>
      <c r="BV64" s="328"/>
      <c r="BW64" s="328"/>
      <c r="BX64" s="328"/>
    </row>
    <row r="65" spans="1:76" ht="51" customHeight="1" thickBot="1" x14ac:dyDescent="0.3">
      <c r="A65" s="362" t="s">
        <v>107</v>
      </c>
      <c r="B65" s="362"/>
      <c r="C65" s="362"/>
      <c r="D65" s="362"/>
      <c r="E65" s="363" t="s">
        <v>32</v>
      </c>
      <c r="F65" s="363"/>
      <c r="G65" s="363"/>
      <c r="H65" s="363"/>
      <c r="I65" s="363"/>
      <c r="J65" s="363"/>
      <c r="K65" s="364">
        <v>126</v>
      </c>
      <c r="L65" s="364"/>
      <c r="M65" s="364"/>
      <c r="N65" s="364"/>
      <c r="O65" s="364"/>
      <c r="P65" s="364"/>
      <c r="Q65" s="325" t="s">
        <v>478</v>
      </c>
      <c r="R65" s="325"/>
      <c r="S65" s="325"/>
      <c r="T65" s="325"/>
      <c r="U65" s="325"/>
      <c r="V65" s="325"/>
      <c r="W65" s="325"/>
      <c r="X65" s="325"/>
      <c r="Y65" s="329"/>
      <c r="Z65" s="329"/>
      <c r="AA65" s="329"/>
      <c r="AB65" s="329"/>
      <c r="AC65" s="329"/>
      <c r="AD65" s="329"/>
      <c r="AE65" s="329"/>
      <c r="AF65" s="329"/>
      <c r="AG65" s="325" t="s">
        <v>1684</v>
      </c>
      <c r="AH65" s="325"/>
      <c r="AI65" s="325"/>
      <c r="AJ65" s="325"/>
      <c r="AK65" s="325"/>
      <c r="AL65" s="325"/>
      <c r="AM65" s="325"/>
      <c r="AN65" s="325"/>
      <c r="AO65" s="325"/>
      <c r="AP65" s="325"/>
      <c r="AQ65" s="325"/>
      <c r="AR65" s="325"/>
      <c r="AS65" s="325" t="s">
        <v>359</v>
      </c>
      <c r="AT65" s="325"/>
      <c r="AU65" s="325"/>
      <c r="AV65" s="325"/>
      <c r="AW65" s="325"/>
      <c r="AX65" s="325"/>
      <c r="AY65" s="325"/>
      <c r="AZ65" s="325"/>
      <c r="BA65" s="325"/>
      <c r="BB65" s="325"/>
      <c r="BC65" s="325"/>
      <c r="BD65" s="325" t="s">
        <v>448</v>
      </c>
      <c r="BE65" s="325"/>
      <c r="BF65" s="325"/>
      <c r="BG65" s="325"/>
      <c r="BH65" s="325"/>
      <c r="BI65" s="325"/>
      <c r="BJ65" s="325"/>
      <c r="BK65" s="325"/>
      <c r="BL65" s="325"/>
      <c r="BM65" s="325"/>
      <c r="BN65" s="325"/>
      <c r="BO65" s="325"/>
      <c r="BP65" s="325"/>
      <c r="BQ65" s="328">
        <v>4216.67</v>
      </c>
      <c r="BR65" s="328"/>
      <c r="BS65" s="328"/>
      <c r="BT65" s="328"/>
      <c r="BU65" s="328"/>
      <c r="BV65" s="328"/>
      <c r="BW65" s="328"/>
      <c r="BX65" s="328"/>
    </row>
    <row r="66" spans="1:76" ht="38.1" customHeight="1" thickBot="1" x14ac:dyDescent="0.3">
      <c r="A66" s="362" t="s">
        <v>107</v>
      </c>
      <c r="B66" s="362"/>
      <c r="C66" s="362"/>
      <c r="D66" s="362"/>
      <c r="E66" s="363" t="s">
        <v>32</v>
      </c>
      <c r="F66" s="363"/>
      <c r="G66" s="363"/>
      <c r="H66" s="363"/>
      <c r="I66" s="363"/>
      <c r="J66" s="363"/>
      <c r="K66" s="364">
        <v>126</v>
      </c>
      <c r="L66" s="364"/>
      <c r="M66" s="364"/>
      <c r="N66" s="364"/>
      <c r="O66" s="364"/>
      <c r="P66" s="364"/>
      <c r="Q66" s="325" t="s">
        <v>479</v>
      </c>
      <c r="R66" s="325"/>
      <c r="S66" s="325"/>
      <c r="T66" s="325"/>
      <c r="U66" s="325"/>
      <c r="V66" s="325"/>
      <c r="W66" s="325"/>
      <c r="X66" s="325"/>
      <c r="Y66" s="329"/>
      <c r="Z66" s="329"/>
      <c r="AA66" s="329"/>
      <c r="AB66" s="329"/>
      <c r="AC66" s="329"/>
      <c r="AD66" s="329"/>
      <c r="AE66" s="329"/>
      <c r="AF66" s="329"/>
      <c r="AG66" s="325" t="s">
        <v>1716</v>
      </c>
      <c r="AH66" s="325"/>
      <c r="AI66" s="325"/>
      <c r="AJ66" s="325"/>
      <c r="AK66" s="325"/>
      <c r="AL66" s="325"/>
      <c r="AM66" s="325"/>
      <c r="AN66" s="325"/>
      <c r="AO66" s="325"/>
      <c r="AP66" s="325"/>
      <c r="AQ66" s="325"/>
      <c r="AR66" s="325"/>
      <c r="AS66" s="325" t="s">
        <v>359</v>
      </c>
      <c r="AT66" s="325"/>
      <c r="AU66" s="325"/>
      <c r="AV66" s="325"/>
      <c r="AW66" s="325"/>
      <c r="AX66" s="325"/>
      <c r="AY66" s="325"/>
      <c r="AZ66" s="325"/>
      <c r="BA66" s="325"/>
      <c r="BB66" s="325"/>
      <c r="BC66" s="325"/>
      <c r="BD66" s="325" t="s">
        <v>448</v>
      </c>
      <c r="BE66" s="325"/>
      <c r="BF66" s="325"/>
      <c r="BG66" s="325"/>
      <c r="BH66" s="325"/>
      <c r="BI66" s="325"/>
      <c r="BJ66" s="325"/>
      <c r="BK66" s="325"/>
      <c r="BL66" s="325"/>
      <c r="BM66" s="325"/>
      <c r="BN66" s="325"/>
      <c r="BO66" s="325"/>
      <c r="BP66" s="325"/>
      <c r="BQ66" s="328">
        <v>6746.67</v>
      </c>
      <c r="BR66" s="328"/>
      <c r="BS66" s="328"/>
      <c r="BT66" s="328"/>
      <c r="BU66" s="328"/>
      <c r="BV66" s="328"/>
      <c r="BW66" s="328"/>
      <c r="BX66" s="328"/>
    </row>
    <row r="67" spans="1:76" ht="26.1" customHeight="1" thickBot="1" x14ac:dyDescent="0.3">
      <c r="A67" s="362" t="s">
        <v>107</v>
      </c>
      <c r="B67" s="362"/>
      <c r="C67" s="362"/>
      <c r="D67" s="362"/>
      <c r="E67" s="363" t="s">
        <v>32</v>
      </c>
      <c r="F67" s="363"/>
      <c r="G67" s="363"/>
      <c r="H67" s="363"/>
      <c r="I67" s="363"/>
      <c r="J67" s="363"/>
      <c r="K67" s="364">
        <v>126</v>
      </c>
      <c r="L67" s="364"/>
      <c r="M67" s="364"/>
      <c r="N67" s="364"/>
      <c r="O67" s="364"/>
      <c r="P67" s="364"/>
      <c r="Q67" s="325" t="s">
        <v>480</v>
      </c>
      <c r="R67" s="325"/>
      <c r="S67" s="325"/>
      <c r="T67" s="325"/>
      <c r="U67" s="325"/>
      <c r="V67" s="325"/>
      <c r="W67" s="325"/>
      <c r="X67" s="325"/>
      <c r="Y67" s="329"/>
      <c r="Z67" s="329"/>
      <c r="AA67" s="329"/>
      <c r="AB67" s="329"/>
      <c r="AC67" s="329"/>
      <c r="AD67" s="329"/>
      <c r="AE67" s="329"/>
      <c r="AF67" s="329"/>
      <c r="AG67" s="325" t="s">
        <v>1717</v>
      </c>
      <c r="AH67" s="325"/>
      <c r="AI67" s="325"/>
      <c r="AJ67" s="325"/>
      <c r="AK67" s="325"/>
      <c r="AL67" s="325"/>
      <c r="AM67" s="325"/>
      <c r="AN67" s="325"/>
      <c r="AO67" s="325"/>
      <c r="AP67" s="325"/>
      <c r="AQ67" s="325"/>
      <c r="AR67" s="325"/>
      <c r="AS67" s="325" t="s">
        <v>359</v>
      </c>
      <c r="AT67" s="325"/>
      <c r="AU67" s="325"/>
      <c r="AV67" s="325"/>
      <c r="AW67" s="325"/>
      <c r="AX67" s="325"/>
      <c r="AY67" s="325"/>
      <c r="AZ67" s="325"/>
      <c r="BA67" s="325"/>
      <c r="BB67" s="325"/>
      <c r="BC67" s="325"/>
      <c r="BD67" s="325" t="s">
        <v>448</v>
      </c>
      <c r="BE67" s="325"/>
      <c r="BF67" s="325"/>
      <c r="BG67" s="325"/>
      <c r="BH67" s="325"/>
      <c r="BI67" s="325"/>
      <c r="BJ67" s="325"/>
      <c r="BK67" s="325"/>
      <c r="BL67" s="325"/>
      <c r="BM67" s="325"/>
      <c r="BN67" s="325"/>
      <c r="BO67" s="325"/>
      <c r="BP67" s="325"/>
      <c r="BQ67" s="328">
        <v>7025.11</v>
      </c>
      <c r="BR67" s="328"/>
      <c r="BS67" s="328"/>
      <c r="BT67" s="328"/>
      <c r="BU67" s="328"/>
      <c r="BV67" s="328"/>
      <c r="BW67" s="328"/>
      <c r="BX67" s="328"/>
    </row>
    <row r="68" spans="1:76" ht="26.1" customHeight="1" thickBot="1" x14ac:dyDescent="0.3">
      <c r="A68" s="362" t="s">
        <v>107</v>
      </c>
      <c r="B68" s="362"/>
      <c r="C68" s="362"/>
      <c r="D68" s="362"/>
      <c r="E68" s="363" t="s">
        <v>32</v>
      </c>
      <c r="F68" s="363"/>
      <c r="G68" s="363"/>
      <c r="H68" s="363"/>
      <c r="I68" s="363"/>
      <c r="J68" s="363"/>
      <c r="K68" s="364">
        <v>126</v>
      </c>
      <c r="L68" s="364"/>
      <c r="M68" s="364"/>
      <c r="N68" s="364"/>
      <c r="O68" s="364"/>
      <c r="P68" s="364"/>
      <c r="Q68" s="325" t="s">
        <v>481</v>
      </c>
      <c r="R68" s="325"/>
      <c r="S68" s="325"/>
      <c r="T68" s="325"/>
      <c r="U68" s="325"/>
      <c r="V68" s="325"/>
      <c r="W68" s="325"/>
      <c r="X68" s="325"/>
      <c r="Y68" s="329"/>
      <c r="Z68" s="329"/>
      <c r="AA68" s="329"/>
      <c r="AB68" s="329"/>
      <c r="AC68" s="329"/>
      <c r="AD68" s="329"/>
      <c r="AE68" s="329"/>
      <c r="AF68" s="329"/>
      <c r="AG68" s="325" t="s">
        <v>1718</v>
      </c>
      <c r="AH68" s="325"/>
      <c r="AI68" s="325"/>
      <c r="AJ68" s="325"/>
      <c r="AK68" s="325"/>
      <c r="AL68" s="325"/>
      <c r="AM68" s="325"/>
      <c r="AN68" s="325"/>
      <c r="AO68" s="325"/>
      <c r="AP68" s="325"/>
      <c r="AQ68" s="325"/>
      <c r="AR68" s="325"/>
      <c r="AS68" s="325" t="s">
        <v>359</v>
      </c>
      <c r="AT68" s="325"/>
      <c r="AU68" s="325"/>
      <c r="AV68" s="325"/>
      <c r="AW68" s="325"/>
      <c r="AX68" s="325"/>
      <c r="AY68" s="325"/>
      <c r="AZ68" s="325"/>
      <c r="BA68" s="325"/>
      <c r="BB68" s="325"/>
      <c r="BC68" s="325"/>
      <c r="BD68" s="325" t="s">
        <v>448</v>
      </c>
      <c r="BE68" s="325"/>
      <c r="BF68" s="325"/>
      <c r="BG68" s="325"/>
      <c r="BH68" s="325"/>
      <c r="BI68" s="325"/>
      <c r="BJ68" s="325"/>
      <c r="BK68" s="325"/>
      <c r="BL68" s="325"/>
      <c r="BM68" s="325"/>
      <c r="BN68" s="325"/>
      <c r="BO68" s="325"/>
      <c r="BP68" s="325"/>
      <c r="BQ68" s="328">
        <v>5586.8</v>
      </c>
      <c r="BR68" s="328"/>
      <c r="BS68" s="328"/>
      <c r="BT68" s="328"/>
      <c r="BU68" s="328"/>
      <c r="BV68" s="328"/>
      <c r="BW68" s="328"/>
      <c r="BX68" s="328"/>
    </row>
    <row r="69" spans="1:76" ht="38.1" customHeight="1" thickBot="1" x14ac:dyDescent="0.3">
      <c r="A69" s="362" t="s">
        <v>107</v>
      </c>
      <c r="B69" s="362"/>
      <c r="C69" s="362"/>
      <c r="D69" s="362"/>
      <c r="E69" s="363" t="s">
        <v>32</v>
      </c>
      <c r="F69" s="363"/>
      <c r="G69" s="363"/>
      <c r="H69" s="363"/>
      <c r="I69" s="363"/>
      <c r="J69" s="363"/>
      <c r="K69" s="364">
        <v>126</v>
      </c>
      <c r="L69" s="364"/>
      <c r="M69" s="364"/>
      <c r="N69" s="364"/>
      <c r="O69" s="364"/>
      <c r="P69" s="364"/>
      <c r="Q69" s="325" t="s">
        <v>482</v>
      </c>
      <c r="R69" s="325"/>
      <c r="S69" s="325"/>
      <c r="T69" s="325"/>
      <c r="U69" s="325"/>
      <c r="V69" s="325"/>
      <c r="W69" s="325"/>
      <c r="X69" s="325"/>
      <c r="Y69" s="329"/>
      <c r="Z69" s="329"/>
      <c r="AA69" s="329"/>
      <c r="AB69" s="329"/>
      <c r="AC69" s="329"/>
      <c r="AD69" s="329"/>
      <c r="AE69" s="329"/>
      <c r="AF69" s="329"/>
      <c r="AG69" s="325" t="s">
        <v>1688</v>
      </c>
      <c r="AH69" s="325"/>
      <c r="AI69" s="325"/>
      <c r="AJ69" s="325"/>
      <c r="AK69" s="325"/>
      <c r="AL69" s="325"/>
      <c r="AM69" s="325"/>
      <c r="AN69" s="325"/>
      <c r="AO69" s="325"/>
      <c r="AP69" s="325"/>
      <c r="AQ69" s="325"/>
      <c r="AR69" s="325"/>
      <c r="AS69" s="325" t="s">
        <v>359</v>
      </c>
      <c r="AT69" s="325"/>
      <c r="AU69" s="325"/>
      <c r="AV69" s="325"/>
      <c r="AW69" s="325"/>
      <c r="AX69" s="325"/>
      <c r="AY69" s="325"/>
      <c r="AZ69" s="325"/>
      <c r="BA69" s="325"/>
      <c r="BB69" s="325"/>
      <c r="BC69" s="325"/>
      <c r="BD69" s="325" t="s">
        <v>448</v>
      </c>
      <c r="BE69" s="325"/>
      <c r="BF69" s="325"/>
      <c r="BG69" s="325"/>
      <c r="BH69" s="325"/>
      <c r="BI69" s="325"/>
      <c r="BJ69" s="325"/>
      <c r="BK69" s="325"/>
      <c r="BL69" s="325"/>
      <c r="BM69" s="325"/>
      <c r="BN69" s="325"/>
      <c r="BO69" s="325"/>
      <c r="BP69" s="325"/>
      <c r="BQ69" s="328">
        <v>6746.67</v>
      </c>
      <c r="BR69" s="328"/>
      <c r="BS69" s="328"/>
      <c r="BT69" s="328"/>
      <c r="BU69" s="328"/>
      <c r="BV69" s="328"/>
      <c r="BW69" s="328"/>
      <c r="BX69" s="328"/>
    </row>
    <row r="70" spans="1:76" ht="38.1" customHeight="1" thickBot="1" x14ac:dyDescent="0.3">
      <c r="A70" s="362" t="s">
        <v>107</v>
      </c>
      <c r="B70" s="362"/>
      <c r="C70" s="362"/>
      <c r="D70" s="362"/>
      <c r="E70" s="363" t="s">
        <v>32</v>
      </c>
      <c r="F70" s="363"/>
      <c r="G70" s="363"/>
      <c r="H70" s="363"/>
      <c r="I70" s="363"/>
      <c r="J70" s="363"/>
      <c r="K70" s="364">
        <v>126</v>
      </c>
      <c r="L70" s="364"/>
      <c r="M70" s="364"/>
      <c r="N70" s="364"/>
      <c r="O70" s="364"/>
      <c r="P70" s="364"/>
      <c r="Q70" s="325" t="s">
        <v>483</v>
      </c>
      <c r="R70" s="325"/>
      <c r="S70" s="325"/>
      <c r="T70" s="325"/>
      <c r="U70" s="325"/>
      <c r="V70" s="325"/>
      <c r="W70" s="325"/>
      <c r="X70" s="325"/>
      <c r="Y70" s="329"/>
      <c r="Z70" s="329"/>
      <c r="AA70" s="329"/>
      <c r="AB70" s="329"/>
      <c r="AC70" s="329"/>
      <c r="AD70" s="329"/>
      <c r="AE70" s="329"/>
      <c r="AF70" s="329"/>
      <c r="AG70" s="325" t="s">
        <v>1719</v>
      </c>
      <c r="AH70" s="325"/>
      <c r="AI70" s="325"/>
      <c r="AJ70" s="325"/>
      <c r="AK70" s="325"/>
      <c r="AL70" s="325"/>
      <c r="AM70" s="325"/>
      <c r="AN70" s="325"/>
      <c r="AO70" s="325"/>
      <c r="AP70" s="325"/>
      <c r="AQ70" s="325"/>
      <c r="AR70" s="325"/>
      <c r="AS70" s="325" t="s">
        <v>359</v>
      </c>
      <c r="AT70" s="325"/>
      <c r="AU70" s="325"/>
      <c r="AV70" s="325"/>
      <c r="AW70" s="325"/>
      <c r="AX70" s="325"/>
      <c r="AY70" s="325"/>
      <c r="AZ70" s="325"/>
      <c r="BA70" s="325"/>
      <c r="BB70" s="325"/>
      <c r="BC70" s="325"/>
      <c r="BD70" s="325" t="s">
        <v>448</v>
      </c>
      <c r="BE70" s="325"/>
      <c r="BF70" s="325"/>
      <c r="BG70" s="325"/>
      <c r="BH70" s="325"/>
      <c r="BI70" s="325"/>
      <c r="BJ70" s="325"/>
      <c r="BK70" s="325"/>
      <c r="BL70" s="325"/>
      <c r="BM70" s="325"/>
      <c r="BN70" s="325"/>
      <c r="BO70" s="325"/>
      <c r="BP70" s="325"/>
      <c r="BQ70" s="328">
        <v>6746.67</v>
      </c>
      <c r="BR70" s="328"/>
      <c r="BS70" s="328"/>
      <c r="BT70" s="328"/>
      <c r="BU70" s="328"/>
      <c r="BV70" s="328"/>
      <c r="BW70" s="328"/>
      <c r="BX70" s="328"/>
    </row>
    <row r="71" spans="1:76" ht="26.1" customHeight="1" thickBot="1" x14ac:dyDescent="0.3">
      <c r="A71" s="362" t="s">
        <v>107</v>
      </c>
      <c r="B71" s="362"/>
      <c r="C71" s="362"/>
      <c r="D71" s="362"/>
      <c r="E71" s="363" t="s">
        <v>32</v>
      </c>
      <c r="F71" s="363"/>
      <c r="G71" s="363"/>
      <c r="H71" s="363"/>
      <c r="I71" s="363"/>
      <c r="J71" s="363"/>
      <c r="K71" s="364">
        <v>126</v>
      </c>
      <c r="L71" s="364"/>
      <c r="M71" s="364"/>
      <c r="N71" s="364"/>
      <c r="O71" s="364"/>
      <c r="P71" s="364"/>
      <c r="Q71" s="325" t="s">
        <v>484</v>
      </c>
      <c r="R71" s="325"/>
      <c r="S71" s="325"/>
      <c r="T71" s="325"/>
      <c r="U71" s="325"/>
      <c r="V71" s="325"/>
      <c r="W71" s="325"/>
      <c r="X71" s="325"/>
      <c r="Y71" s="329"/>
      <c r="Z71" s="329"/>
      <c r="AA71" s="329"/>
      <c r="AB71" s="329"/>
      <c r="AC71" s="329"/>
      <c r="AD71" s="329"/>
      <c r="AE71" s="329"/>
      <c r="AF71" s="329"/>
      <c r="AG71" s="325" t="s">
        <v>1720</v>
      </c>
      <c r="AH71" s="325"/>
      <c r="AI71" s="325"/>
      <c r="AJ71" s="325"/>
      <c r="AK71" s="325"/>
      <c r="AL71" s="325"/>
      <c r="AM71" s="325"/>
      <c r="AN71" s="325"/>
      <c r="AO71" s="325"/>
      <c r="AP71" s="325"/>
      <c r="AQ71" s="325"/>
      <c r="AR71" s="325"/>
      <c r="AS71" s="325" t="s">
        <v>359</v>
      </c>
      <c r="AT71" s="325"/>
      <c r="AU71" s="325"/>
      <c r="AV71" s="325"/>
      <c r="AW71" s="325"/>
      <c r="AX71" s="325"/>
      <c r="AY71" s="325"/>
      <c r="AZ71" s="325"/>
      <c r="BA71" s="325"/>
      <c r="BB71" s="325"/>
      <c r="BC71" s="325"/>
      <c r="BD71" s="325" t="s">
        <v>448</v>
      </c>
      <c r="BE71" s="325"/>
      <c r="BF71" s="325"/>
      <c r="BG71" s="325"/>
      <c r="BH71" s="325"/>
      <c r="BI71" s="325"/>
      <c r="BJ71" s="325"/>
      <c r="BK71" s="325"/>
      <c r="BL71" s="325"/>
      <c r="BM71" s="325"/>
      <c r="BN71" s="325"/>
      <c r="BO71" s="325"/>
      <c r="BP71" s="325"/>
      <c r="BQ71" s="328">
        <v>8433.34</v>
      </c>
      <c r="BR71" s="328"/>
      <c r="BS71" s="328"/>
      <c r="BT71" s="328"/>
      <c r="BU71" s="328"/>
      <c r="BV71" s="328"/>
      <c r="BW71" s="328"/>
      <c r="BX71" s="328"/>
    </row>
    <row r="72" spans="1:76" ht="26.1" customHeight="1" thickBot="1" x14ac:dyDescent="0.3">
      <c r="A72" s="362" t="s">
        <v>113</v>
      </c>
      <c r="B72" s="362"/>
      <c r="C72" s="362"/>
      <c r="D72" s="362"/>
      <c r="E72" s="363" t="s">
        <v>32</v>
      </c>
      <c r="F72" s="363"/>
      <c r="G72" s="363"/>
      <c r="H72" s="363"/>
      <c r="I72" s="363"/>
      <c r="J72" s="363"/>
      <c r="K72" s="364">
        <v>136</v>
      </c>
      <c r="L72" s="364"/>
      <c r="M72" s="364"/>
      <c r="N72" s="364"/>
      <c r="O72" s="364"/>
      <c r="P72" s="364"/>
      <c r="Q72" s="325" t="s">
        <v>447</v>
      </c>
      <c r="R72" s="325"/>
      <c r="S72" s="325"/>
      <c r="T72" s="325"/>
      <c r="U72" s="325"/>
      <c r="V72" s="325"/>
      <c r="W72" s="325"/>
      <c r="X72" s="325"/>
      <c r="Y72" s="329"/>
      <c r="Z72" s="329"/>
      <c r="AA72" s="329"/>
      <c r="AB72" s="329"/>
      <c r="AC72" s="329"/>
      <c r="AD72" s="329"/>
      <c r="AE72" s="329"/>
      <c r="AF72" s="329"/>
      <c r="AG72" s="325" t="s">
        <v>1657</v>
      </c>
      <c r="AH72" s="325"/>
      <c r="AI72" s="325"/>
      <c r="AJ72" s="325"/>
      <c r="AK72" s="325"/>
      <c r="AL72" s="325"/>
      <c r="AM72" s="325"/>
      <c r="AN72" s="325"/>
      <c r="AO72" s="325"/>
      <c r="AP72" s="325"/>
      <c r="AQ72" s="325"/>
      <c r="AR72" s="325"/>
      <c r="AS72" s="325" t="s">
        <v>359</v>
      </c>
      <c r="AT72" s="325"/>
      <c r="AU72" s="325"/>
      <c r="AV72" s="325"/>
      <c r="AW72" s="325"/>
      <c r="AX72" s="325"/>
      <c r="AY72" s="325"/>
      <c r="AZ72" s="325"/>
      <c r="BA72" s="325"/>
      <c r="BB72" s="325"/>
      <c r="BC72" s="325"/>
      <c r="BD72" s="325" t="s">
        <v>448</v>
      </c>
      <c r="BE72" s="325"/>
      <c r="BF72" s="325"/>
      <c r="BG72" s="325"/>
      <c r="BH72" s="325"/>
      <c r="BI72" s="325"/>
      <c r="BJ72" s="325"/>
      <c r="BK72" s="325"/>
      <c r="BL72" s="325"/>
      <c r="BM72" s="325"/>
      <c r="BN72" s="325"/>
      <c r="BO72" s="325"/>
      <c r="BP72" s="325"/>
      <c r="BQ72" s="315">
        <v>153.33000000000001</v>
      </c>
      <c r="BR72" s="315"/>
      <c r="BS72" s="315"/>
      <c r="BT72" s="315"/>
      <c r="BU72" s="315"/>
      <c r="BV72" s="315"/>
      <c r="BW72" s="315"/>
      <c r="BX72" s="315"/>
    </row>
    <row r="73" spans="1:76" ht="26.1" customHeight="1" thickBot="1" x14ac:dyDescent="0.3">
      <c r="A73" s="362" t="s">
        <v>113</v>
      </c>
      <c r="B73" s="362"/>
      <c r="C73" s="362"/>
      <c r="D73" s="362"/>
      <c r="E73" s="363" t="s">
        <v>32</v>
      </c>
      <c r="F73" s="363"/>
      <c r="G73" s="363"/>
      <c r="H73" s="363"/>
      <c r="I73" s="363"/>
      <c r="J73" s="363"/>
      <c r="K73" s="364">
        <v>136</v>
      </c>
      <c r="L73" s="364"/>
      <c r="M73" s="364"/>
      <c r="N73" s="364"/>
      <c r="O73" s="364"/>
      <c r="P73" s="364"/>
      <c r="Q73" s="325" t="s">
        <v>449</v>
      </c>
      <c r="R73" s="325"/>
      <c r="S73" s="325"/>
      <c r="T73" s="325"/>
      <c r="U73" s="325"/>
      <c r="V73" s="325"/>
      <c r="W73" s="325"/>
      <c r="X73" s="325"/>
      <c r="Y73" s="329"/>
      <c r="Z73" s="329"/>
      <c r="AA73" s="329"/>
      <c r="AB73" s="329"/>
      <c r="AC73" s="329"/>
      <c r="AD73" s="329"/>
      <c r="AE73" s="329"/>
      <c r="AF73" s="329"/>
      <c r="AG73" s="325" t="s">
        <v>1721</v>
      </c>
      <c r="AH73" s="325"/>
      <c r="AI73" s="325"/>
      <c r="AJ73" s="325"/>
      <c r="AK73" s="325"/>
      <c r="AL73" s="325"/>
      <c r="AM73" s="325"/>
      <c r="AN73" s="325"/>
      <c r="AO73" s="325"/>
      <c r="AP73" s="325"/>
      <c r="AQ73" s="325"/>
      <c r="AR73" s="325"/>
      <c r="AS73" s="325" t="s">
        <v>359</v>
      </c>
      <c r="AT73" s="325"/>
      <c r="AU73" s="325"/>
      <c r="AV73" s="325"/>
      <c r="AW73" s="325"/>
      <c r="AX73" s="325"/>
      <c r="AY73" s="325"/>
      <c r="AZ73" s="325"/>
      <c r="BA73" s="325"/>
      <c r="BB73" s="325"/>
      <c r="BC73" s="325"/>
      <c r="BD73" s="325" t="s">
        <v>448</v>
      </c>
      <c r="BE73" s="325"/>
      <c r="BF73" s="325"/>
      <c r="BG73" s="325"/>
      <c r="BH73" s="325"/>
      <c r="BI73" s="325"/>
      <c r="BJ73" s="325"/>
      <c r="BK73" s="325"/>
      <c r="BL73" s="325"/>
      <c r="BM73" s="325"/>
      <c r="BN73" s="325"/>
      <c r="BO73" s="325"/>
      <c r="BP73" s="325"/>
      <c r="BQ73" s="328">
        <v>4600.01</v>
      </c>
      <c r="BR73" s="328"/>
      <c r="BS73" s="328"/>
      <c r="BT73" s="328"/>
      <c r="BU73" s="328"/>
      <c r="BV73" s="328"/>
      <c r="BW73" s="328"/>
      <c r="BX73" s="328"/>
    </row>
    <row r="74" spans="1:76" ht="38.1" customHeight="1" thickBot="1" x14ac:dyDescent="0.3">
      <c r="A74" s="362" t="s">
        <v>113</v>
      </c>
      <c r="B74" s="362"/>
      <c r="C74" s="362"/>
      <c r="D74" s="362"/>
      <c r="E74" s="363" t="s">
        <v>32</v>
      </c>
      <c r="F74" s="363"/>
      <c r="G74" s="363"/>
      <c r="H74" s="363"/>
      <c r="I74" s="363"/>
      <c r="J74" s="363"/>
      <c r="K74" s="364">
        <v>136</v>
      </c>
      <c r="L74" s="364"/>
      <c r="M74" s="364"/>
      <c r="N74" s="364"/>
      <c r="O74" s="364"/>
      <c r="P74" s="364"/>
      <c r="Q74" s="325" t="s">
        <v>450</v>
      </c>
      <c r="R74" s="325"/>
      <c r="S74" s="325"/>
      <c r="T74" s="325"/>
      <c r="U74" s="325"/>
      <c r="V74" s="325"/>
      <c r="W74" s="325"/>
      <c r="X74" s="325"/>
      <c r="Y74" s="329"/>
      <c r="Z74" s="329"/>
      <c r="AA74" s="329"/>
      <c r="AB74" s="329"/>
      <c r="AC74" s="329"/>
      <c r="AD74" s="329"/>
      <c r="AE74" s="329"/>
      <c r="AF74" s="329"/>
      <c r="AG74" s="325" t="s">
        <v>1693</v>
      </c>
      <c r="AH74" s="325"/>
      <c r="AI74" s="325"/>
      <c r="AJ74" s="325"/>
      <c r="AK74" s="325"/>
      <c r="AL74" s="325"/>
      <c r="AM74" s="325"/>
      <c r="AN74" s="325"/>
      <c r="AO74" s="325"/>
      <c r="AP74" s="325"/>
      <c r="AQ74" s="325"/>
      <c r="AR74" s="325"/>
      <c r="AS74" s="325" t="s">
        <v>359</v>
      </c>
      <c r="AT74" s="325"/>
      <c r="AU74" s="325"/>
      <c r="AV74" s="325"/>
      <c r="AW74" s="325"/>
      <c r="AX74" s="325"/>
      <c r="AY74" s="325"/>
      <c r="AZ74" s="325"/>
      <c r="BA74" s="325"/>
      <c r="BB74" s="325"/>
      <c r="BC74" s="325"/>
      <c r="BD74" s="325" t="s">
        <v>448</v>
      </c>
      <c r="BE74" s="325"/>
      <c r="BF74" s="325"/>
      <c r="BG74" s="325"/>
      <c r="BH74" s="325"/>
      <c r="BI74" s="325"/>
      <c r="BJ74" s="325"/>
      <c r="BK74" s="325"/>
      <c r="BL74" s="325"/>
      <c r="BM74" s="325"/>
      <c r="BN74" s="325"/>
      <c r="BO74" s="325"/>
      <c r="BP74" s="325"/>
      <c r="BQ74" s="328">
        <v>4983.33</v>
      </c>
      <c r="BR74" s="328"/>
      <c r="BS74" s="328"/>
      <c r="BT74" s="328"/>
      <c r="BU74" s="328"/>
      <c r="BV74" s="328"/>
      <c r="BW74" s="328"/>
      <c r="BX74" s="328"/>
    </row>
    <row r="75" spans="1:76" ht="26.1" customHeight="1" thickBot="1" x14ac:dyDescent="0.3">
      <c r="A75" s="362" t="s">
        <v>113</v>
      </c>
      <c r="B75" s="362"/>
      <c r="C75" s="362"/>
      <c r="D75" s="362"/>
      <c r="E75" s="363" t="s">
        <v>32</v>
      </c>
      <c r="F75" s="363"/>
      <c r="G75" s="363"/>
      <c r="H75" s="363"/>
      <c r="I75" s="363"/>
      <c r="J75" s="363"/>
      <c r="K75" s="364">
        <v>136</v>
      </c>
      <c r="L75" s="364"/>
      <c r="M75" s="364"/>
      <c r="N75" s="364"/>
      <c r="O75" s="364"/>
      <c r="P75" s="364"/>
      <c r="Q75" s="325" t="s">
        <v>451</v>
      </c>
      <c r="R75" s="325"/>
      <c r="S75" s="325"/>
      <c r="T75" s="325"/>
      <c r="U75" s="325"/>
      <c r="V75" s="325"/>
      <c r="W75" s="325"/>
      <c r="X75" s="325"/>
      <c r="Y75" s="329"/>
      <c r="Z75" s="329"/>
      <c r="AA75" s="329"/>
      <c r="AB75" s="329"/>
      <c r="AC75" s="329"/>
      <c r="AD75" s="329"/>
      <c r="AE75" s="329"/>
      <c r="AF75" s="329"/>
      <c r="AG75" s="325" t="s">
        <v>1694</v>
      </c>
      <c r="AH75" s="325"/>
      <c r="AI75" s="325"/>
      <c r="AJ75" s="325"/>
      <c r="AK75" s="325"/>
      <c r="AL75" s="325"/>
      <c r="AM75" s="325"/>
      <c r="AN75" s="325"/>
      <c r="AO75" s="325"/>
      <c r="AP75" s="325"/>
      <c r="AQ75" s="325"/>
      <c r="AR75" s="325"/>
      <c r="AS75" s="325" t="s">
        <v>359</v>
      </c>
      <c r="AT75" s="325"/>
      <c r="AU75" s="325"/>
      <c r="AV75" s="325"/>
      <c r="AW75" s="325"/>
      <c r="AX75" s="325"/>
      <c r="AY75" s="325"/>
      <c r="AZ75" s="325"/>
      <c r="BA75" s="325"/>
      <c r="BB75" s="325"/>
      <c r="BC75" s="325"/>
      <c r="BD75" s="325" t="s">
        <v>448</v>
      </c>
      <c r="BE75" s="325"/>
      <c r="BF75" s="325"/>
      <c r="BG75" s="325"/>
      <c r="BH75" s="325"/>
      <c r="BI75" s="325"/>
      <c r="BJ75" s="325"/>
      <c r="BK75" s="325"/>
      <c r="BL75" s="325"/>
      <c r="BM75" s="325"/>
      <c r="BN75" s="325"/>
      <c r="BO75" s="325"/>
      <c r="BP75" s="325"/>
      <c r="BQ75" s="328">
        <v>4600.01</v>
      </c>
      <c r="BR75" s="328"/>
      <c r="BS75" s="328"/>
      <c r="BT75" s="328"/>
      <c r="BU75" s="328"/>
      <c r="BV75" s="328"/>
      <c r="BW75" s="328"/>
      <c r="BX75" s="328"/>
    </row>
    <row r="76" spans="1:76" ht="26.1" customHeight="1" thickBot="1" x14ac:dyDescent="0.3">
      <c r="A76" s="362" t="s">
        <v>113</v>
      </c>
      <c r="B76" s="362"/>
      <c r="C76" s="362"/>
      <c r="D76" s="362"/>
      <c r="E76" s="363" t="s">
        <v>32</v>
      </c>
      <c r="F76" s="363"/>
      <c r="G76" s="363"/>
      <c r="H76" s="363"/>
      <c r="I76" s="363"/>
      <c r="J76" s="363"/>
      <c r="K76" s="364">
        <v>136</v>
      </c>
      <c r="L76" s="364"/>
      <c r="M76" s="364"/>
      <c r="N76" s="364"/>
      <c r="O76" s="364"/>
      <c r="P76" s="364"/>
      <c r="Q76" s="325" t="s">
        <v>452</v>
      </c>
      <c r="R76" s="325"/>
      <c r="S76" s="325"/>
      <c r="T76" s="325"/>
      <c r="U76" s="325"/>
      <c r="V76" s="325"/>
      <c r="W76" s="325"/>
      <c r="X76" s="325"/>
      <c r="Y76" s="329"/>
      <c r="Z76" s="329"/>
      <c r="AA76" s="329"/>
      <c r="AB76" s="329"/>
      <c r="AC76" s="329"/>
      <c r="AD76" s="329"/>
      <c r="AE76" s="329"/>
      <c r="AF76" s="329"/>
      <c r="AG76" s="325" t="s">
        <v>1722</v>
      </c>
      <c r="AH76" s="325"/>
      <c r="AI76" s="325"/>
      <c r="AJ76" s="325"/>
      <c r="AK76" s="325"/>
      <c r="AL76" s="325"/>
      <c r="AM76" s="325"/>
      <c r="AN76" s="325"/>
      <c r="AO76" s="325"/>
      <c r="AP76" s="325"/>
      <c r="AQ76" s="325"/>
      <c r="AR76" s="325"/>
      <c r="AS76" s="325" t="s">
        <v>359</v>
      </c>
      <c r="AT76" s="325"/>
      <c r="AU76" s="325"/>
      <c r="AV76" s="325"/>
      <c r="AW76" s="325"/>
      <c r="AX76" s="325"/>
      <c r="AY76" s="325"/>
      <c r="AZ76" s="325"/>
      <c r="BA76" s="325"/>
      <c r="BB76" s="325"/>
      <c r="BC76" s="325"/>
      <c r="BD76" s="325" t="s">
        <v>448</v>
      </c>
      <c r="BE76" s="325"/>
      <c r="BF76" s="325"/>
      <c r="BG76" s="325"/>
      <c r="BH76" s="325"/>
      <c r="BI76" s="325"/>
      <c r="BJ76" s="325"/>
      <c r="BK76" s="325"/>
      <c r="BL76" s="325"/>
      <c r="BM76" s="325"/>
      <c r="BN76" s="325"/>
      <c r="BO76" s="325"/>
      <c r="BP76" s="325"/>
      <c r="BQ76" s="328">
        <v>3833.33</v>
      </c>
      <c r="BR76" s="328"/>
      <c r="BS76" s="328"/>
      <c r="BT76" s="328"/>
      <c r="BU76" s="328"/>
      <c r="BV76" s="328"/>
      <c r="BW76" s="328"/>
      <c r="BX76" s="328"/>
    </row>
    <row r="77" spans="1:76" ht="26.1" customHeight="1" thickBot="1" x14ac:dyDescent="0.3">
      <c r="A77" s="362" t="s">
        <v>113</v>
      </c>
      <c r="B77" s="362"/>
      <c r="C77" s="362"/>
      <c r="D77" s="362"/>
      <c r="E77" s="363" t="s">
        <v>32</v>
      </c>
      <c r="F77" s="363"/>
      <c r="G77" s="363"/>
      <c r="H77" s="363"/>
      <c r="I77" s="363"/>
      <c r="J77" s="363"/>
      <c r="K77" s="364">
        <v>136</v>
      </c>
      <c r="L77" s="364"/>
      <c r="M77" s="364"/>
      <c r="N77" s="364"/>
      <c r="O77" s="364"/>
      <c r="P77" s="364"/>
      <c r="Q77" s="325" t="s">
        <v>453</v>
      </c>
      <c r="R77" s="325"/>
      <c r="S77" s="325"/>
      <c r="T77" s="325"/>
      <c r="U77" s="325"/>
      <c r="V77" s="325"/>
      <c r="W77" s="325"/>
      <c r="X77" s="325"/>
      <c r="Y77" s="329"/>
      <c r="Z77" s="329"/>
      <c r="AA77" s="329"/>
      <c r="AB77" s="329"/>
      <c r="AC77" s="329"/>
      <c r="AD77" s="329"/>
      <c r="AE77" s="329"/>
      <c r="AF77" s="329"/>
      <c r="AG77" s="325" t="s">
        <v>1723</v>
      </c>
      <c r="AH77" s="325"/>
      <c r="AI77" s="325"/>
      <c r="AJ77" s="325"/>
      <c r="AK77" s="325"/>
      <c r="AL77" s="325"/>
      <c r="AM77" s="325"/>
      <c r="AN77" s="325"/>
      <c r="AO77" s="325"/>
      <c r="AP77" s="325"/>
      <c r="AQ77" s="325"/>
      <c r="AR77" s="325"/>
      <c r="AS77" s="325" t="s">
        <v>359</v>
      </c>
      <c r="AT77" s="325"/>
      <c r="AU77" s="325"/>
      <c r="AV77" s="325"/>
      <c r="AW77" s="325"/>
      <c r="AX77" s="325"/>
      <c r="AY77" s="325"/>
      <c r="AZ77" s="325"/>
      <c r="BA77" s="325"/>
      <c r="BB77" s="325"/>
      <c r="BC77" s="325"/>
      <c r="BD77" s="325" t="s">
        <v>448</v>
      </c>
      <c r="BE77" s="325"/>
      <c r="BF77" s="325"/>
      <c r="BG77" s="325"/>
      <c r="BH77" s="325"/>
      <c r="BI77" s="325"/>
      <c r="BJ77" s="325"/>
      <c r="BK77" s="325"/>
      <c r="BL77" s="325"/>
      <c r="BM77" s="325"/>
      <c r="BN77" s="325"/>
      <c r="BO77" s="325"/>
      <c r="BP77" s="325"/>
      <c r="BQ77" s="328">
        <v>3066.68</v>
      </c>
      <c r="BR77" s="328"/>
      <c r="BS77" s="328"/>
      <c r="BT77" s="328"/>
      <c r="BU77" s="328"/>
      <c r="BV77" s="328"/>
      <c r="BW77" s="328"/>
      <c r="BX77" s="328"/>
    </row>
    <row r="78" spans="1:76" ht="38.1" customHeight="1" thickBot="1" x14ac:dyDescent="0.3">
      <c r="A78" s="362" t="s">
        <v>113</v>
      </c>
      <c r="B78" s="362"/>
      <c r="C78" s="362"/>
      <c r="D78" s="362"/>
      <c r="E78" s="363" t="s">
        <v>32</v>
      </c>
      <c r="F78" s="363"/>
      <c r="G78" s="363"/>
      <c r="H78" s="363"/>
      <c r="I78" s="363"/>
      <c r="J78" s="363"/>
      <c r="K78" s="364">
        <v>136</v>
      </c>
      <c r="L78" s="364"/>
      <c r="M78" s="364"/>
      <c r="N78" s="364"/>
      <c r="O78" s="364"/>
      <c r="P78" s="364"/>
      <c r="Q78" s="325" t="s">
        <v>454</v>
      </c>
      <c r="R78" s="325"/>
      <c r="S78" s="325"/>
      <c r="T78" s="325"/>
      <c r="U78" s="325"/>
      <c r="V78" s="325"/>
      <c r="W78" s="325"/>
      <c r="X78" s="325"/>
      <c r="Y78" s="329"/>
      <c r="Z78" s="329"/>
      <c r="AA78" s="329"/>
      <c r="AB78" s="329"/>
      <c r="AC78" s="329"/>
      <c r="AD78" s="329"/>
      <c r="AE78" s="329"/>
      <c r="AF78" s="329"/>
      <c r="AG78" s="325" t="s">
        <v>1696</v>
      </c>
      <c r="AH78" s="325"/>
      <c r="AI78" s="325"/>
      <c r="AJ78" s="325"/>
      <c r="AK78" s="325"/>
      <c r="AL78" s="325"/>
      <c r="AM78" s="325"/>
      <c r="AN78" s="325"/>
      <c r="AO78" s="325"/>
      <c r="AP78" s="325"/>
      <c r="AQ78" s="325"/>
      <c r="AR78" s="325"/>
      <c r="AS78" s="325" t="s">
        <v>359</v>
      </c>
      <c r="AT78" s="325"/>
      <c r="AU78" s="325"/>
      <c r="AV78" s="325"/>
      <c r="AW78" s="325"/>
      <c r="AX78" s="325"/>
      <c r="AY78" s="325"/>
      <c r="AZ78" s="325"/>
      <c r="BA78" s="325"/>
      <c r="BB78" s="325"/>
      <c r="BC78" s="325"/>
      <c r="BD78" s="325" t="s">
        <v>448</v>
      </c>
      <c r="BE78" s="325"/>
      <c r="BF78" s="325"/>
      <c r="BG78" s="325"/>
      <c r="BH78" s="325"/>
      <c r="BI78" s="325"/>
      <c r="BJ78" s="325"/>
      <c r="BK78" s="325"/>
      <c r="BL78" s="325"/>
      <c r="BM78" s="325"/>
      <c r="BN78" s="325"/>
      <c r="BO78" s="325"/>
      <c r="BP78" s="325"/>
      <c r="BQ78" s="328">
        <v>7091.67</v>
      </c>
      <c r="BR78" s="328"/>
      <c r="BS78" s="328"/>
      <c r="BT78" s="328"/>
      <c r="BU78" s="328"/>
      <c r="BV78" s="328"/>
      <c r="BW78" s="328"/>
      <c r="BX78" s="328"/>
    </row>
    <row r="79" spans="1:76" ht="38.1" customHeight="1" thickBot="1" x14ac:dyDescent="0.3">
      <c r="A79" s="362" t="s">
        <v>113</v>
      </c>
      <c r="B79" s="362"/>
      <c r="C79" s="362"/>
      <c r="D79" s="362"/>
      <c r="E79" s="363" t="s">
        <v>32</v>
      </c>
      <c r="F79" s="363"/>
      <c r="G79" s="363"/>
      <c r="H79" s="363"/>
      <c r="I79" s="363"/>
      <c r="J79" s="363"/>
      <c r="K79" s="364">
        <v>136</v>
      </c>
      <c r="L79" s="364"/>
      <c r="M79" s="364"/>
      <c r="N79" s="364"/>
      <c r="O79" s="364"/>
      <c r="P79" s="364"/>
      <c r="Q79" s="325" t="s">
        <v>455</v>
      </c>
      <c r="R79" s="325"/>
      <c r="S79" s="325"/>
      <c r="T79" s="325"/>
      <c r="U79" s="325"/>
      <c r="V79" s="325"/>
      <c r="W79" s="325"/>
      <c r="X79" s="325"/>
      <c r="Y79" s="329"/>
      <c r="Z79" s="329"/>
      <c r="AA79" s="329"/>
      <c r="AB79" s="329"/>
      <c r="AC79" s="329"/>
      <c r="AD79" s="329"/>
      <c r="AE79" s="329"/>
      <c r="AF79" s="329"/>
      <c r="AG79" s="325" t="s">
        <v>1697</v>
      </c>
      <c r="AH79" s="325"/>
      <c r="AI79" s="325"/>
      <c r="AJ79" s="325"/>
      <c r="AK79" s="325"/>
      <c r="AL79" s="325"/>
      <c r="AM79" s="325"/>
      <c r="AN79" s="325"/>
      <c r="AO79" s="325"/>
      <c r="AP79" s="325"/>
      <c r="AQ79" s="325"/>
      <c r="AR79" s="325"/>
      <c r="AS79" s="325" t="s">
        <v>359</v>
      </c>
      <c r="AT79" s="325"/>
      <c r="AU79" s="325"/>
      <c r="AV79" s="325"/>
      <c r="AW79" s="325"/>
      <c r="AX79" s="325"/>
      <c r="AY79" s="325"/>
      <c r="AZ79" s="325"/>
      <c r="BA79" s="325"/>
      <c r="BB79" s="325"/>
      <c r="BC79" s="325"/>
      <c r="BD79" s="325" t="s">
        <v>448</v>
      </c>
      <c r="BE79" s="325"/>
      <c r="BF79" s="325"/>
      <c r="BG79" s="325"/>
      <c r="BH79" s="325"/>
      <c r="BI79" s="325"/>
      <c r="BJ79" s="325"/>
      <c r="BK79" s="325"/>
      <c r="BL79" s="325"/>
      <c r="BM79" s="325"/>
      <c r="BN79" s="325"/>
      <c r="BO79" s="325"/>
      <c r="BP79" s="325"/>
      <c r="BQ79" s="328">
        <v>6900</v>
      </c>
      <c r="BR79" s="328"/>
      <c r="BS79" s="328"/>
      <c r="BT79" s="328"/>
      <c r="BU79" s="328"/>
      <c r="BV79" s="328"/>
      <c r="BW79" s="328"/>
      <c r="BX79" s="328"/>
    </row>
    <row r="80" spans="1:76" ht="51" customHeight="1" thickBot="1" x14ac:dyDescent="0.3">
      <c r="A80" s="362" t="s">
        <v>113</v>
      </c>
      <c r="B80" s="362"/>
      <c r="C80" s="362"/>
      <c r="D80" s="362"/>
      <c r="E80" s="363" t="s">
        <v>32</v>
      </c>
      <c r="F80" s="363"/>
      <c r="G80" s="363"/>
      <c r="H80" s="363"/>
      <c r="I80" s="363"/>
      <c r="J80" s="363"/>
      <c r="K80" s="364">
        <v>136</v>
      </c>
      <c r="L80" s="364"/>
      <c r="M80" s="364"/>
      <c r="N80" s="364"/>
      <c r="O80" s="364"/>
      <c r="P80" s="364"/>
      <c r="Q80" s="325" t="s">
        <v>456</v>
      </c>
      <c r="R80" s="325"/>
      <c r="S80" s="325"/>
      <c r="T80" s="325"/>
      <c r="U80" s="325"/>
      <c r="V80" s="325"/>
      <c r="W80" s="325"/>
      <c r="X80" s="325"/>
      <c r="Y80" s="329"/>
      <c r="Z80" s="329"/>
      <c r="AA80" s="329"/>
      <c r="AB80" s="329"/>
      <c r="AC80" s="329"/>
      <c r="AD80" s="329"/>
      <c r="AE80" s="329"/>
      <c r="AF80" s="329"/>
      <c r="AG80" s="325" t="s">
        <v>1663</v>
      </c>
      <c r="AH80" s="325"/>
      <c r="AI80" s="325"/>
      <c r="AJ80" s="325"/>
      <c r="AK80" s="325"/>
      <c r="AL80" s="325"/>
      <c r="AM80" s="325"/>
      <c r="AN80" s="325"/>
      <c r="AO80" s="325"/>
      <c r="AP80" s="325"/>
      <c r="AQ80" s="325"/>
      <c r="AR80" s="325"/>
      <c r="AS80" s="325" t="s">
        <v>359</v>
      </c>
      <c r="AT80" s="325"/>
      <c r="AU80" s="325"/>
      <c r="AV80" s="325"/>
      <c r="AW80" s="325"/>
      <c r="AX80" s="325"/>
      <c r="AY80" s="325"/>
      <c r="AZ80" s="325"/>
      <c r="BA80" s="325"/>
      <c r="BB80" s="325"/>
      <c r="BC80" s="325"/>
      <c r="BD80" s="325" t="s">
        <v>448</v>
      </c>
      <c r="BE80" s="325"/>
      <c r="BF80" s="325"/>
      <c r="BG80" s="325"/>
      <c r="BH80" s="325"/>
      <c r="BI80" s="325"/>
      <c r="BJ80" s="325"/>
      <c r="BK80" s="325"/>
      <c r="BL80" s="325"/>
      <c r="BM80" s="325"/>
      <c r="BN80" s="325"/>
      <c r="BO80" s="325"/>
      <c r="BP80" s="325"/>
      <c r="BQ80" s="328">
        <v>3833.33</v>
      </c>
      <c r="BR80" s="328"/>
      <c r="BS80" s="328"/>
      <c r="BT80" s="328"/>
      <c r="BU80" s="328"/>
      <c r="BV80" s="328"/>
      <c r="BW80" s="328"/>
      <c r="BX80" s="328"/>
    </row>
    <row r="81" spans="1:76" ht="38.1" customHeight="1" thickBot="1" x14ac:dyDescent="0.3">
      <c r="A81" s="362" t="s">
        <v>113</v>
      </c>
      <c r="B81" s="362"/>
      <c r="C81" s="362"/>
      <c r="D81" s="362"/>
      <c r="E81" s="363" t="s">
        <v>32</v>
      </c>
      <c r="F81" s="363"/>
      <c r="G81" s="363"/>
      <c r="H81" s="363"/>
      <c r="I81" s="363"/>
      <c r="J81" s="363"/>
      <c r="K81" s="364">
        <v>136</v>
      </c>
      <c r="L81" s="364"/>
      <c r="M81" s="364"/>
      <c r="N81" s="364"/>
      <c r="O81" s="364"/>
      <c r="P81" s="364"/>
      <c r="Q81" s="325" t="s">
        <v>457</v>
      </c>
      <c r="R81" s="325"/>
      <c r="S81" s="325"/>
      <c r="T81" s="325"/>
      <c r="U81" s="325"/>
      <c r="V81" s="325"/>
      <c r="W81" s="325"/>
      <c r="X81" s="325"/>
      <c r="Y81" s="329"/>
      <c r="Z81" s="329"/>
      <c r="AA81" s="329"/>
      <c r="AB81" s="329"/>
      <c r="AC81" s="329"/>
      <c r="AD81" s="329"/>
      <c r="AE81" s="329"/>
      <c r="AF81" s="329"/>
      <c r="AG81" s="325" t="s">
        <v>458</v>
      </c>
      <c r="AH81" s="325"/>
      <c r="AI81" s="325"/>
      <c r="AJ81" s="325"/>
      <c r="AK81" s="325"/>
      <c r="AL81" s="325"/>
      <c r="AM81" s="325"/>
      <c r="AN81" s="325"/>
      <c r="AO81" s="325"/>
      <c r="AP81" s="325"/>
      <c r="AQ81" s="325"/>
      <c r="AR81" s="325"/>
      <c r="AS81" s="325" t="s">
        <v>359</v>
      </c>
      <c r="AT81" s="325"/>
      <c r="AU81" s="325"/>
      <c r="AV81" s="325"/>
      <c r="AW81" s="325"/>
      <c r="AX81" s="325"/>
      <c r="AY81" s="325"/>
      <c r="AZ81" s="325"/>
      <c r="BA81" s="325"/>
      <c r="BB81" s="325"/>
      <c r="BC81" s="325"/>
      <c r="BD81" s="325" t="s">
        <v>448</v>
      </c>
      <c r="BE81" s="325"/>
      <c r="BF81" s="325"/>
      <c r="BG81" s="325"/>
      <c r="BH81" s="325"/>
      <c r="BI81" s="325"/>
      <c r="BJ81" s="325"/>
      <c r="BK81" s="325"/>
      <c r="BL81" s="325"/>
      <c r="BM81" s="325"/>
      <c r="BN81" s="325"/>
      <c r="BO81" s="325"/>
      <c r="BP81" s="325"/>
      <c r="BQ81" s="328">
        <v>4600.01</v>
      </c>
      <c r="BR81" s="328"/>
      <c r="BS81" s="328"/>
      <c r="BT81" s="328"/>
      <c r="BU81" s="328"/>
      <c r="BV81" s="328"/>
      <c r="BW81" s="328"/>
      <c r="BX81" s="328"/>
    </row>
    <row r="82" spans="1:76" ht="26.1" customHeight="1" thickBot="1" x14ac:dyDescent="0.3">
      <c r="A82" s="362" t="s">
        <v>113</v>
      </c>
      <c r="B82" s="362"/>
      <c r="C82" s="362"/>
      <c r="D82" s="362"/>
      <c r="E82" s="363" t="s">
        <v>32</v>
      </c>
      <c r="F82" s="363"/>
      <c r="G82" s="363"/>
      <c r="H82" s="363"/>
      <c r="I82" s="363"/>
      <c r="J82" s="363"/>
      <c r="K82" s="364">
        <v>136</v>
      </c>
      <c r="L82" s="364"/>
      <c r="M82" s="364"/>
      <c r="N82" s="364"/>
      <c r="O82" s="364"/>
      <c r="P82" s="364"/>
      <c r="Q82" s="325" t="s">
        <v>459</v>
      </c>
      <c r="R82" s="325"/>
      <c r="S82" s="325"/>
      <c r="T82" s="325"/>
      <c r="U82" s="325"/>
      <c r="V82" s="325"/>
      <c r="W82" s="325"/>
      <c r="X82" s="325"/>
      <c r="Y82" s="329"/>
      <c r="Z82" s="329"/>
      <c r="AA82" s="329"/>
      <c r="AB82" s="329"/>
      <c r="AC82" s="329"/>
      <c r="AD82" s="329"/>
      <c r="AE82" s="329"/>
      <c r="AF82" s="329"/>
      <c r="AG82" s="325" t="s">
        <v>1665</v>
      </c>
      <c r="AH82" s="325"/>
      <c r="AI82" s="325"/>
      <c r="AJ82" s="325"/>
      <c r="AK82" s="325"/>
      <c r="AL82" s="325"/>
      <c r="AM82" s="325"/>
      <c r="AN82" s="325"/>
      <c r="AO82" s="325"/>
      <c r="AP82" s="325"/>
      <c r="AQ82" s="325"/>
      <c r="AR82" s="325"/>
      <c r="AS82" s="325" t="s">
        <v>359</v>
      </c>
      <c r="AT82" s="325"/>
      <c r="AU82" s="325"/>
      <c r="AV82" s="325"/>
      <c r="AW82" s="325"/>
      <c r="AX82" s="325"/>
      <c r="AY82" s="325"/>
      <c r="AZ82" s="325"/>
      <c r="BA82" s="325"/>
      <c r="BB82" s="325"/>
      <c r="BC82" s="325"/>
      <c r="BD82" s="325" t="s">
        <v>448</v>
      </c>
      <c r="BE82" s="325"/>
      <c r="BF82" s="325"/>
      <c r="BG82" s="325"/>
      <c r="BH82" s="325"/>
      <c r="BI82" s="325"/>
      <c r="BJ82" s="325"/>
      <c r="BK82" s="325"/>
      <c r="BL82" s="325"/>
      <c r="BM82" s="325"/>
      <c r="BN82" s="325"/>
      <c r="BO82" s="325"/>
      <c r="BP82" s="325"/>
      <c r="BQ82" s="328">
        <v>1533.33</v>
      </c>
      <c r="BR82" s="328"/>
      <c r="BS82" s="328"/>
      <c r="BT82" s="328"/>
      <c r="BU82" s="328"/>
      <c r="BV82" s="328"/>
      <c r="BW82" s="328"/>
      <c r="BX82" s="328"/>
    </row>
    <row r="83" spans="1:76" ht="26.1" customHeight="1" thickBot="1" x14ac:dyDescent="0.3">
      <c r="A83" s="362" t="s">
        <v>113</v>
      </c>
      <c r="B83" s="362"/>
      <c r="C83" s="362"/>
      <c r="D83" s="362"/>
      <c r="E83" s="363" t="s">
        <v>32</v>
      </c>
      <c r="F83" s="363"/>
      <c r="G83" s="363"/>
      <c r="H83" s="363"/>
      <c r="I83" s="363"/>
      <c r="J83" s="363"/>
      <c r="K83" s="364">
        <v>136</v>
      </c>
      <c r="L83" s="364"/>
      <c r="M83" s="364"/>
      <c r="N83" s="364"/>
      <c r="O83" s="364"/>
      <c r="P83" s="364"/>
      <c r="Q83" s="325" t="s">
        <v>460</v>
      </c>
      <c r="R83" s="325"/>
      <c r="S83" s="325"/>
      <c r="T83" s="325"/>
      <c r="U83" s="325"/>
      <c r="V83" s="325"/>
      <c r="W83" s="325"/>
      <c r="X83" s="325"/>
      <c r="Y83" s="329"/>
      <c r="Z83" s="329"/>
      <c r="AA83" s="329"/>
      <c r="AB83" s="329"/>
      <c r="AC83" s="329"/>
      <c r="AD83" s="329"/>
      <c r="AE83" s="329"/>
      <c r="AF83" s="329"/>
      <c r="AG83" s="325" t="s">
        <v>1698</v>
      </c>
      <c r="AH83" s="325"/>
      <c r="AI83" s="325"/>
      <c r="AJ83" s="325"/>
      <c r="AK83" s="325"/>
      <c r="AL83" s="325"/>
      <c r="AM83" s="325"/>
      <c r="AN83" s="325"/>
      <c r="AO83" s="325"/>
      <c r="AP83" s="325"/>
      <c r="AQ83" s="325"/>
      <c r="AR83" s="325"/>
      <c r="AS83" s="325" t="s">
        <v>359</v>
      </c>
      <c r="AT83" s="325"/>
      <c r="AU83" s="325"/>
      <c r="AV83" s="325"/>
      <c r="AW83" s="325"/>
      <c r="AX83" s="325"/>
      <c r="AY83" s="325"/>
      <c r="AZ83" s="325"/>
      <c r="BA83" s="325"/>
      <c r="BB83" s="325"/>
      <c r="BC83" s="325"/>
      <c r="BD83" s="325" t="s">
        <v>448</v>
      </c>
      <c r="BE83" s="325"/>
      <c r="BF83" s="325"/>
      <c r="BG83" s="325"/>
      <c r="BH83" s="325"/>
      <c r="BI83" s="325"/>
      <c r="BJ83" s="325"/>
      <c r="BK83" s="325"/>
      <c r="BL83" s="325"/>
      <c r="BM83" s="325"/>
      <c r="BN83" s="325"/>
      <c r="BO83" s="325"/>
      <c r="BP83" s="325"/>
      <c r="BQ83" s="328">
        <v>4600.01</v>
      </c>
      <c r="BR83" s="328"/>
      <c r="BS83" s="328"/>
      <c r="BT83" s="328"/>
      <c r="BU83" s="328"/>
      <c r="BV83" s="328"/>
      <c r="BW83" s="328"/>
      <c r="BX83" s="328"/>
    </row>
    <row r="84" spans="1:76" ht="26.1" customHeight="1" thickBot="1" x14ac:dyDescent="0.3">
      <c r="A84" s="362" t="s">
        <v>113</v>
      </c>
      <c r="B84" s="362"/>
      <c r="C84" s="362"/>
      <c r="D84" s="362"/>
      <c r="E84" s="363" t="s">
        <v>32</v>
      </c>
      <c r="F84" s="363"/>
      <c r="G84" s="363"/>
      <c r="H84" s="363"/>
      <c r="I84" s="363"/>
      <c r="J84" s="363"/>
      <c r="K84" s="364">
        <v>136</v>
      </c>
      <c r="L84" s="364"/>
      <c r="M84" s="364"/>
      <c r="N84" s="364"/>
      <c r="O84" s="364"/>
      <c r="P84" s="364"/>
      <c r="Q84" s="325" t="s">
        <v>461</v>
      </c>
      <c r="R84" s="325"/>
      <c r="S84" s="325"/>
      <c r="T84" s="325"/>
      <c r="U84" s="325"/>
      <c r="V84" s="325"/>
      <c r="W84" s="325"/>
      <c r="X84" s="325"/>
      <c r="Y84" s="329"/>
      <c r="Z84" s="329"/>
      <c r="AA84" s="329"/>
      <c r="AB84" s="329"/>
      <c r="AC84" s="329"/>
      <c r="AD84" s="329"/>
      <c r="AE84" s="329"/>
      <c r="AF84" s="329"/>
      <c r="AG84" s="325" t="s">
        <v>1666</v>
      </c>
      <c r="AH84" s="325"/>
      <c r="AI84" s="325"/>
      <c r="AJ84" s="325"/>
      <c r="AK84" s="325"/>
      <c r="AL84" s="325"/>
      <c r="AM84" s="325"/>
      <c r="AN84" s="325"/>
      <c r="AO84" s="325"/>
      <c r="AP84" s="325"/>
      <c r="AQ84" s="325"/>
      <c r="AR84" s="325"/>
      <c r="AS84" s="325" t="s">
        <v>359</v>
      </c>
      <c r="AT84" s="325"/>
      <c r="AU84" s="325"/>
      <c r="AV84" s="325"/>
      <c r="AW84" s="325"/>
      <c r="AX84" s="325"/>
      <c r="AY84" s="325"/>
      <c r="AZ84" s="325"/>
      <c r="BA84" s="325"/>
      <c r="BB84" s="325"/>
      <c r="BC84" s="325"/>
      <c r="BD84" s="325" t="s">
        <v>448</v>
      </c>
      <c r="BE84" s="325"/>
      <c r="BF84" s="325"/>
      <c r="BG84" s="325"/>
      <c r="BH84" s="325"/>
      <c r="BI84" s="325"/>
      <c r="BJ84" s="325"/>
      <c r="BK84" s="325"/>
      <c r="BL84" s="325"/>
      <c r="BM84" s="325"/>
      <c r="BN84" s="325"/>
      <c r="BO84" s="325"/>
      <c r="BP84" s="325"/>
      <c r="BQ84" s="328">
        <v>4600.01</v>
      </c>
      <c r="BR84" s="328"/>
      <c r="BS84" s="328"/>
      <c r="BT84" s="328"/>
      <c r="BU84" s="328"/>
      <c r="BV84" s="328"/>
      <c r="BW84" s="328"/>
      <c r="BX84" s="328"/>
    </row>
    <row r="85" spans="1:76" ht="26.1" customHeight="1" thickBot="1" x14ac:dyDescent="0.3">
      <c r="A85" s="362" t="s">
        <v>113</v>
      </c>
      <c r="B85" s="362"/>
      <c r="C85" s="362"/>
      <c r="D85" s="362"/>
      <c r="E85" s="363" t="s">
        <v>32</v>
      </c>
      <c r="F85" s="363"/>
      <c r="G85" s="363"/>
      <c r="H85" s="363"/>
      <c r="I85" s="363"/>
      <c r="J85" s="363"/>
      <c r="K85" s="364">
        <v>136</v>
      </c>
      <c r="L85" s="364"/>
      <c r="M85" s="364"/>
      <c r="N85" s="364"/>
      <c r="O85" s="364"/>
      <c r="P85" s="364"/>
      <c r="Q85" s="325" t="s">
        <v>462</v>
      </c>
      <c r="R85" s="325"/>
      <c r="S85" s="325"/>
      <c r="T85" s="325"/>
      <c r="U85" s="325"/>
      <c r="V85" s="325"/>
      <c r="W85" s="325"/>
      <c r="X85" s="325"/>
      <c r="Y85" s="329"/>
      <c r="Z85" s="329"/>
      <c r="AA85" s="329"/>
      <c r="AB85" s="329"/>
      <c r="AC85" s="329"/>
      <c r="AD85" s="329"/>
      <c r="AE85" s="329"/>
      <c r="AF85" s="329"/>
      <c r="AG85" s="325" t="s">
        <v>1667</v>
      </c>
      <c r="AH85" s="325"/>
      <c r="AI85" s="325"/>
      <c r="AJ85" s="325"/>
      <c r="AK85" s="325"/>
      <c r="AL85" s="325"/>
      <c r="AM85" s="325"/>
      <c r="AN85" s="325"/>
      <c r="AO85" s="325"/>
      <c r="AP85" s="325"/>
      <c r="AQ85" s="325"/>
      <c r="AR85" s="325"/>
      <c r="AS85" s="325" t="s">
        <v>359</v>
      </c>
      <c r="AT85" s="325"/>
      <c r="AU85" s="325"/>
      <c r="AV85" s="325"/>
      <c r="AW85" s="325"/>
      <c r="AX85" s="325"/>
      <c r="AY85" s="325"/>
      <c r="AZ85" s="325"/>
      <c r="BA85" s="325"/>
      <c r="BB85" s="325"/>
      <c r="BC85" s="325"/>
      <c r="BD85" s="325" t="s">
        <v>448</v>
      </c>
      <c r="BE85" s="325"/>
      <c r="BF85" s="325"/>
      <c r="BG85" s="325"/>
      <c r="BH85" s="325"/>
      <c r="BI85" s="325"/>
      <c r="BJ85" s="325"/>
      <c r="BK85" s="325"/>
      <c r="BL85" s="325"/>
      <c r="BM85" s="325"/>
      <c r="BN85" s="325"/>
      <c r="BO85" s="325"/>
      <c r="BP85" s="325"/>
      <c r="BQ85" s="328">
        <v>3833.33</v>
      </c>
      <c r="BR85" s="328"/>
      <c r="BS85" s="328"/>
      <c r="BT85" s="328"/>
      <c r="BU85" s="328"/>
      <c r="BV85" s="328"/>
      <c r="BW85" s="328"/>
      <c r="BX85" s="328"/>
    </row>
    <row r="86" spans="1:76" ht="38.1" customHeight="1" thickBot="1" x14ac:dyDescent="0.3">
      <c r="A86" s="362" t="s">
        <v>113</v>
      </c>
      <c r="B86" s="362"/>
      <c r="C86" s="362"/>
      <c r="D86" s="362"/>
      <c r="E86" s="363" t="s">
        <v>32</v>
      </c>
      <c r="F86" s="363"/>
      <c r="G86" s="363"/>
      <c r="H86" s="363"/>
      <c r="I86" s="363"/>
      <c r="J86" s="363"/>
      <c r="K86" s="364">
        <v>136</v>
      </c>
      <c r="L86" s="364"/>
      <c r="M86" s="364"/>
      <c r="N86" s="364"/>
      <c r="O86" s="364"/>
      <c r="P86" s="364"/>
      <c r="Q86" s="325" t="s">
        <v>463</v>
      </c>
      <c r="R86" s="325"/>
      <c r="S86" s="325"/>
      <c r="T86" s="325"/>
      <c r="U86" s="325"/>
      <c r="V86" s="325"/>
      <c r="W86" s="325"/>
      <c r="X86" s="325"/>
      <c r="Y86" s="329"/>
      <c r="Z86" s="329"/>
      <c r="AA86" s="329"/>
      <c r="AB86" s="329"/>
      <c r="AC86" s="329"/>
      <c r="AD86" s="329"/>
      <c r="AE86" s="329"/>
      <c r="AF86" s="329"/>
      <c r="AG86" s="325" t="s">
        <v>1699</v>
      </c>
      <c r="AH86" s="325"/>
      <c r="AI86" s="325"/>
      <c r="AJ86" s="325"/>
      <c r="AK86" s="325"/>
      <c r="AL86" s="325"/>
      <c r="AM86" s="325"/>
      <c r="AN86" s="325"/>
      <c r="AO86" s="325"/>
      <c r="AP86" s="325"/>
      <c r="AQ86" s="325"/>
      <c r="AR86" s="325"/>
      <c r="AS86" s="325" t="s">
        <v>359</v>
      </c>
      <c r="AT86" s="325"/>
      <c r="AU86" s="325"/>
      <c r="AV86" s="325"/>
      <c r="AW86" s="325"/>
      <c r="AX86" s="325"/>
      <c r="AY86" s="325"/>
      <c r="AZ86" s="325"/>
      <c r="BA86" s="325"/>
      <c r="BB86" s="325"/>
      <c r="BC86" s="325"/>
      <c r="BD86" s="325" t="s">
        <v>448</v>
      </c>
      <c r="BE86" s="325"/>
      <c r="BF86" s="325"/>
      <c r="BG86" s="325"/>
      <c r="BH86" s="325"/>
      <c r="BI86" s="325"/>
      <c r="BJ86" s="325"/>
      <c r="BK86" s="325"/>
      <c r="BL86" s="325"/>
      <c r="BM86" s="325"/>
      <c r="BN86" s="325"/>
      <c r="BO86" s="325"/>
      <c r="BP86" s="325"/>
      <c r="BQ86" s="328">
        <v>3833.33</v>
      </c>
      <c r="BR86" s="328"/>
      <c r="BS86" s="328"/>
      <c r="BT86" s="328"/>
      <c r="BU86" s="328"/>
      <c r="BV86" s="328"/>
      <c r="BW86" s="328"/>
      <c r="BX86" s="328"/>
    </row>
    <row r="87" spans="1:76" ht="38.1" customHeight="1" thickBot="1" x14ac:dyDescent="0.3">
      <c r="A87" s="362" t="s">
        <v>113</v>
      </c>
      <c r="B87" s="362"/>
      <c r="C87" s="362"/>
      <c r="D87" s="362"/>
      <c r="E87" s="363" t="s">
        <v>32</v>
      </c>
      <c r="F87" s="363"/>
      <c r="G87" s="363"/>
      <c r="H87" s="363"/>
      <c r="I87" s="363"/>
      <c r="J87" s="363"/>
      <c r="K87" s="364">
        <v>136</v>
      </c>
      <c r="L87" s="364"/>
      <c r="M87" s="364"/>
      <c r="N87" s="364"/>
      <c r="O87" s="364"/>
      <c r="P87" s="364"/>
      <c r="Q87" s="325" t="s">
        <v>464</v>
      </c>
      <c r="R87" s="325"/>
      <c r="S87" s="325"/>
      <c r="T87" s="325"/>
      <c r="U87" s="325"/>
      <c r="V87" s="325"/>
      <c r="W87" s="325"/>
      <c r="X87" s="325"/>
      <c r="Y87" s="329"/>
      <c r="Z87" s="329"/>
      <c r="AA87" s="329"/>
      <c r="AB87" s="329"/>
      <c r="AC87" s="329"/>
      <c r="AD87" s="329"/>
      <c r="AE87" s="329"/>
      <c r="AF87" s="329"/>
      <c r="AG87" s="325" t="s">
        <v>1669</v>
      </c>
      <c r="AH87" s="325"/>
      <c r="AI87" s="325"/>
      <c r="AJ87" s="325"/>
      <c r="AK87" s="325"/>
      <c r="AL87" s="325"/>
      <c r="AM87" s="325"/>
      <c r="AN87" s="325"/>
      <c r="AO87" s="325"/>
      <c r="AP87" s="325"/>
      <c r="AQ87" s="325"/>
      <c r="AR87" s="325"/>
      <c r="AS87" s="325" t="s">
        <v>359</v>
      </c>
      <c r="AT87" s="325"/>
      <c r="AU87" s="325"/>
      <c r="AV87" s="325"/>
      <c r="AW87" s="325"/>
      <c r="AX87" s="325"/>
      <c r="AY87" s="325"/>
      <c r="AZ87" s="325"/>
      <c r="BA87" s="325"/>
      <c r="BB87" s="325"/>
      <c r="BC87" s="325"/>
      <c r="BD87" s="325" t="s">
        <v>448</v>
      </c>
      <c r="BE87" s="325"/>
      <c r="BF87" s="325"/>
      <c r="BG87" s="325"/>
      <c r="BH87" s="325"/>
      <c r="BI87" s="325"/>
      <c r="BJ87" s="325"/>
      <c r="BK87" s="325"/>
      <c r="BL87" s="325"/>
      <c r="BM87" s="325"/>
      <c r="BN87" s="325"/>
      <c r="BO87" s="325"/>
      <c r="BP87" s="325"/>
      <c r="BQ87" s="328">
        <v>1533.33</v>
      </c>
      <c r="BR87" s="328"/>
      <c r="BS87" s="328"/>
      <c r="BT87" s="328"/>
      <c r="BU87" s="328"/>
      <c r="BV87" s="328"/>
      <c r="BW87" s="328"/>
      <c r="BX87" s="328"/>
    </row>
    <row r="88" spans="1:76" ht="51" customHeight="1" thickBot="1" x14ac:dyDescent="0.3">
      <c r="A88" s="362" t="s">
        <v>113</v>
      </c>
      <c r="B88" s="362"/>
      <c r="C88" s="362"/>
      <c r="D88" s="362"/>
      <c r="E88" s="363" t="s">
        <v>32</v>
      </c>
      <c r="F88" s="363"/>
      <c r="G88" s="363"/>
      <c r="H88" s="363"/>
      <c r="I88" s="363"/>
      <c r="J88" s="363"/>
      <c r="K88" s="364">
        <v>136</v>
      </c>
      <c r="L88" s="364"/>
      <c r="M88" s="364"/>
      <c r="N88" s="364"/>
      <c r="O88" s="364"/>
      <c r="P88" s="364"/>
      <c r="Q88" s="325" t="s">
        <v>465</v>
      </c>
      <c r="R88" s="325"/>
      <c r="S88" s="325"/>
      <c r="T88" s="325"/>
      <c r="U88" s="325"/>
      <c r="V88" s="325"/>
      <c r="W88" s="325"/>
      <c r="X88" s="325"/>
      <c r="Y88" s="329"/>
      <c r="Z88" s="329"/>
      <c r="AA88" s="329"/>
      <c r="AB88" s="329"/>
      <c r="AC88" s="329"/>
      <c r="AD88" s="329"/>
      <c r="AE88" s="329"/>
      <c r="AF88" s="329"/>
      <c r="AG88" s="325" t="s">
        <v>1670</v>
      </c>
      <c r="AH88" s="325"/>
      <c r="AI88" s="325"/>
      <c r="AJ88" s="325"/>
      <c r="AK88" s="325"/>
      <c r="AL88" s="325"/>
      <c r="AM88" s="325"/>
      <c r="AN88" s="325"/>
      <c r="AO88" s="325"/>
      <c r="AP88" s="325"/>
      <c r="AQ88" s="325"/>
      <c r="AR88" s="325"/>
      <c r="AS88" s="325" t="s">
        <v>359</v>
      </c>
      <c r="AT88" s="325"/>
      <c r="AU88" s="325"/>
      <c r="AV88" s="325"/>
      <c r="AW88" s="325"/>
      <c r="AX88" s="325"/>
      <c r="AY88" s="325"/>
      <c r="AZ88" s="325"/>
      <c r="BA88" s="325"/>
      <c r="BB88" s="325"/>
      <c r="BC88" s="325"/>
      <c r="BD88" s="325" t="s">
        <v>448</v>
      </c>
      <c r="BE88" s="325"/>
      <c r="BF88" s="325"/>
      <c r="BG88" s="325"/>
      <c r="BH88" s="325"/>
      <c r="BI88" s="325"/>
      <c r="BJ88" s="325"/>
      <c r="BK88" s="325"/>
      <c r="BL88" s="325"/>
      <c r="BM88" s="325"/>
      <c r="BN88" s="325"/>
      <c r="BO88" s="325"/>
      <c r="BP88" s="325"/>
      <c r="BQ88" s="328">
        <v>3833.33</v>
      </c>
      <c r="BR88" s="328"/>
      <c r="BS88" s="328"/>
      <c r="BT88" s="328"/>
      <c r="BU88" s="328"/>
      <c r="BV88" s="328"/>
      <c r="BW88" s="328"/>
      <c r="BX88" s="328"/>
    </row>
    <row r="89" spans="1:76" ht="38.1" customHeight="1" thickBot="1" x14ac:dyDescent="0.3">
      <c r="A89" s="362" t="s">
        <v>113</v>
      </c>
      <c r="B89" s="362"/>
      <c r="C89" s="362"/>
      <c r="D89" s="362"/>
      <c r="E89" s="363" t="s">
        <v>32</v>
      </c>
      <c r="F89" s="363"/>
      <c r="G89" s="363"/>
      <c r="H89" s="363"/>
      <c r="I89" s="363"/>
      <c r="J89" s="363"/>
      <c r="K89" s="364">
        <v>136</v>
      </c>
      <c r="L89" s="364"/>
      <c r="M89" s="364"/>
      <c r="N89" s="364"/>
      <c r="O89" s="364"/>
      <c r="P89" s="364"/>
      <c r="Q89" s="325" t="s">
        <v>466</v>
      </c>
      <c r="R89" s="325"/>
      <c r="S89" s="325"/>
      <c r="T89" s="325"/>
      <c r="U89" s="325"/>
      <c r="V89" s="325"/>
      <c r="W89" s="325"/>
      <c r="X89" s="325"/>
      <c r="Y89" s="329"/>
      <c r="Z89" s="329"/>
      <c r="AA89" s="329"/>
      <c r="AB89" s="329"/>
      <c r="AC89" s="329"/>
      <c r="AD89" s="329"/>
      <c r="AE89" s="329"/>
      <c r="AF89" s="329"/>
      <c r="AG89" s="325" t="s">
        <v>1724</v>
      </c>
      <c r="AH89" s="325"/>
      <c r="AI89" s="325"/>
      <c r="AJ89" s="325"/>
      <c r="AK89" s="325"/>
      <c r="AL89" s="325"/>
      <c r="AM89" s="325"/>
      <c r="AN89" s="325"/>
      <c r="AO89" s="325"/>
      <c r="AP89" s="325"/>
      <c r="AQ89" s="325"/>
      <c r="AR89" s="325"/>
      <c r="AS89" s="325" t="s">
        <v>359</v>
      </c>
      <c r="AT89" s="325"/>
      <c r="AU89" s="325"/>
      <c r="AV89" s="325"/>
      <c r="AW89" s="325"/>
      <c r="AX89" s="325"/>
      <c r="AY89" s="325"/>
      <c r="AZ89" s="325"/>
      <c r="BA89" s="325"/>
      <c r="BB89" s="325"/>
      <c r="BC89" s="325"/>
      <c r="BD89" s="325" t="s">
        <v>448</v>
      </c>
      <c r="BE89" s="325"/>
      <c r="BF89" s="325"/>
      <c r="BG89" s="325"/>
      <c r="BH89" s="325"/>
      <c r="BI89" s="325"/>
      <c r="BJ89" s="325"/>
      <c r="BK89" s="325"/>
      <c r="BL89" s="325"/>
      <c r="BM89" s="325"/>
      <c r="BN89" s="325"/>
      <c r="BO89" s="325"/>
      <c r="BP89" s="325"/>
      <c r="BQ89" s="328">
        <v>4600.01</v>
      </c>
      <c r="BR89" s="328"/>
      <c r="BS89" s="328"/>
      <c r="BT89" s="328"/>
      <c r="BU89" s="328"/>
      <c r="BV89" s="328"/>
      <c r="BW89" s="328"/>
      <c r="BX89" s="328"/>
    </row>
    <row r="90" spans="1:76" ht="26.1" customHeight="1" thickBot="1" x14ac:dyDescent="0.3">
      <c r="A90" s="362" t="s">
        <v>113</v>
      </c>
      <c r="B90" s="362"/>
      <c r="C90" s="362"/>
      <c r="D90" s="362"/>
      <c r="E90" s="363" t="s">
        <v>32</v>
      </c>
      <c r="F90" s="363"/>
      <c r="G90" s="363"/>
      <c r="H90" s="363"/>
      <c r="I90" s="363"/>
      <c r="J90" s="363"/>
      <c r="K90" s="364">
        <v>136</v>
      </c>
      <c r="L90" s="364"/>
      <c r="M90" s="364"/>
      <c r="N90" s="364"/>
      <c r="O90" s="364"/>
      <c r="P90" s="364"/>
      <c r="Q90" s="325" t="s">
        <v>467</v>
      </c>
      <c r="R90" s="325"/>
      <c r="S90" s="325"/>
      <c r="T90" s="325"/>
      <c r="U90" s="325"/>
      <c r="V90" s="325"/>
      <c r="W90" s="325"/>
      <c r="X90" s="325"/>
      <c r="Y90" s="329"/>
      <c r="Z90" s="329"/>
      <c r="AA90" s="329"/>
      <c r="AB90" s="329"/>
      <c r="AC90" s="329"/>
      <c r="AD90" s="329"/>
      <c r="AE90" s="329"/>
      <c r="AF90" s="329"/>
      <c r="AG90" s="325" t="s">
        <v>1701</v>
      </c>
      <c r="AH90" s="325"/>
      <c r="AI90" s="325"/>
      <c r="AJ90" s="325"/>
      <c r="AK90" s="325"/>
      <c r="AL90" s="325"/>
      <c r="AM90" s="325"/>
      <c r="AN90" s="325"/>
      <c r="AO90" s="325"/>
      <c r="AP90" s="325"/>
      <c r="AQ90" s="325"/>
      <c r="AR90" s="325"/>
      <c r="AS90" s="325" t="s">
        <v>359</v>
      </c>
      <c r="AT90" s="325"/>
      <c r="AU90" s="325"/>
      <c r="AV90" s="325"/>
      <c r="AW90" s="325"/>
      <c r="AX90" s="325"/>
      <c r="AY90" s="325"/>
      <c r="AZ90" s="325"/>
      <c r="BA90" s="325"/>
      <c r="BB90" s="325"/>
      <c r="BC90" s="325"/>
      <c r="BD90" s="325" t="s">
        <v>448</v>
      </c>
      <c r="BE90" s="325"/>
      <c r="BF90" s="325"/>
      <c r="BG90" s="325"/>
      <c r="BH90" s="325"/>
      <c r="BI90" s="325"/>
      <c r="BJ90" s="325"/>
      <c r="BK90" s="325"/>
      <c r="BL90" s="325"/>
      <c r="BM90" s="325"/>
      <c r="BN90" s="325"/>
      <c r="BO90" s="325"/>
      <c r="BP90" s="325"/>
      <c r="BQ90" s="328">
        <v>4600.01</v>
      </c>
      <c r="BR90" s="328"/>
      <c r="BS90" s="328"/>
      <c r="BT90" s="328"/>
      <c r="BU90" s="328"/>
      <c r="BV90" s="328"/>
      <c r="BW90" s="328"/>
      <c r="BX90" s="328"/>
    </row>
    <row r="91" spans="1:76" ht="38.1" customHeight="1" thickBot="1" x14ac:dyDescent="0.3">
      <c r="A91" s="362" t="s">
        <v>113</v>
      </c>
      <c r="B91" s="362"/>
      <c r="C91" s="362"/>
      <c r="D91" s="362"/>
      <c r="E91" s="363" t="s">
        <v>32</v>
      </c>
      <c r="F91" s="363"/>
      <c r="G91" s="363"/>
      <c r="H91" s="363"/>
      <c r="I91" s="363"/>
      <c r="J91" s="363"/>
      <c r="K91" s="364">
        <v>136</v>
      </c>
      <c r="L91" s="364"/>
      <c r="M91" s="364"/>
      <c r="N91" s="364"/>
      <c r="O91" s="364"/>
      <c r="P91" s="364"/>
      <c r="Q91" s="325" t="s">
        <v>468</v>
      </c>
      <c r="R91" s="325"/>
      <c r="S91" s="325"/>
      <c r="T91" s="325"/>
      <c r="U91" s="325"/>
      <c r="V91" s="325"/>
      <c r="W91" s="325"/>
      <c r="X91" s="325"/>
      <c r="Y91" s="329"/>
      <c r="Z91" s="329"/>
      <c r="AA91" s="329"/>
      <c r="AB91" s="329"/>
      <c r="AC91" s="329"/>
      <c r="AD91" s="329"/>
      <c r="AE91" s="329"/>
      <c r="AF91" s="329"/>
      <c r="AG91" s="325" t="s">
        <v>1676</v>
      </c>
      <c r="AH91" s="325"/>
      <c r="AI91" s="325"/>
      <c r="AJ91" s="325"/>
      <c r="AK91" s="325"/>
      <c r="AL91" s="325"/>
      <c r="AM91" s="325"/>
      <c r="AN91" s="325"/>
      <c r="AO91" s="325"/>
      <c r="AP91" s="325"/>
      <c r="AQ91" s="325"/>
      <c r="AR91" s="325"/>
      <c r="AS91" s="325" t="s">
        <v>359</v>
      </c>
      <c r="AT91" s="325"/>
      <c r="AU91" s="325"/>
      <c r="AV91" s="325"/>
      <c r="AW91" s="325"/>
      <c r="AX91" s="325"/>
      <c r="AY91" s="325"/>
      <c r="AZ91" s="325"/>
      <c r="BA91" s="325"/>
      <c r="BB91" s="325"/>
      <c r="BC91" s="325"/>
      <c r="BD91" s="325" t="s">
        <v>448</v>
      </c>
      <c r="BE91" s="325"/>
      <c r="BF91" s="325"/>
      <c r="BG91" s="325"/>
      <c r="BH91" s="325"/>
      <c r="BI91" s="325"/>
      <c r="BJ91" s="325"/>
      <c r="BK91" s="325"/>
      <c r="BL91" s="325"/>
      <c r="BM91" s="325"/>
      <c r="BN91" s="325"/>
      <c r="BO91" s="325"/>
      <c r="BP91" s="325"/>
      <c r="BQ91" s="328">
        <v>5366.67</v>
      </c>
      <c r="BR91" s="328"/>
      <c r="BS91" s="328"/>
      <c r="BT91" s="328"/>
      <c r="BU91" s="328"/>
      <c r="BV91" s="328"/>
      <c r="BW91" s="328"/>
      <c r="BX91" s="328"/>
    </row>
    <row r="92" spans="1:76" ht="38.1" customHeight="1" thickBot="1" x14ac:dyDescent="0.3">
      <c r="A92" s="362" t="s">
        <v>113</v>
      </c>
      <c r="B92" s="362"/>
      <c r="C92" s="362"/>
      <c r="D92" s="362"/>
      <c r="E92" s="363" t="s">
        <v>32</v>
      </c>
      <c r="F92" s="363"/>
      <c r="G92" s="363"/>
      <c r="H92" s="363"/>
      <c r="I92" s="363"/>
      <c r="J92" s="363"/>
      <c r="K92" s="364">
        <v>136</v>
      </c>
      <c r="L92" s="364"/>
      <c r="M92" s="364"/>
      <c r="N92" s="364"/>
      <c r="O92" s="364"/>
      <c r="P92" s="364"/>
      <c r="Q92" s="325" t="s">
        <v>469</v>
      </c>
      <c r="R92" s="325"/>
      <c r="S92" s="325"/>
      <c r="T92" s="325"/>
      <c r="U92" s="325"/>
      <c r="V92" s="325"/>
      <c r="W92" s="325"/>
      <c r="X92" s="325"/>
      <c r="Y92" s="329"/>
      <c r="Z92" s="329"/>
      <c r="AA92" s="329"/>
      <c r="AB92" s="329"/>
      <c r="AC92" s="329"/>
      <c r="AD92" s="329"/>
      <c r="AE92" s="329"/>
      <c r="AF92" s="329"/>
      <c r="AG92" s="325" t="s">
        <v>1677</v>
      </c>
      <c r="AH92" s="325"/>
      <c r="AI92" s="325"/>
      <c r="AJ92" s="325"/>
      <c r="AK92" s="325"/>
      <c r="AL92" s="325"/>
      <c r="AM92" s="325"/>
      <c r="AN92" s="325"/>
      <c r="AO92" s="325"/>
      <c r="AP92" s="325"/>
      <c r="AQ92" s="325"/>
      <c r="AR92" s="325"/>
      <c r="AS92" s="325" t="s">
        <v>359</v>
      </c>
      <c r="AT92" s="325"/>
      <c r="AU92" s="325"/>
      <c r="AV92" s="325"/>
      <c r="AW92" s="325"/>
      <c r="AX92" s="325"/>
      <c r="AY92" s="325"/>
      <c r="AZ92" s="325"/>
      <c r="BA92" s="325"/>
      <c r="BB92" s="325"/>
      <c r="BC92" s="325"/>
      <c r="BD92" s="325" t="s">
        <v>448</v>
      </c>
      <c r="BE92" s="325"/>
      <c r="BF92" s="325"/>
      <c r="BG92" s="325"/>
      <c r="BH92" s="325"/>
      <c r="BI92" s="325"/>
      <c r="BJ92" s="325"/>
      <c r="BK92" s="325"/>
      <c r="BL92" s="325"/>
      <c r="BM92" s="325"/>
      <c r="BN92" s="325"/>
      <c r="BO92" s="325"/>
      <c r="BP92" s="325"/>
      <c r="BQ92" s="328">
        <v>6133.33</v>
      </c>
      <c r="BR92" s="328"/>
      <c r="BS92" s="328"/>
      <c r="BT92" s="328"/>
      <c r="BU92" s="328"/>
      <c r="BV92" s="328"/>
      <c r="BW92" s="328"/>
      <c r="BX92" s="328"/>
    </row>
    <row r="93" spans="1:76" ht="51" customHeight="1" thickBot="1" x14ac:dyDescent="0.3">
      <c r="A93" s="362" t="s">
        <v>113</v>
      </c>
      <c r="B93" s="362"/>
      <c r="C93" s="362"/>
      <c r="D93" s="362"/>
      <c r="E93" s="363" t="s">
        <v>32</v>
      </c>
      <c r="F93" s="363"/>
      <c r="G93" s="363"/>
      <c r="H93" s="363"/>
      <c r="I93" s="363"/>
      <c r="J93" s="363"/>
      <c r="K93" s="364">
        <v>136</v>
      </c>
      <c r="L93" s="364"/>
      <c r="M93" s="364"/>
      <c r="N93" s="364"/>
      <c r="O93" s="364"/>
      <c r="P93" s="364"/>
      <c r="Q93" s="325" t="s">
        <v>470</v>
      </c>
      <c r="R93" s="325"/>
      <c r="S93" s="325"/>
      <c r="T93" s="325"/>
      <c r="U93" s="325"/>
      <c r="V93" s="325"/>
      <c r="W93" s="325"/>
      <c r="X93" s="325"/>
      <c r="Y93" s="329"/>
      <c r="Z93" s="329"/>
      <c r="AA93" s="329"/>
      <c r="AB93" s="329"/>
      <c r="AC93" s="329"/>
      <c r="AD93" s="329"/>
      <c r="AE93" s="329"/>
      <c r="AF93" s="329"/>
      <c r="AG93" s="325" t="s">
        <v>1678</v>
      </c>
      <c r="AH93" s="325"/>
      <c r="AI93" s="325"/>
      <c r="AJ93" s="325"/>
      <c r="AK93" s="325"/>
      <c r="AL93" s="325"/>
      <c r="AM93" s="325"/>
      <c r="AN93" s="325"/>
      <c r="AO93" s="325"/>
      <c r="AP93" s="325"/>
      <c r="AQ93" s="325"/>
      <c r="AR93" s="325"/>
      <c r="AS93" s="325" t="s">
        <v>359</v>
      </c>
      <c r="AT93" s="325"/>
      <c r="AU93" s="325"/>
      <c r="AV93" s="325"/>
      <c r="AW93" s="325"/>
      <c r="AX93" s="325"/>
      <c r="AY93" s="325"/>
      <c r="AZ93" s="325"/>
      <c r="BA93" s="325"/>
      <c r="BB93" s="325"/>
      <c r="BC93" s="325"/>
      <c r="BD93" s="325" t="s">
        <v>448</v>
      </c>
      <c r="BE93" s="325"/>
      <c r="BF93" s="325"/>
      <c r="BG93" s="325"/>
      <c r="BH93" s="325"/>
      <c r="BI93" s="325"/>
      <c r="BJ93" s="325"/>
      <c r="BK93" s="325"/>
      <c r="BL93" s="325"/>
      <c r="BM93" s="325"/>
      <c r="BN93" s="325"/>
      <c r="BO93" s="325"/>
      <c r="BP93" s="325"/>
      <c r="BQ93" s="328">
        <v>6133.33</v>
      </c>
      <c r="BR93" s="328"/>
      <c r="BS93" s="328"/>
      <c r="BT93" s="328"/>
      <c r="BU93" s="328"/>
      <c r="BV93" s="328"/>
      <c r="BW93" s="328"/>
      <c r="BX93" s="328"/>
    </row>
    <row r="94" spans="1:76" ht="26.1" customHeight="1" thickBot="1" x14ac:dyDescent="0.3">
      <c r="A94" s="362" t="s">
        <v>113</v>
      </c>
      <c r="B94" s="362"/>
      <c r="C94" s="362"/>
      <c r="D94" s="362"/>
      <c r="E94" s="363" t="s">
        <v>32</v>
      </c>
      <c r="F94" s="363"/>
      <c r="G94" s="363"/>
      <c r="H94" s="363"/>
      <c r="I94" s="363"/>
      <c r="J94" s="363"/>
      <c r="K94" s="364">
        <v>136</v>
      </c>
      <c r="L94" s="364"/>
      <c r="M94" s="364"/>
      <c r="N94" s="364"/>
      <c r="O94" s="364"/>
      <c r="P94" s="364"/>
      <c r="Q94" s="325" t="s">
        <v>471</v>
      </c>
      <c r="R94" s="325"/>
      <c r="S94" s="325"/>
      <c r="T94" s="325"/>
      <c r="U94" s="325"/>
      <c r="V94" s="325"/>
      <c r="W94" s="325"/>
      <c r="X94" s="325"/>
      <c r="Y94" s="329"/>
      <c r="Z94" s="329"/>
      <c r="AA94" s="329"/>
      <c r="AB94" s="329"/>
      <c r="AC94" s="329"/>
      <c r="AD94" s="329"/>
      <c r="AE94" s="329"/>
      <c r="AF94" s="329"/>
      <c r="AG94" s="325" t="s">
        <v>1679</v>
      </c>
      <c r="AH94" s="325"/>
      <c r="AI94" s="325"/>
      <c r="AJ94" s="325"/>
      <c r="AK94" s="325"/>
      <c r="AL94" s="325"/>
      <c r="AM94" s="325"/>
      <c r="AN94" s="325"/>
      <c r="AO94" s="325"/>
      <c r="AP94" s="325"/>
      <c r="AQ94" s="325"/>
      <c r="AR94" s="325"/>
      <c r="AS94" s="325" t="s">
        <v>359</v>
      </c>
      <c r="AT94" s="325"/>
      <c r="AU94" s="325"/>
      <c r="AV94" s="325"/>
      <c r="AW94" s="325"/>
      <c r="AX94" s="325"/>
      <c r="AY94" s="325"/>
      <c r="AZ94" s="325"/>
      <c r="BA94" s="325"/>
      <c r="BB94" s="325"/>
      <c r="BC94" s="325"/>
      <c r="BD94" s="325" t="s">
        <v>448</v>
      </c>
      <c r="BE94" s="325"/>
      <c r="BF94" s="325"/>
      <c r="BG94" s="325"/>
      <c r="BH94" s="325"/>
      <c r="BI94" s="325"/>
      <c r="BJ94" s="325"/>
      <c r="BK94" s="325"/>
      <c r="BL94" s="325"/>
      <c r="BM94" s="325"/>
      <c r="BN94" s="325"/>
      <c r="BO94" s="325"/>
      <c r="BP94" s="325"/>
      <c r="BQ94" s="328">
        <v>6133.33</v>
      </c>
      <c r="BR94" s="328"/>
      <c r="BS94" s="328"/>
      <c r="BT94" s="328"/>
      <c r="BU94" s="328"/>
      <c r="BV94" s="328"/>
      <c r="BW94" s="328"/>
      <c r="BX94" s="328"/>
    </row>
    <row r="95" spans="1:76" ht="38.1" customHeight="1" thickBot="1" x14ac:dyDescent="0.3">
      <c r="A95" s="362" t="s">
        <v>113</v>
      </c>
      <c r="B95" s="362"/>
      <c r="C95" s="362"/>
      <c r="D95" s="362"/>
      <c r="E95" s="363" t="s">
        <v>32</v>
      </c>
      <c r="F95" s="363"/>
      <c r="G95" s="363"/>
      <c r="H95" s="363"/>
      <c r="I95" s="363"/>
      <c r="J95" s="363"/>
      <c r="K95" s="364">
        <v>136</v>
      </c>
      <c r="L95" s="364"/>
      <c r="M95" s="364"/>
      <c r="N95" s="364"/>
      <c r="O95" s="364"/>
      <c r="P95" s="364"/>
      <c r="Q95" s="325" t="s">
        <v>472</v>
      </c>
      <c r="R95" s="325"/>
      <c r="S95" s="325"/>
      <c r="T95" s="325"/>
      <c r="U95" s="325"/>
      <c r="V95" s="325"/>
      <c r="W95" s="325"/>
      <c r="X95" s="325"/>
      <c r="Y95" s="329"/>
      <c r="Z95" s="329"/>
      <c r="AA95" s="329"/>
      <c r="AB95" s="329"/>
      <c r="AC95" s="329"/>
      <c r="AD95" s="329"/>
      <c r="AE95" s="329"/>
      <c r="AF95" s="329"/>
      <c r="AG95" s="325" t="s">
        <v>1680</v>
      </c>
      <c r="AH95" s="325"/>
      <c r="AI95" s="325"/>
      <c r="AJ95" s="325"/>
      <c r="AK95" s="325"/>
      <c r="AL95" s="325"/>
      <c r="AM95" s="325"/>
      <c r="AN95" s="325"/>
      <c r="AO95" s="325"/>
      <c r="AP95" s="325"/>
      <c r="AQ95" s="325"/>
      <c r="AR95" s="325"/>
      <c r="AS95" s="325" t="s">
        <v>359</v>
      </c>
      <c r="AT95" s="325"/>
      <c r="AU95" s="325"/>
      <c r="AV95" s="325"/>
      <c r="AW95" s="325"/>
      <c r="AX95" s="325"/>
      <c r="AY95" s="325"/>
      <c r="AZ95" s="325"/>
      <c r="BA95" s="325"/>
      <c r="BB95" s="325"/>
      <c r="BC95" s="325"/>
      <c r="BD95" s="325" t="s">
        <v>448</v>
      </c>
      <c r="BE95" s="325"/>
      <c r="BF95" s="325"/>
      <c r="BG95" s="325"/>
      <c r="BH95" s="325"/>
      <c r="BI95" s="325"/>
      <c r="BJ95" s="325"/>
      <c r="BK95" s="325"/>
      <c r="BL95" s="325"/>
      <c r="BM95" s="325"/>
      <c r="BN95" s="325"/>
      <c r="BO95" s="325"/>
      <c r="BP95" s="325"/>
      <c r="BQ95" s="328">
        <v>3833.33</v>
      </c>
      <c r="BR95" s="328"/>
      <c r="BS95" s="328"/>
      <c r="BT95" s="328"/>
      <c r="BU95" s="328"/>
      <c r="BV95" s="328"/>
      <c r="BW95" s="328"/>
      <c r="BX95" s="328"/>
    </row>
    <row r="96" spans="1:76" ht="38.1" customHeight="1" thickBot="1" x14ac:dyDescent="0.3">
      <c r="A96" s="362" t="s">
        <v>113</v>
      </c>
      <c r="B96" s="362"/>
      <c r="C96" s="362"/>
      <c r="D96" s="362"/>
      <c r="E96" s="363" t="s">
        <v>32</v>
      </c>
      <c r="F96" s="363"/>
      <c r="G96" s="363"/>
      <c r="H96" s="363"/>
      <c r="I96" s="363"/>
      <c r="J96" s="363"/>
      <c r="K96" s="364">
        <v>136</v>
      </c>
      <c r="L96" s="364"/>
      <c r="M96" s="364"/>
      <c r="N96" s="364"/>
      <c r="O96" s="364"/>
      <c r="P96" s="364"/>
      <c r="Q96" s="325" t="s">
        <v>473</v>
      </c>
      <c r="R96" s="325"/>
      <c r="S96" s="325"/>
      <c r="T96" s="325"/>
      <c r="U96" s="325"/>
      <c r="V96" s="325"/>
      <c r="W96" s="325"/>
      <c r="X96" s="325"/>
      <c r="Y96" s="329"/>
      <c r="Z96" s="329"/>
      <c r="AA96" s="329"/>
      <c r="AB96" s="329"/>
      <c r="AC96" s="329"/>
      <c r="AD96" s="329"/>
      <c r="AE96" s="329"/>
      <c r="AF96" s="329"/>
      <c r="AG96" s="325" t="s">
        <v>1713</v>
      </c>
      <c r="AH96" s="325"/>
      <c r="AI96" s="325"/>
      <c r="AJ96" s="325"/>
      <c r="AK96" s="325"/>
      <c r="AL96" s="325"/>
      <c r="AM96" s="325"/>
      <c r="AN96" s="325"/>
      <c r="AO96" s="325"/>
      <c r="AP96" s="325"/>
      <c r="AQ96" s="325"/>
      <c r="AR96" s="325"/>
      <c r="AS96" s="325" t="s">
        <v>359</v>
      </c>
      <c r="AT96" s="325"/>
      <c r="AU96" s="325"/>
      <c r="AV96" s="325"/>
      <c r="AW96" s="325"/>
      <c r="AX96" s="325"/>
      <c r="AY96" s="325"/>
      <c r="AZ96" s="325"/>
      <c r="BA96" s="325"/>
      <c r="BB96" s="325"/>
      <c r="BC96" s="325"/>
      <c r="BD96" s="325" t="s">
        <v>448</v>
      </c>
      <c r="BE96" s="325"/>
      <c r="BF96" s="325"/>
      <c r="BG96" s="325"/>
      <c r="BH96" s="325"/>
      <c r="BI96" s="325"/>
      <c r="BJ96" s="325"/>
      <c r="BK96" s="325"/>
      <c r="BL96" s="325"/>
      <c r="BM96" s="325"/>
      <c r="BN96" s="325"/>
      <c r="BO96" s="325"/>
      <c r="BP96" s="325"/>
      <c r="BQ96" s="328">
        <v>3833.33</v>
      </c>
      <c r="BR96" s="328"/>
      <c r="BS96" s="328"/>
      <c r="BT96" s="328"/>
      <c r="BU96" s="328"/>
      <c r="BV96" s="328"/>
      <c r="BW96" s="328"/>
      <c r="BX96" s="328"/>
    </row>
    <row r="97" spans="1:76" ht="38.1" customHeight="1" thickBot="1" x14ac:dyDescent="0.3">
      <c r="A97" s="362" t="s">
        <v>113</v>
      </c>
      <c r="B97" s="362"/>
      <c r="C97" s="362"/>
      <c r="D97" s="362"/>
      <c r="E97" s="363" t="s">
        <v>32</v>
      </c>
      <c r="F97" s="363"/>
      <c r="G97" s="363"/>
      <c r="H97" s="363"/>
      <c r="I97" s="363"/>
      <c r="J97" s="363"/>
      <c r="K97" s="364">
        <v>136</v>
      </c>
      <c r="L97" s="364"/>
      <c r="M97" s="364"/>
      <c r="N97" s="364"/>
      <c r="O97" s="364"/>
      <c r="P97" s="364"/>
      <c r="Q97" s="325" t="s">
        <v>474</v>
      </c>
      <c r="R97" s="325"/>
      <c r="S97" s="325"/>
      <c r="T97" s="325"/>
      <c r="U97" s="325"/>
      <c r="V97" s="325"/>
      <c r="W97" s="325"/>
      <c r="X97" s="325"/>
      <c r="Y97" s="329"/>
      <c r="Z97" s="329"/>
      <c r="AA97" s="329"/>
      <c r="AB97" s="329"/>
      <c r="AC97" s="329"/>
      <c r="AD97" s="329"/>
      <c r="AE97" s="329"/>
      <c r="AF97" s="329"/>
      <c r="AG97" s="325" t="s">
        <v>1682</v>
      </c>
      <c r="AH97" s="325"/>
      <c r="AI97" s="325"/>
      <c r="AJ97" s="325"/>
      <c r="AK97" s="325"/>
      <c r="AL97" s="325"/>
      <c r="AM97" s="325"/>
      <c r="AN97" s="325"/>
      <c r="AO97" s="325"/>
      <c r="AP97" s="325"/>
      <c r="AQ97" s="325"/>
      <c r="AR97" s="325"/>
      <c r="AS97" s="325" t="s">
        <v>359</v>
      </c>
      <c r="AT97" s="325"/>
      <c r="AU97" s="325"/>
      <c r="AV97" s="325"/>
      <c r="AW97" s="325"/>
      <c r="AX97" s="325"/>
      <c r="AY97" s="325"/>
      <c r="AZ97" s="325"/>
      <c r="BA97" s="325"/>
      <c r="BB97" s="325"/>
      <c r="BC97" s="325"/>
      <c r="BD97" s="325" t="s">
        <v>448</v>
      </c>
      <c r="BE97" s="325"/>
      <c r="BF97" s="325"/>
      <c r="BG97" s="325"/>
      <c r="BH97" s="325"/>
      <c r="BI97" s="325"/>
      <c r="BJ97" s="325"/>
      <c r="BK97" s="325"/>
      <c r="BL97" s="325"/>
      <c r="BM97" s="325"/>
      <c r="BN97" s="325"/>
      <c r="BO97" s="325"/>
      <c r="BP97" s="325"/>
      <c r="BQ97" s="328">
        <v>3833.33</v>
      </c>
      <c r="BR97" s="328"/>
      <c r="BS97" s="328"/>
      <c r="BT97" s="328"/>
      <c r="BU97" s="328"/>
      <c r="BV97" s="328"/>
      <c r="BW97" s="328"/>
      <c r="BX97" s="328"/>
    </row>
    <row r="98" spans="1:76" ht="26.1" customHeight="1" thickBot="1" x14ac:dyDescent="0.3">
      <c r="A98" s="362" t="s">
        <v>113</v>
      </c>
      <c r="B98" s="362"/>
      <c r="C98" s="362"/>
      <c r="D98" s="362"/>
      <c r="E98" s="363" t="s">
        <v>32</v>
      </c>
      <c r="F98" s="363"/>
      <c r="G98" s="363"/>
      <c r="H98" s="363"/>
      <c r="I98" s="363"/>
      <c r="J98" s="363"/>
      <c r="K98" s="364">
        <v>136</v>
      </c>
      <c r="L98" s="364"/>
      <c r="M98" s="364"/>
      <c r="N98" s="364"/>
      <c r="O98" s="364"/>
      <c r="P98" s="364"/>
      <c r="Q98" s="325" t="s">
        <v>476</v>
      </c>
      <c r="R98" s="325"/>
      <c r="S98" s="325"/>
      <c r="T98" s="325"/>
      <c r="U98" s="325"/>
      <c r="V98" s="325"/>
      <c r="W98" s="325"/>
      <c r="X98" s="325"/>
      <c r="Y98" s="329"/>
      <c r="Z98" s="329"/>
      <c r="AA98" s="329"/>
      <c r="AB98" s="329"/>
      <c r="AC98" s="329"/>
      <c r="AD98" s="329"/>
      <c r="AE98" s="329"/>
      <c r="AF98" s="329"/>
      <c r="AG98" s="325" t="s">
        <v>1683</v>
      </c>
      <c r="AH98" s="325"/>
      <c r="AI98" s="325"/>
      <c r="AJ98" s="325"/>
      <c r="AK98" s="325"/>
      <c r="AL98" s="325"/>
      <c r="AM98" s="325"/>
      <c r="AN98" s="325"/>
      <c r="AO98" s="325"/>
      <c r="AP98" s="325"/>
      <c r="AQ98" s="325"/>
      <c r="AR98" s="325"/>
      <c r="AS98" s="325" t="s">
        <v>359</v>
      </c>
      <c r="AT98" s="325"/>
      <c r="AU98" s="325"/>
      <c r="AV98" s="325"/>
      <c r="AW98" s="325"/>
      <c r="AX98" s="325"/>
      <c r="AY98" s="325"/>
      <c r="AZ98" s="325"/>
      <c r="BA98" s="325"/>
      <c r="BB98" s="325"/>
      <c r="BC98" s="325"/>
      <c r="BD98" s="325" t="s">
        <v>448</v>
      </c>
      <c r="BE98" s="325"/>
      <c r="BF98" s="325"/>
      <c r="BG98" s="325"/>
      <c r="BH98" s="325"/>
      <c r="BI98" s="325"/>
      <c r="BJ98" s="325"/>
      <c r="BK98" s="325"/>
      <c r="BL98" s="325"/>
      <c r="BM98" s="325"/>
      <c r="BN98" s="325"/>
      <c r="BO98" s="325"/>
      <c r="BP98" s="325"/>
      <c r="BQ98" s="328">
        <v>4600.01</v>
      </c>
      <c r="BR98" s="328"/>
      <c r="BS98" s="328"/>
      <c r="BT98" s="328"/>
      <c r="BU98" s="328"/>
      <c r="BV98" s="328"/>
      <c r="BW98" s="328"/>
      <c r="BX98" s="328"/>
    </row>
    <row r="99" spans="1:76" ht="51" customHeight="1" thickBot="1" x14ac:dyDescent="0.3">
      <c r="A99" s="362" t="s">
        <v>113</v>
      </c>
      <c r="B99" s="362"/>
      <c r="C99" s="362"/>
      <c r="D99" s="362"/>
      <c r="E99" s="363" t="s">
        <v>32</v>
      </c>
      <c r="F99" s="363"/>
      <c r="G99" s="363"/>
      <c r="H99" s="363"/>
      <c r="I99" s="363"/>
      <c r="J99" s="363"/>
      <c r="K99" s="364">
        <v>136</v>
      </c>
      <c r="L99" s="364"/>
      <c r="M99" s="364"/>
      <c r="N99" s="364"/>
      <c r="O99" s="364"/>
      <c r="P99" s="364"/>
      <c r="Q99" s="325" t="s">
        <v>478</v>
      </c>
      <c r="R99" s="325"/>
      <c r="S99" s="325"/>
      <c r="T99" s="325"/>
      <c r="U99" s="325"/>
      <c r="V99" s="325"/>
      <c r="W99" s="325"/>
      <c r="X99" s="325"/>
      <c r="Y99" s="329"/>
      <c r="Z99" s="329"/>
      <c r="AA99" s="329"/>
      <c r="AB99" s="329"/>
      <c r="AC99" s="329"/>
      <c r="AD99" s="329"/>
      <c r="AE99" s="329"/>
      <c r="AF99" s="329"/>
      <c r="AG99" s="325" t="s">
        <v>1725</v>
      </c>
      <c r="AH99" s="325"/>
      <c r="AI99" s="325"/>
      <c r="AJ99" s="325"/>
      <c r="AK99" s="325"/>
      <c r="AL99" s="325"/>
      <c r="AM99" s="325"/>
      <c r="AN99" s="325"/>
      <c r="AO99" s="325"/>
      <c r="AP99" s="325"/>
      <c r="AQ99" s="325"/>
      <c r="AR99" s="325"/>
      <c r="AS99" s="325" t="s">
        <v>359</v>
      </c>
      <c r="AT99" s="325"/>
      <c r="AU99" s="325"/>
      <c r="AV99" s="325"/>
      <c r="AW99" s="325"/>
      <c r="AX99" s="325"/>
      <c r="AY99" s="325"/>
      <c r="AZ99" s="325"/>
      <c r="BA99" s="325"/>
      <c r="BB99" s="325"/>
      <c r="BC99" s="325"/>
      <c r="BD99" s="325" t="s">
        <v>448</v>
      </c>
      <c r="BE99" s="325"/>
      <c r="BF99" s="325"/>
      <c r="BG99" s="325"/>
      <c r="BH99" s="325"/>
      <c r="BI99" s="325"/>
      <c r="BJ99" s="325"/>
      <c r="BK99" s="325"/>
      <c r="BL99" s="325"/>
      <c r="BM99" s="325"/>
      <c r="BN99" s="325"/>
      <c r="BO99" s="325"/>
      <c r="BP99" s="325"/>
      <c r="BQ99" s="328">
        <v>3833.33</v>
      </c>
      <c r="BR99" s="328"/>
      <c r="BS99" s="328"/>
      <c r="BT99" s="328"/>
      <c r="BU99" s="328"/>
      <c r="BV99" s="328"/>
      <c r="BW99" s="328"/>
      <c r="BX99" s="328"/>
    </row>
    <row r="100" spans="1:76" ht="38.1" customHeight="1" thickBot="1" x14ac:dyDescent="0.3">
      <c r="A100" s="362" t="s">
        <v>113</v>
      </c>
      <c r="B100" s="362"/>
      <c r="C100" s="362"/>
      <c r="D100" s="362"/>
      <c r="E100" s="363" t="s">
        <v>32</v>
      </c>
      <c r="F100" s="363"/>
      <c r="G100" s="363"/>
      <c r="H100" s="363"/>
      <c r="I100" s="363"/>
      <c r="J100" s="363"/>
      <c r="K100" s="364">
        <v>136</v>
      </c>
      <c r="L100" s="364"/>
      <c r="M100" s="364"/>
      <c r="N100" s="364"/>
      <c r="O100" s="364"/>
      <c r="P100" s="364"/>
      <c r="Q100" s="325" t="s">
        <v>479</v>
      </c>
      <c r="R100" s="325"/>
      <c r="S100" s="325"/>
      <c r="T100" s="325"/>
      <c r="U100" s="325"/>
      <c r="V100" s="325"/>
      <c r="W100" s="325"/>
      <c r="X100" s="325"/>
      <c r="Y100" s="329"/>
      <c r="Z100" s="329"/>
      <c r="AA100" s="329"/>
      <c r="AB100" s="329"/>
      <c r="AC100" s="329"/>
      <c r="AD100" s="329"/>
      <c r="AE100" s="329"/>
      <c r="AF100" s="329"/>
      <c r="AG100" s="325" t="s">
        <v>1716</v>
      </c>
      <c r="AH100" s="325"/>
      <c r="AI100" s="325"/>
      <c r="AJ100" s="325"/>
      <c r="AK100" s="325"/>
      <c r="AL100" s="325"/>
      <c r="AM100" s="325"/>
      <c r="AN100" s="325"/>
      <c r="AO100" s="325"/>
      <c r="AP100" s="325"/>
      <c r="AQ100" s="325"/>
      <c r="AR100" s="325"/>
      <c r="AS100" s="325" t="s">
        <v>359</v>
      </c>
      <c r="AT100" s="325"/>
      <c r="AU100" s="325"/>
      <c r="AV100" s="325"/>
      <c r="AW100" s="325"/>
      <c r="AX100" s="325"/>
      <c r="AY100" s="325"/>
      <c r="AZ100" s="325"/>
      <c r="BA100" s="325"/>
      <c r="BB100" s="325"/>
      <c r="BC100" s="325"/>
      <c r="BD100" s="325" t="s">
        <v>448</v>
      </c>
      <c r="BE100" s="325"/>
      <c r="BF100" s="325"/>
      <c r="BG100" s="325"/>
      <c r="BH100" s="325"/>
      <c r="BI100" s="325"/>
      <c r="BJ100" s="325"/>
      <c r="BK100" s="325"/>
      <c r="BL100" s="325"/>
      <c r="BM100" s="325"/>
      <c r="BN100" s="325"/>
      <c r="BO100" s="325"/>
      <c r="BP100" s="325"/>
      <c r="BQ100" s="328">
        <v>6133.33</v>
      </c>
      <c r="BR100" s="328"/>
      <c r="BS100" s="328"/>
      <c r="BT100" s="328"/>
      <c r="BU100" s="328"/>
      <c r="BV100" s="328"/>
      <c r="BW100" s="328"/>
      <c r="BX100" s="328"/>
    </row>
    <row r="101" spans="1:76" ht="26.1" customHeight="1" thickBot="1" x14ac:dyDescent="0.3">
      <c r="A101" s="362" t="s">
        <v>113</v>
      </c>
      <c r="B101" s="362"/>
      <c r="C101" s="362"/>
      <c r="D101" s="362"/>
      <c r="E101" s="363" t="s">
        <v>32</v>
      </c>
      <c r="F101" s="363"/>
      <c r="G101" s="363"/>
      <c r="H101" s="363"/>
      <c r="I101" s="363"/>
      <c r="J101" s="363"/>
      <c r="K101" s="364">
        <v>136</v>
      </c>
      <c r="L101" s="364"/>
      <c r="M101" s="364"/>
      <c r="N101" s="364"/>
      <c r="O101" s="364"/>
      <c r="P101" s="364"/>
      <c r="Q101" s="325" t="s">
        <v>480</v>
      </c>
      <c r="R101" s="325"/>
      <c r="S101" s="325"/>
      <c r="T101" s="325"/>
      <c r="U101" s="325"/>
      <c r="V101" s="325"/>
      <c r="W101" s="325"/>
      <c r="X101" s="325"/>
      <c r="Y101" s="329"/>
      <c r="Z101" s="329"/>
      <c r="AA101" s="329"/>
      <c r="AB101" s="329"/>
      <c r="AC101" s="329"/>
      <c r="AD101" s="329"/>
      <c r="AE101" s="329"/>
      <c r="AF101" s="329"/>
      <c r="AG101" s="325" t="s">
        <v>1726</v>
      </c>
      <c r="AH101" s="325"/>
      <c r="AI101" s="325"/>
      <c r="AJ101" s="325"/>
      <c r="AK101" s="325"/>
      <c r="AL101" s="325"/>
      <c r="AM101" s="325"/>
      <c r="AN101" s="325"/>
      <c r="AO101" s="325"/>
      <c r="AP101" s="325"/>
      <c r="AQ101" s="325"/>
      <c r="AR101" s="325"/>
      <c r="AS101" s="325" t="s">
        <v>359</v>
      </c>
      <c r="AT101" s="325"/>
      <c r="AU101" s="325"/>
      <c r="AV101" s="325"/>
      <c r="AW101" s="325"/>
      <c r="AX101" s="325"/>
      <c r="AY101" s="325"/>
      <c r="AZ101" s="325"/>
      <c r="BA101" s="325"/>
      <c r="BB101" s="325"/>
      <c r="BC101" s="325"/>
      <c r="BD101" s="325" t="s">
        <v>448</v>
      </c>
      <c r="BE101" s="325"/>
      <c r="BF101" s="325"/>
      <c r="BG101" s="325"/>
      <c r="BH101" s="325"/>
      <c r="BI101" s="325"/>
      <c r="BJ101" s="325"/>
      <c r="BK101" s="325"/>
      <c r="BL101" s="325"/>
      <c r="BM101" s="325"/>
      <c r="BN101" s="325"/>
      <c r="BO101" s="325"/>
      <c r="BP101" s="325"/>
      <c r="BQ101" s="328">
        <v>6133.35</v>
      </c>
      <c r="BR101" s="328"/>
      <c r="BS101" s="328"/>
      <c r="BT101" s="328"/>
      <c r="BU101" s="328"/>
      <c r="BV101" s="328"/>
      <c r="BW101" s="328"/>
      <c r="BX101" s="328"/>
    </row>
    <row r="102" spans="1:76" ht="26.1" customHeight="1" thickBot="1" x14ac:dyDescent="0.3">
      <c r="A102" s="362" t="s">
        <v>113</v>
      </c>
      <c r="B102" s="362"/>
      <c r="C102" s="362"/>
      <c r="D102" s="362"/>
      <c r="E102" s="363" t="s">
        <v>32</v>
      </c>
      <c r="F102" s="363"/>
      <c r="G102" s="363"/>
      <c r="H102" s="363"/>
      <c r="I102" s="363"/>
      <c r="J102" s="363"/>
      <c r="K102" s="364">
        <v>136</v>
      </c>
      <c r="L102" s="364"/>
      <c r="M102" s="364"/>
      <c r="N102" s="364"/>
      <c r="O102" s="364"/>
      <c r="P102" s="364"/>
      <c r="Q102" s="325" t="s">
        <v>481</v>
      </c>
      <c r="R102" s="325"/>
      <c r="S102" s="325"/>
      <c r="T102" s="325"/>
      <c r="U102" s="325"/>
      <c r="V102" s="325"/>
      <c r="W102" s="325"/>
      <c r="X102" s="325"/>
      <c r="Y102" s="329"/>
      <c r="Z102" s="329"/>
      <c r="AA102" s="329"/>
      <c r="AB102" s="329"/>
      <c r="AC102" s="329"/>
      <c r="AD102" s="329"/>
      <c r="AE102" s="329"/>
      <c r="AF102" s="329"/>
      <c r="AG102" s="325" t="s">
        <v>1718</v>
      </c>
      <c r="AH102" s="325"/>
      <c r="AI102" s="325"/>
      <c r="AJ102" s="325"/>
      <c r="AK102" s="325"/>
      <c r="AL102" s="325"/>
      <c r="AM102" s="325"/>
      <c r="AN102" s="325"/>
      <c r="AO102" s="325"/>
      <c r="AP102" s="325"/>
      <c r="AQ102" s="325"/>
      <c r="AR102" s="325"/>
      <c r="AS102" s="325" t="s">
        <v>359</v>
      </c>
      <c r="AT102" s="325"/>
      <c r="AU102" s="325"/>
      <c r="AV102" s="325"/>
      <c r="AW102" s="325"/>
      <c r="AX102" s="325"/>
      <c r="AY102" s="325"/>
      <c r="AZ102" s="325"/>
      <c r="BA102" s="325"/>
      <c r="BB102" s="325"/>
      <c r="BC102" s="325"/>
      <c r="BD102" s="325" t="s">
        <v>448</v>
      </c>
      <c r="BE102" s="325"/>
      <c r="BF102" s="325"/>
      <c r="BG102" s="325"/>
      <c r="BH102" s="325"/>
      <c r="BI102" s="325"/>
      <c r="BJ102" s="325"/>
      <c r="BK102" s="325"/>
      <c r="BL102" s="325"/>
      <c r="BM102" s="325"/>
      <c r="BN102" s="325"/>
      <c r="BO102" s="325"/>
      <c r="BP102" s="325"/>
      <c r="BQ102" s="328">
        <v>1916.66</v>
      </c>
      <c r="BR102" s="328"/>
      <c r="BS102" s="328"/>
      <c r="BT102" s="328"/>
      <c r="BU102" s="328"/>
      <c r="BV102" s="328"/>
      <c r="BW102" s="328"/>
      <c r="BX102" s="328"/>
    </row>
    <row r="103" spans="1:76" ht="38.1" customHeight="1" thickBot="1" x14ac:dyDescent="0.3">
      <c r="A103" s="362" t="s">
        <v>113</v>
      </c>
      <c r="B103" s="362"/>
      <c r="C103" s="362"/>
      <c r="D103" s="362"/>
      <c r="E103" s="363" t="s">
        <v>32</v>
      </c>
      <c r="F103" s="363"/>
      <c r="G103" s="363"/>
      <c r="H103" s="363"/>
      <c r="I103" s="363"/>
      <c r="J103" s="363"/>
      <c r="K103" s="364">
        <v>136</v>
      </c>
      <c r="L103" s="364"/>
      <c r="M103" s="364"/>
      <c r="N103" s="364"/>
      <c r="O103" s="364"/>
      <c r="P103" s="364"/>
      <c r="Q103" s="325" t="s">
        <v>482</v>
      </c>
      <c r="R103" s="325"/>
      <c r="S103" s="325"/>
      <c r="T103" s="325"/>
      <c r="U103" s="325"/>
      <c r="V103" s="325"/>
      <c r="W103" s="325"/>
      <c r="X103" s="325"/>
      <c r="Y103" s="329"/>
      <c r="Z103" s="329"/>
      <c r="AA103" s="329"/>
      <c r="AB103" s="329"/>
      <c r="AC103" s="329"/>
      <c r="AD103" s="329"/>
      <c r="AE103" s="329"/>
      <c r="AF103" s="329"/>
      <c r="AG103" s="325" t="s">
        <v>1688</v>
      </c>
      <c r="AH103" s="325"/>
      <c r="AI103" s="325"/>
      <c r="AJ103" s="325"/>
      <c r="AK103" s="325"/>
      <c r="AL103" s="325"/>
      <c r="AM103" s="325"/>
      <c r="AN103" s="325"/>
      <c r="AO103" s="325"/>
      <c r="AP103" s="325"/>
      <c r="AQ103" s="325"/>
      <c r="AR103" s="325"/>
      <c r="AS103" s="325" t="s">
        <v>359</v>
      </c>
      <c r="AT103" s="325"/>
      <c r="AU103" s="325"/>
      <c r="AV103" s="325"/>
      <c r="AW103" s="325"/>
      <c r="AX103" s="325"/>
      <c r="AY103" s="325"/>
      <c r="AZ103" s="325"/>
      <c r="BA103" s="325"/>
      <c r="BB103" s="325"/>
      <c r="BC103" s="325"/>
      <c r="BD103" s="325" t="s">
        <v>448</v>
      </c>
      <c r="BE103" s="325"/>
      <c r="BF103" s="325"/>
      <c r="BG103" s="325"/>
      <c r="BH103" s="325"/>
      <c r="BI103" s="325"/>
      <c r="BJ103" s="325"/>
      <c r="BK103" s="325"/>
      <c r="BL103" s="325"/>
      <c r="BM103" s="325"/>
      <c r="BN103" s="325"/>
      <c r="BO103" s="325"/>
      <c r="BP103" s="325"/>
      <c r="BQ103" s="328">
        <v>6133.33</v>
      </c>
      <c r="BR103" s="328"/>
      <c r="BS103" s="328"/>
      <c r="BT103" s="328"/>
      <c r="BU103" s="328"/>
      <c r="BV103" s="328"/>
      <c r="BW103" s="328"/>
      <c r="BX103" s="328"/>
    </row>
    <row r="104" spans="1:76" ht="38.1" customHeight="1" thickBot="1" x14ac:dyDescent="0.3">
      <c r="A104" s="362" t="s">
        <v>113</v>
      </c>
      <c r="B104" s="362"/>
      <c r="C104" s="362"/>
      <c r="D104" s="362"/>
      <c r="E104" s="363" t="s">
        <v>32</v>
      </c>
      <c r="F104" s="363"/>
      <c r="G104" s="363"/>
      <c r="H104" s="363"/>
      <c r="I104" s="363"/>
      <c r="J104" s="363"/>
      <c r="K104" s="364">
        <v>136</v>
      </c>
      <c r="L104" s="364"/>
      <c r="M104" s="364"/>
      <c r="N104" s="364"/>
      <c r="O104" s="364"/>
      <c r="P104" s="364"/>
      <c r="Q104" s="325" t="s">
        <v>483</v>
      </c>
      <c r="R104" s="325"/>
      <c r="S104" s="325"/>
      <c r="T104" s="325"/>
      <c r="U104" s="325"/>
      <c r="V104" s="325"/>
      <c r="W104" s="325"/>
      <c r="X104" s="325"/>
      <c r="Y104" s="329"/>
      <c r="Z104" s="329"/>
      <c r="AA104" s="329"/>
      <c r="AB104" s="329"/>
      <c r="AC104" s="329"/>
      <c r="AD104" s="329"/>
      <c r="AE104" s="329"/>
      <c r="AF104" s="329"/>
      <c r="AG104" s="325" t="s">
        <v>1727</v>
      </c>
      <c r="AH104" s="325"/>
      <c r="AI104" s="325"/>
      <c r="AJ104" s="325"/>
      <c r="AK104" s="325"/>
      <c r="AL104" s="325"/>
      <c r="AM104" s="325"/>
      <c r="AN104" s="325"/>
      <c r="AO104" s="325"/>
      <c r="AP104" s="325"/>
      <c r="AQ104" s="325"/>
      <c r="AR104" s="325"/>
      <c r="AS104" s="325" t="s">
        <v>359</v>
      </c>
      <c r="AT104" s="325"/>
      <c r="AU104" s="325"/>
      <c r="AV104" s="325"/>
      <c r="AW104" s="325"/>
      <c r="AX104" s="325"/>
      <c r="AY104" s="325"/>
      <c r="AZ104" s="325"/>
      <c r="BA104" s="325"/>
      <c r="BB104" s="325"/>
      <c r="BC104" s="325"/>
      <c r="BD104" s="325" t="s">
        <v>448</v>
      </c>
      <c r="BE104" s="325"/>
      <c r="BF104" s="325"/>
      <c r="BG104" s="325"/>
      <c r="BH104" s="325"/>
      <c r="BI104" s="325"/>
      <c r="BJ104" s="325"/>
      <c r="BK104" s="325"/>
      <c r="BL104" s="325"/>
      <c r="BM104" s="325"/>
      <c r="BN104" s="325"/>
      <c r="BO104" s="325"/>
      <c r="BP104" s="325"/>
      <c r="BQ104" s="328">
        <v>6133.33</v>
      </c>
      <c r="BR104" s="328"/>
      <c r="BS104" s="328"/>
      <c r="BT104" s="328"/>
      <c r="BU104" s="328"/>
      <c r="BV104" s="328"/>
      <c r="BW104" s="328"/>
      <c r="BX104" s="328"/>
    </row>
    <row r="105" spans="1:76" ht="26.1" customHeight="1" thickBot="1" x14ac:dyDescent="0.3">
      <c r="A105" s="362" t="s">
        <v>113</v>
      </c>
      <c r="B105" s="362"/>
      <c r="C105" s="362"/>
      <c r="D105" s="362"/>
      <c r="E105" s="363" t="s">
        <v>32</v>
      </c>
      <c r="F105" s="363"/>
      <c r="G105" s="363"/>
      <c r="H105" s="363"/>
      <c r="I105" s="363"/>
      <c r="J105" s="363"/>
      <c r="K105" s="364">
        <v>136</v>
      </c>
      <c r="L105" s="364"/>
      <c r="M105" s="364"/>
      <c r="N105" s="364"/>
      <c r="O105" s="364"/>
      <c r="P105" s="364"/>
      <c r="Q105" s="325" t="s">
        <v>484</v>
      </c>
      <c r="R105" s="325"/>
      <c r="S105" s="325"/>
      <c r="T105" s="325"/>
      <c r="U105" s="325"/>
      <c r="V105" s="325"/>
      <c r="W105" s="325"/>
      <c r="X105" s="325"/>
      <c r="Y105" s="329"/>
      <c r="Z105" s="329"/>
      <c r="AA105" s="329"/>
      <c r="AB105" s="329"/>
      <c r="AC105" s="329"/>
      <c r="AD105" s="329"/>
      <c r="AE105" s="329"/>
      <c r="AF105" s="329"/>
      <c r="AG105" s="325" t="s">
        <v>1690</v>
      </c>
      <c r="AH105" s="325"/>
      <c r="AI105" s="325"/>
      <c r="AJ105" s="325"/>
      <c r="AK105" s="325"/>
      <c r="AL105" s="325"/>
      <c r="AM105" s="325"/>
      <c r="AN105" s="325"/>
      <c r="AO105" s="325"/>
      <c r="AP105" s="325"/>
      <c r="AQ105" s="325"/>
      <c r="AR105" s="325"/>
      <c r="AS105" s="325" t="s">
        <v>359</v>
      </c>
      <c r="AT105" s="325"/>
      <c r="AU105" s="325"/>
      <c r="AV105" s="325"/>
      <c r="AW105" s="325"/>
      <c r="AX105" s="325"/>
      <c r="AY105" s="325"/>
      <c r="AZ105" s="325"/>
      <c r="BA105" s="325"/>
      <c r="BB105" s="325"/>
      <c r="BC105" s="325"/>
      <c r="BD105" s="325" t="s">
        <v>448</v>
      </c>
      <c r="BE105" s="325"/>
      <c r="BF105" s="325"/>
      <c r="BG105" s="325"/>
      <c r="BH105" s="325"/>
      <c r="BI105" s="325"/>
      <c r="BJ105" s="325"/>
      <c r="BK105" s="325"/>
      <c r="BL105" s="325"/>
      <c r="BM105" s="325"/>
      <c r="BN105" s="325"/>
      <c r="BO105" s="325"/>
      <c r="BP105" s="325"/>
      <c r="BQ105" s="328">
        <v>7666.66</v>
      </c>
      <c r="BR105" s="328"/>
      <c r="BS105" s="328"/>
      <c r="BT105" s="328"/>
      <c r="BU105" s="328"/>
      <c r="BV105" s="328"/>
      <c r="BW105" s="328"/>
      <c r="BX105" s="328"/>
    </row>
    <row r="106" spans="1:76" ht="26.1" customHeight="1" thickBot="1" x14ac:dyDescent="0.3">
      <c r="A106" s="362" t="s">
        <v>155</v>
      </c>
      <c r="B106" s="362"/>
      <c r="C106" s="362"/>
      <c r="D106" s="362"/>
      <c r="E106" s="363" t="s">
        <v>32</v>
      </c>
      <c r="F106" s="363"/>
      <c r="G106" s="363"/>
      <c r="H106" s="363"/>
      <c r="I106" s="363"/>
      <c r="J106" s="363"/>
      <c r="K106" s="364">
        <v>155</v>
      </c>
      <c r="L106" s="364"/>
      <c r="M106" s="364"/>
      <c r="N106" s="364"/>
      <c r="O106" s="364"/>
      <c r="P106" s="364"/>
      <c r="Q106" s="325" t="s">
        <v>447</v>
      </c>
      <c r="R106" s="325"/>
      <c r="S106" s="325"/>
      <c r="T106" s="325"/>
      <c r="U106" s="325"/>
      <c r="V106" s="325"/>
      <c r="W106" s="325"/>
      <c r="X106" s="325"/>
      <c r="Y106" s="329"/>
      <c r="Z106" s="329"/>
      <c r="AA106" s="329"/>
      <c r="AB106" s="329"/>
      <c r="AC106" s="329"/>
      <c r="AD106" s="329"/>
      <c r="AE106" s="329"/>
      <c r="AF106" s="329"/>
      <c r="AG106" s="325" t="s">
        <v>1691</v>
      </c>
      <c r="AH106" s="325"/>
      <c r="AI106" s="325"/>
      <c r="AJ106" s="325"/>
      <c r="AK106" s="325"/>
      <c r="AL106" s="325"/>
      <c r="AM106" s="325"/>
      <c r="AN106" s="325"/>
      <c r="AO106" s="325"/>
      <c r="AP106" s="325"/>
      <c r="AQ106" s="325"/>
      <c r="AR106" s="325"/>
      <c r="AS106" s="325" t="s">
        <v>359</v>
      </c>
      <c r="AT106" s="325"/>
      <c r="AU106" s="325"/>
      <c r="AV106" s="325"/>
      <c r="AW106" s="325"/>
      <c r="AX106" s="325"/>
      <c r="AY106" s="325"/>
      <c r="AZ106" s="325"/>
      <c r="BA106" s="325"/>
      <c r="BB106" s="325"/>
      <c r="BC106" s="325"/>
      <c r="BD106" s="325" t="s">
        <v>448</v>
      </c>
      <c r="BE106" s="325"/>
      <c r="BF106" s="325"/>
      <c r="BG106" s="325"/>
      <c r="BH106" s="325"/>
      <c r="BI106" s="325"/>
      <c r="BJ106" s="325"/>
      <c r="BK106" s="325"/>
      <c r="BL106" s="325"/>
      <c r="BM106" s="325"/>
      <c r="BN106" s="325"/>
      <c r="BO106" s="325"/>
      <c r="BP106" s="325"/>
      <c r="BQ106" s="328">
        <v>1449</v>
      </c>
      <c r="BR106" s="328"/>
      <c r="BS106" s="328"/>
      <c r="BT106" s="328"/>
      <c r="BU106" s="328"/>
      <c r="BV106" s="328"/>
      <c r="BW106" s="328"/>
      <c r="BX106" s="328"/>
    </row>
    <row r="107" spans="1:76" ht="26.1" customHeight="1" thickBot="1" x14ac:dyDescent="0.3">
      <c r="A107" s="362" t="s">
        <v>155</v>
      </c>
      <c r="B107" s="362"/>
      <c r="C107" s="362"/>
      <c r="D107" s="362"/>
      <c r="E107" s="363" t="s">
        <v>32</v>
      </c>
      <c r="F107" s="363"/>
      <c r="G107" s="363"/>
      <c r="H107" s="363"/>
      <c r="I107" s="363"/>
      <c r="J107" s="363"/>
      <c r="K107" s="364">
        <v>155</v>
      </c>
      <c r="L107" s="364"/>
      <c r="M107" s="364"/>
      <c r="N107" s="364"/>
      <c r="O107" s="364"/>
      <c r="P107" s="364"/>
      <c r="Q107" s="325" t="s">
        <v>449</v>
      </c>
      <c r="R107" s="325"/>
      <c r="S107" s="325"/>
      <c r="T107" s="325"/>
      <c r="U107" s="325"/>
      <c r="V107" s="325"/>
      <c r="W107" s="325"/>
      <c r="X107" s="325"/>
      <c r="Y107" s="329"/>
      <c r="Z107" s="329"/>
      <c r="AA107" s="329"/>
      <c r="AB107" s="329"/>
      <c r="AC107" s="329"/>
      <c r="AD107" s="329"/>
      <c r="AE107" s="329"/>
      <c r="AF107" s="329"/>
      <c r="AG107" s="325" t="s">
        <v>1658</v>
      </c>
      <c r="AH107" s="325"/>
      <c r="AI107" s="325"/>
      <c r="AJ107" s="325"/>
      <c r="AK107" s="325"/>
      <c r="AL107" s="325"/>
      <c r="AM107" s="325"/>
      <c r="AN107" s="325"/>
      <c r="AO107" s="325"/>
      <c r="AP107" s="325"/>
      <c r="AQ107" s="325"/>
      <c r="AR107" s="325"/>
      <c r="AS107" s="325" t="s">
        <v>359</v>
      </c>
      <c r="AT107" s="325"/>
      <c r="AU107" s="325"/>
      <c r="AV107" s="325"/>
      <c r="AW107" s="325"/>
      <c r="AX107" s="325"/>
      <c r="AY107" s="325"/>
      <c r="AZ107" s="325"/>
      <c r="BA107" s="325"/>
      <c r="BB107" s="325"/>
      <c r="BC107" s="325"/>
      <c r="BD107" s="325" t="s">
        <v>448</v>
      </c>
      <c r="BE107" s="325"/>
      <c r="BF107" s="325"/>
      <c r="BG107" s="325"/>
      <c r="BH107" s="325"/>
      <c r="BI107" s="325"/>
      <c r="BJ107" s="325"/>
      <c r="BK107" s="325"/>
      <c r="BL107" s="325"/>
      <c r="BM107" s="325"/>
      <c r="BN107" s="325"/>
      <c r="BO107" s="325"/>
      <c r="BP107" s="325"/>
      <c r="BQ107" s="328">
        <v>4347</v>
      </c>
      <c r="BR107" s="328"/>
      <c r="BS107" s="328"/>
      <c r="BT107" s="328"/>
      <c r="BU107" s="328"/>
      <c r="BV107" s="328"/>
      <c r="BW107" s="328"/>
      <c r="BX107" s="328"/>
    </row>
    <row r="108" spans="1:76" ht="38.1" customHeight="1" thickBot="1" x14ac:dyDescent="0.3">
      <c r="A108" s="362" t="s">
        <v>155</v>
      </c>
      <c r="B108" s="362"/>
      <c r="C108" s="362"/>
      <c r="D108" s="362"/>
      <c r="E108" s="363" t="s">
        <v>32</v>
      </c>
      <c r="F108" s="363"/>
      <c r="G108" s="363"/>
      <c r="H108" s="363"/>
      <c r="I108" s="363"/>
      <c r="J108" s="363"/>
      <c r="K108" s="364">
        <v>155</v>
      </c>
      <c r="L108" s="364"/>
      <c r="M108" s="364"/>
      <c r="N108" s="364"/>
      <c r="O108" s="364"/>
      <c r="P108" s="364"/>
      <c r="Q108" s="325" t="s">
        <v>450</v>
      </c>
      <c r="R108" s="325"/>
      <c r="S108" s="325"/>
      <c r="T108" s="325"/>
      <c r="U108" s="325"/>
      <c r="V108" s="325"/>
      <c r="W108" s="325"/>
      <c r="X108" s="325"/>
      <c r="Y108" s="329"/>
      <c r="Z108" s="329"/>
      <c r="AA108" s="329"/>
      <c r="AB108" s="329"/>
      <c r="AC108" s="329"/>
      <c r="AD108" s="329"/>
      <c r="AE108" s="329"/>
      <c r="AF108" s="329"/>
      <c r="AG108" s="325" t="s">
        <v>1706</v>
      </c>
      <c r="AH108" s="325"/>
      <c r="AI108" s="325"/>
      <c r="AJ108" s="325"/>
      <c r="AK108" s="325"/>
      <c r="AL108" s="325"/>
      <c r="AM108" s="325"/>
      <c r="AN108" s="325"/>
      <c r="AO108" s="325"/>
      <c r="AP108" s="325"/>
      <c r="AQ108" s="325"/>
      <c r="AR108" s="325"/>
      <c r="AS108" s="325" t="s">
        <v>359</v>
      </c>
      <c r="AT108" s="325"/>
      <c r="AU108" s="325"/>
      <c r="AV108" s="325"/>
      <c r="AW108" s="325"/>
      <c r="AX108" s="325"/>
      <c r="AY108" s="325"/>
      <c r="AZ108" s="325"/>
      <c r="BA108" s="325"/>
      <c r="BB108" s="325"/>
      <c r="BC108" s="325"/>
      <c r="BD108" s="325" t="s">
        <v>448</v>
      </c>
      <c r="BE108" s="325"/>
      <c r="BF108" s="325"/>
      <c r="BG108" s="325"/>
      <c r="BH108" s="325"/>
      <c r="BI108" s="325"/>
      <c r="BJ108" s="325"/>
      <c r="BK108" s="325"/>
      <c r="BL108" s="325"/>
      <c r="BM108" s="325"/>
      <c r="BN108" s="325"/>
      <c r="BO108" s="325"/>
      <c r="BP108" s="325"/>
      <c r="BQ108" s="328">
        <v>4709.25</v>
      </c>
      <c r="BR108" s="328"/>
      <c r="BS108" s="328"/>
      <c r="BT108" s="328"/>
      <c r="BU108" s="328"/>
      <c r="BV108" s="328"/>
      <c r="BW108" s="328"/>
      <c r="BX108" s="328"/>
    </row>
    <row r="109" spans="1:76" ht="26.1" customHeight="1" thickBot="1" x14ac:dyDescent="0.3">
      <c r="A109" s="362" t="s">
        <v>155</v>
      </c>
      <c r="B109" s="362"/>
      <c r="C109" s="362"/>
      <c r="D109" s="362"/>
      <c r="E109" s="363" t="s">
        <v>32</v>
      </c>
      <c r="F109" s="363"/>
      <c r="G109" s="363"/>
      <c r="H109" s="363"/>
      <c r="I109" s="363"/>
      <c r="J109" s="363"/>
      <c r="K109" s="364">
        <v>155</v>
      </c>
      <c r="L109" s="364"/>
      <c r="M109" s="364"/>
      <c r="N109" s="364"/>
      <c r="O109" s="364"/>
      <c r="P109" s="364"/>
      <c r="Q109" s="325" t="s">
        <v>451</v>
      </c>
      <c r="R109" s="325"/>
      <c r="S109" s="325"/>
      <c r="T109" s="325"/>
      <c r="U109" s="325"/>
      <c r="V109" s="325"/>
      <c r="W109" s="325"/>
      <c r="X109" s="325"/>
      <c r="Y109" s="329"/>
      <c r="Z109" s="329"/>
      <c r="AA109" s="329"/>
      <c r="AB109" s="329"/>
      <c r="AC109" s="329"/>
      <c r="AD109" s="329"/>
      <c r="AE109" s="329"/>
      <c r="AF109" s="329"/>
      <c r="AG109" s="325" t="s">
        <v>1660</v>
      </c>
      <c r="AH109" s="325"/>
      <c r="AI109" s="325"/>
      <c r="AJ109" s="325"/>
      <c r="AK109" s="325"/>
      <c r="AL109" s="325"/>
      <c r="AM109" s="325"/>
      <c r="AN109" s="325"/>
      <c r="AO109" s="325"/>
      <c r="AP109" s="325"/>
      <c r="AQ109" s="325"/>
      <c r="AR109" s="325"/>
      <c r="AS109" s="325" t="s">
        <v>359</v>
      </c>
      <c r="AT109" s="325"/>
      <c r="AU109" s="325"/>
      <c r="AV109" s="325"/>
      <c r="AW109" s="325"/>
      <c r="AX109" s="325"/>
      <c r="AY109" s="325"/>
      <c r="AZ109" s="325"/>
      <c r="BA109" s="325"/>
      <c r="BB109" s="325"/>
      <c r="BC109" s="325"/>
      <c r="BD109" s="325" t="s">
        <v>448</v>
      </c>
      <c r="BE109" s="325"/>
      <c r="BF109" s="325"/>
      <c r="BG109" s="325"/>
      <c r="BH109" s="325"/>
      <c r="BI109" s="325"/>
      <c r="BJ109" s="325"/>
      <c r="BK109" s="325"/>
      <c r="BL109" s="325"/>
      <c r="BM109" s="325"/>
      <c r="BN109" s="325"/>
      <c r="BO109" s="325"/>
      <c r="BP109" s="325"/>
      <c r="BQ109" s="328">
        <v>4347</v>
      </c>
      <c r="BR109" s="328"/>
      <c r="BS109" s="328"/>
      <c r="BT109" s="328"/>
      <c r="BU109" s="328"/>
      <c r="BV109" s="328"/>
      <c r="BW109" s="328"/>
      <c r="BX109" s="328"/>
    </row>
    <row r="110" spans="1:76" ht="26.1" customHeight="1" thickBot="1" x14ac:dyDescent="0.3">
      <c r="A110" s="362" t="s">
        <v>155</v>
      </c>
      <c r="B110" s="362"/>
      <c r="C110" s="362"/>
      <c r="D110" s="362"/>
      <c r="E110" s="363" t="s">
        <v>32</v>
      </c>
      <c r="F110" s="363"/>
      <c r="G110" s="363"/>
      <c r="H110" s="363"/>
      <c r="I110" s="363"/>
      <c r="J110" s="363"/>
      <c r="K110" s="364">
        <v>155</v>
      </c>
      <c r="L110" s="364"/>
      <c r="M110" s="364"/>
      <c r="N110" s="364"/>
      <c r="O110" s="364"/>
      <c r="P110" s="364"/>
      <c r="Q110" s="325" t="s">
        <v>452</v>
      </c>
      <c r="R110" s="325"/>
      <c r="S110" s="325"/>
      <c r="T110" s="325"/>
      <c r="U110" s="325"/>
      <c r="V110" s="325"/>
      <c r="W110" s="325"/>
      <c r="X110" s="325"/>
      <c r="Y110" s="329"/>
      <c r="Z110" s="329"/>
      <c r="AA110" s="329"/>
      <c r="AB110" s="329"/>
      <c r="AC110" s="329"/>
      <c r="AD110" s="329"/>
      <c r="AE110" s="329"/>
      <c r="AF110" s="329"/>
      <c r="AG110" s="325" t="s">
        <v>1722</v>
      </c>
      <c r="AH110" s="325"/>
      <c r="AI110" s="325"/>
      <c r="AJ110" s="325"/>
      <c r="AK110" s="325"/>
      <c r="AL110" s="325"/>
      <c r="AM110" s="325"/>
      <c r="AN110" s="325"/>
      <c r="AO110" s="325"/>
      <c r="AP110" s="325"/>
      <c r="AQ110" s="325"/>
      <c r="AR110" s="325"/>
      <c r="AS110" s="325" t="s">
        <v>359</v>
      </c>
      <c r="AT110" s="325"/>
      <c r="AU110" s="325"/>
      <c r="AV110" s="325"/>
      <c r="AW110" s="325"/>
      <c r="AX110" s="325"/>
      <c r="AY110" s="325"/>
      <c r="AZ110" s="325"/>
      <c r="BA110" s="325"/>
      <c r="BB110" s="325"/>
      <c r="BC110" s="325"/>
      <c r="BD110" s="325" t="s">
        <v>448</v>
      </c>
      <c r="BE110" s="325"/>
      <c r="BF110" s="325"/>
      <c r="BG110" s="325"/>
      <c r="BH110" s="325"/>
      <c r="BI110" s="325"/>
      <c r="BJ110" s="325"/>
      <c r="BK110" s="325"/>
      <c r="BL110" s="325"/>
      <c r="BM110" s="325"/>
      <c r="BN110" s="325"/>
      <c r="BO110" s="325"/>
      <c r="BP110" s="325"/>
      <c r="BQ110" s="328">
        <v>3622.5</v>
      </c>
      <c r="BR110" s="328"/>
      <c r="BS110" s="328"/>
      <c r="BT110" s="328"/>
      <c r="BU110" s="328"/>
      <c r="BV110" s="328"/>
      <c r="BW110" s="328"/>
      <c r="BX110" s="328"/>
    </row>
    <row r="111" spans="1:76" ht="26.1" customHeight="1" thickBot="1" x14ac:dyDescent="0.3">
      <c r="A111" s="362" t="s">
        <v>155</v>
      </c>
      <c r="B111" s="362"/>
      <c r="C111" s="362"/>
      <c r="D111" s="362"/>
      <c r="E111" s="363" t="s">
        <v>32</v>
      </c>
      <c r="F111" s="363"/>
      <c r="G111" s="363"/>
      <c r="H111" s="363"/>
      <c r="I111" s="363"/>
      <c r="J111" s="363"/>
      <c r="K111" s="364">
        <v>155</v>
      </c>
      <c r="L111" s="364"/>
      <c r="M111" s="364"/>
      <c r="N111" s="364"/>
      <c r="O111" s="364"/>
      <c r="P111" s="364"/>
      <c r="Q111" s="325" t="s">
        <v>453</v>
      </c>
      <c r="R111" s="325"/>
      <c r="S111" s="325"/>
      <c r="T111" s="325"/>
      <c r="U111" s="325"/>
      <c r="V111" s="325"/>
      <c r="W111" s="325"/>
      <c r="X111" s="325"/>
      <c r="Y111" s="329"/>
      <c r="Z111" s="329"/>
      <c r="AA111" s="329"/>
      <c r="AB111" s="329"/>
      <c r="AC111" s="329"/>
      <c r="AD111" s="329"/>
      <c r="AE111" s="329"/>
      <c r="AF111" s="329"/>
      <c r="AG111" s="325" t="s">
        <v>1723</v>
      </c>
      <c r="AH111" s="325"/>
      <c r="AI111" s="325"/>
      <c r="AJ111" s="325"/>
      <c r="AK111" s="325"/>
      <c r="AL111" s="325"/>
      <c r="AM111" s="325"/>
      <c r="AN111" s="325"/>
      <c r="AO111" s="325"/>
      <c r="AP111" s="325"/>
      <c r="AQ111" s="325"/>
      <c r="AR111" s="325"/>
      <c r="AS111" s="325" t="s">
        <v>359</v>
      </c>
      <c r="AT111" s="325"/>
      <c r="AU111" s="325"/>
      <c r="AV111" s="325"/>
      <c r="AW111" s="325"/>
      <c r="AX111" s="325"/>
      <c r="AY111" s="325"/>
      <c r="AZ111" s="325"/>
      <c r="BA111" s="325"/>
      <c r="BB111" s="325"/>
      <c r="BC111" s="325"/>
      <c r="BD111" s="325" t="s">
        <v>448</v>
      </c>
      <c r="BE111" s="325"/>
      <c r="BF111" s="325"/>
      <c r="BG111" s="325"/>
      <c r="BH111" s="325"/>
      <c r="BI111" s="325"/>
      <c r="BJ111" s="325"/>
      <c r="BK111" s="325"/>
      <c r="BL111" s="325"/>
      <c r="BM111" s="325"/>
      <c r="BN111" s="325"/>
      <c r="BO111" s="325"/>
      <c r="BP111" s="325"/>
      <c r="BQ111" s="328">
        <v>3622.5</v>
      </c>
      <c r="BR111" s="328"/>
      <c r="BS111" s="328"/>
      <c r="BT111" s="328"/>
      <c r="BU111" s="328"/>
      <c r="BV111" s="328"/>
      <c r="BW111" s="328"/>
      <c r="BX111" s="328"/>
    </row>
    <row r="112" spans="1:76" ht="38.1" customHeight="1" thickBot="1" x14ac:dyDescent="0.3">
      <c r="A112" s="362" t="s">
        <v>155</v>
      </c>
      <c r="B112" s="362"/>
      <c r="C112" s="362"/>
      <c r="D112" s="362"/>
      <c r="E112" s="363" t="s">
        <v>32</v>
      </c>
      <c r="F112" s="363"/>
      <c r="G112" s="363"/>
      <c r="H112" s="363"/>
      <c r="I112" s="363"/>
      <c r="J112" s="363"/>
      <c r="K112" s="364">
        <v>155</v>
      </c>
      <c r="L112" s="364"/>
      <c r="M112" s="364"/>
      <c r="N112" s="364"/>
      <c r="O112" s="364"/>
      <c r="P112" s="364"/>
      <c r="Q112" s="325" t="s">
        <v>454</v>
      </c>
      <c r="R112" s="325"/>
      <c r="S112" s="325"/>
      <c r="T112" s="325"/>
      <c r="U112" s="325"/>
      <c r="V112" s="325"/>
      <c r="W112" s="325"/>
      <c r="X112" s="325"/>
      <c r="Y112" s="329"/>
      <c r="Z112" s="329"/>
      <c r="AA112" s="329"/>
      <c r="AB112" s="329"/>
      <c r="AC112" s="329"/>
      <c r="AD112" s="329"/>
      <c r="AE112" s="329"/>
      <c r="AF112" s="329"/>
      <c r="AG112" s="325" t="s">
        <v>1696</v>
      </c>
      <c r="AH112" s="325"/>
      <c r="AI112" s="325"/>
      <c r="AJ112" s="325"/>
      <c r="AK112" s="325"/>
      <c r="AL112" s="325"/>
      <c r="AM112" s="325"/>
      <c r="AN112" s="325"/>
      <c r="AO112" s="325"/>
      <c r="AP112" s="325"/>
      <c r="AQ112" s="325"/>
      <c r="AR112" s="325"/>
      <c r="AS112" s="325" t="s">
        <v>359</v>
      </c>
      <c r="AT112" s="325"/>
      <c r="AU112" s="325"/>
      <c r="AV112" s="325"/>
      <c r="AW112" s="325"/>
      <c r="AX112" s="325"/>
      <c r="AY112" s="325"/>
      <c r="AZ112" s="325"/>
      <c r="BA112" s="325"/>
      <c r="BB112" s="325"/>
      <c r="BC112" s="325"/>
      <c r="BD112" s="325" t="s">
        <v>448</v>
      </c>
      <c r="BE112" s="325"/>
      <c r="BF112" s="325"/>
      <c r="BG112" s="325"/>
      <c r="BH112" s="325"/>
      <c r="BI112" s="325"/>
      <c r="BJ112" s="325"/>
      <c r="BK112" s="325"/>
      <c r="BL112" s="325"/>
      <c r="BM112" s="325"/>
      <c r="BN112" s="325"/>
      <c r="BO112" s="325"/>
      <c r="BP112" s="325"/>
      <c r="BQ112" s="328">
        <v>13274.86</v>
      </c>
      <c r="BR112" s="328"/>
      <c r="BS112" s="328"/>
      <c r="BT112" s="328"/>
      <c r="BU112" s="328"/>
      <c r="BV112" s="328"/>
      <c r="BW112" s="328"/>
      <c r="BX112" s="328"/>
    </row>
    <row r="113" spans="1:76" ht="38.1" customHeight="1" thickBot="1" x14ac:dyDescent="0.3">
      <c r="A113" s="362" t="s">
        <v>155</v>
      </c>
      <c r="B113" s="362"/>
      <c r="C113" s="362"/>
      <c r="D113" s="362"/>
      <c r="E113" s="363" t="s">
        <v>32</v>
      </c>
      <c r="F113" s="363"/>
      <c r="G113" s="363"/>
      <c r="H113" s="363"/>
      <c r="I113" s="363"/>
      <c r="J113" s="363"/>
      <c r="K113" s="364">
        <v>155</v>
      </c>
      <c r="L113" s="364"/>
      <c r="M113" s="364"/>
      <c r="N113" s="364"/>
      <c r="O113" s="364"/>
      <c r="P113" s="364"/>
      <c r="Q113" s="325" t="s">
        <v>455</v>
      </c>
      <c r="R113" s="325"/>
      <c r="S113" s="325"/>
      <c r="T113" s="325"/>
      <c r="U113" s="325"/>
      <c r="V113" s="325"/>
      <c r="W113" s="325"/>
      <c r="X113" s="325"/>
      <c r="Y113" s="329"/>
      <c r="Z113" s="329"/>
      <c r="AA113" s="329"/>
      <c r="AB113" s="329"/>
      <c r="AC113" s="329"/>
      <c r="AD113" s="329"/>
      <c r="AE113" s="329"/>
      <c r="AF113" s="329"/>
      <c r="AG113" s="325" t="s">
        <v>1728</v>
      </c>
      <c r="AH113" s="325"/>
      <c r="AI113" s="325"/>
      <c r="AJ113" s="325"/>
      <c r="AK113" s="325"/>
      <c r="AL113" s="325"/>
      <c r="AM113" s="325"/>
      <c r="AN113" s="325"/>
      <c r="AO113" s="325"/>
      <c r="AP113" s="325"/>
      <c r="AQ113" s="325"/>
      <c r="AR113" s="325"/>
      <c r="AS113" s="325" t="s">
        <v>359</v>
      </c>
      <c r="AT113" s="325"/>
      <c r="AU113" s="325"/>
      <c r="AV113" s="325"/>
      <c r="AW113" s="325"/>
      <c r="AX113" s="325"/>
      <c r="AY113" s="325"/>
      <c r="AZ113" s="325"/>
      <c r="BA113" s="325"/>
      <c r="BB113" s="325"/>
      <c r="BC113" s="325"/>
      <c r="BD113" s="325" t="s">
        <v>448</v>
      </c>
      <c r="BE113" s="325"/>
      <c r="BF113" s="325"/>
      <c r="BG113" s="325"/>
      <c r="BH113" s="325"/>
      <c r="BI113" s="325"/>
      <c r="BJ113" s="325"/>
      <c r="BK113" s="325"/>
      <c r="BL113" s="325"/>
      <c r="BM113" s="325"/>
      <c r="BN113" s="325"/>
      <c r="BO113" s="325"/>
      <c r="BP113" s="325"/>
      <c r="BQ113" s="328">
        <v>12916.09</v>
      </c>
      <c r="BR113" s="328"/>
      <c r="BS113" s="328"/>
      <c r="BT113" s="328"/>
      <c r="BU113" s="328"/>
      <c r="BV113" s="328"/>
      <c r="BW113" s="328"/>
      <c r="BX113" s="328"/>
    </row>
    <row r="114" spans="1:76" ht="51" customHeight="1" thickBot="1" x14ac:dyDescent="0.3">
      <c r="A114" s="362" t="s">
        <v>155</v>
      </c>
      <c r="B114" s="362"/>
      <c r="C114" s="362"/>
      <c r="D114" s="362"/>
      <c r="E114" s="363" t="s">
        <v>32</v>
      </c>
      <c r="F114" s="363"/>
      <c r="G114" s="363"/>
      <c r="H114" s="363"/>
      <c r="I114" s="363"/>
      <c r="J114" s="363"/>
      <c r="K114" s="364">
        <v>155</v>
      </c>
      <c r="L114" s="364"/>
      <c r="M114" s="364"/>
      <c r="N114" s="364"/>
      <c r="O114" s="364"/>
      <c r="P114" s="364"/>
      <c r="Q114" s="325" t="s">
        <v>456</v>
      </c>
      <c r="R114" s="325"/>
      <c r="S114" s="325"/>
      <c r="T114" s="325"/>
      <c r="U114" s="325"/>
      <c r="V114" s="325"/>
      <c r="W114" s="325"/>
      <c r="X114" s="325"/>
      <c r="Y114" s="329"/>
      <c r="Z114" s="329"/>
      <c r="AA114" s="329"/>
      <c r="AB114" s="329"/>
      <c r="AC114" s="329"/>
      <c r="AD114" s="329"/>
      <c r="AE114" s="329"/>
      <c r="AF114" s="329"/>
      <c r="AG114" s="325" t="s">
        <v>1729</v>
      </c>
      <c r="AH114" s="325"/>
      <c r="AI114" s="325"/>
      <c r="AJ114" s="325"/>
      <c r="AK114" s="325"/>
      <c r="AL114" s="325"/>
      <c r="AM114" s="325"/>
      <c r="AN114" s="325"/>
      <c r="AO114" s="325"/>
      <c r="AP114" s="325"/>
      <c r="AQ114" s="325"/>
      <c r="AR114" s="325"/>
      <c r="AS114" s="325" t="s">
        <v>359</v>
      </c>
      <c r="AT114" s="325"/>
      <c r="AU114" s="325"/>
      <c r="AV114" s="325"/>
      <c r="AW114" s="325"/>
      <c r="AX114" s="325"/>
      <c r="AY114" s="325"/>
      <c r="AZ114" s="325"/>
      <c r="BA114" s="325"/>
      <c r="BB114" s="325"/>
      <c r="BC114" s="325"/>
      <c r="BD114" s="325" t="s">
        <v>448</v>
      </c>
      <c r="BE114" s="325"/>
      <c r="BF114" s="325"/>
      <c r="BG114" s="325"/>
      <c r="BH114" s="325"/>
      <c r="BI114" s="325"/>
      <c r="BJ114" s="325"/>
      <c r="BK114" s="325"/>
      <c r="BL114" s="325"/>
      <c r="BM114" s="325"/>
      <c r="BN114" s="325"/>
      <c r="BO114" s="325"/>
      <c r="BP114" s="325"/>
      <c r="BQ114" s="328">
        <v>3622.5</v>
      </c>
      <c r="BR114" s="328"/>
      <c r="BS114" s="328"/>
      <c r="BT114" s="328"/>
      <c r="BU114" s="328"/>
      <c r="BV114" s="328"/>
      <c r="BW114" s="328"/>
      <c r="BX114" s="328"/>
    </row>
    <row r="115" spans="1:76" ht="38.1" customHeight="1" thickBot="1" x14ac:dyDescent="0.3">
      <c r="A115" s="362" t="s">
        <v>155</v>
      </c>
      <c r="B115" s="362"/>
      <c r="C115" s="362"/>
      <c r="D115" s="362"/>
      <c r="E115" s="363" t="s">
        <v>32</v>
      </c>
      <c r="F115" s="363"/>
      <c r="G115" s="363"/>
      <c r="H115" s="363"/>
      <c r="I115" s="363"/>
      <c r="J115" s="363"/>
      <c r="K115" s="364">
        <v>155</v>
      </c>
      <c r="L115" s="364"/>
      <c r="M115" s="364"/>
      <c r="N115" s="364"/>
      <c r="O115" s="364"/>
      <c r="P115" s="364"/>
      <c r="Q115" s="325" t="s">
        <v>457</v>
      </c>
      <c r="R115" s="325"/>
      <c r="S115" s="325"/>
      <c r="T115" s="325"/>
      <c r="U115" s="325"/>
      <c r="V115" s="325"/>
      <c r="W115" s="325"/>
      <c r="X115" s="325"/>
      <c r="Y115" s="329"/>
      <c r="Z115" s="329"/>
      <c r="AA115" s="329"/>
      <c r="AB115" s="329"/>
      <c r="AC115" s="329"/>
      <c r="AD115" s="329"/>
      <c r="AE115" s="329"/>
      <c r="AF115" s="329"/>
      <c r="AG115" s="325" t="s">
        <v>458</v>
      </c>
      <c r="AH115" s="325"/>
      <c r="AI115" s="325"/>
      <c r="AJ115" s="325"/>
      <c r="AK115" s="325"/>
      <c r="AL115" s="325"/>
      <c r="AM115" s="325"/>
      <c r="AN115" s="325"/>
      <c r="AO115" s="325"/>
      <c r="AP115" s="325"/>
      <c r="AQ115" s="325"/>
      <c r="AR115" s="325"/>
      <c r="AS115" s="325" t="s">
        <v>359</v>
      </c>
      <c r="AT115" s="325"/>
      <c r="AU115" s="325"/>
      <c r="AV115" s="325"/>
      <c r="AW115" s="325"/>
      <c r="AX115" s="325"/>
      <c r="AY115" s="325"/>
      <c r="AZ115" s="325"/>
      <c r="BA115" s="325"/>
      <c r="BB115" s="325"/>
      <c r="BC115" s="325"/>
      <c r="BD115" s="325" t="s">
        <v>448</v>
      </c>
      <c r="BE115" s="325"/>
      <c r="BF115" s="325"/>
      <c r="BG115" s="325"/>
      <c r="BH115" s="325"/>
      <c r="BI115" s="325"/>
      <c r="BJ115" s="325"/>
      <c r="BK115" s="325"/>
      <c r="BL115" s="325"/>
      <c r="BM115" s="325"/>
      <c r="BN115" s="325"/>
      <c r="BO115" s="325"/>
      <c r="BP115" s="325"/>
      <c r="BQ115" s="328">
        <v>4347</v>
      </c>
      <c r="BR115" s="328"/>
      <c r="BS115" s="328"/>
      <c r="BT115" s="328"/>
      <c r="BU115" s="328"/>
      <c r="BV115" s="328"/>
      <c r="BW115" s="328"/>
      <c r="BX115" s="328"/>
    </row>
    <row r="116" spans="1:76" ht="26.1" customHeight="1" thickBot="1" x14ac:dyDescent="0.3">
      <c r="A116" s="362" t="s">
        <v>155</v>
      </c>
      <c r="B116" s="362"/>
      <c r="C116" s="362"/>
      <c r="D116" s="362"/>
      <c r="E116" s="363" t="s">
        <v>32</v>
      </c>
      <c r="F116" s="363"/>
      <c r="G116" s="363"/>
      <c r="H116" s="363"/>
      <c r="I116" s="363"/>
      <c r="J116" s="363"/>
      <c r="K116" s="364">
        <v>155</v>
      </c>
      <c r="L116" s="364"/>
      <c r="M116" s="364"/>
      <c r="N116" s="364"/>
      <c r="O116" s="364"/>
      <c r="P116" s="364"/>
      <c r="Q116" s="325" t="s">
        <v>459</v>
      </c>
      <c r="R116" s="325"/>
      <c r="S116" s="325"/>
      <c r="T116" s="325"/>
      <c r="U116" s="325"/>
      <c r="V116" s="325"/>
      <c r="W116" s="325"/>
      <c r="X116" s="325"/>
      <c r="Y116" s="329"/>
      <c r="Z116" s="329"/>
      <c r="AA116" s="329"/>
      <c r="AB116" s="329"/>
      <c r="AC116" s="329"/>
      <c r="AD116" s="329"/>
      <c r="AE116" s="329"/>
      <c r="AF116" s="329"/>
      <c r="AG116" s="325" t="s">
        <v>1665</v>
      </c>
      <c r="AH116" s="325"/>
      <c r="AI116" s="325"/>
      <c r="AJ116" s="325"/>
      <c r="AK116" s="325"/>
      <c r="AL116" s="325"/>
      <c r="AM116" s="325"/>
      <c r="AN116" s="325"/>
      <c r="AO116" s="325"/>
      <c r="AP116" s="325"/>
      <c r="AQ116" s="325"/>
      <c r="AR116" s="325"/>
      <c r="AS116" s="325" t="s">
        <v>359</v>
      </c>
      <c r="AT116" s="325"/>
      <c r="AU116" s="325"/>
      <c r="AV116" s="325"/>
      <c r="AW116" s="325"/>
      <c r="AX116" s="325"/>
      <c r="AY116" s="325"/>
      <c r="AZ116" s="325"/>
      <c r="BA116" s="325"/>
      <c r="BB116" s="325"/>
      <c r="BC116" s="325"/>
      <c r="BD116" s="325" t="s">
        <v>448</v>
      </c>
      <c r="BE116" s="325"/>
      <c r="BF116" s="325"/>
      <c r="BG116" s="325"/>
      <c r="BH116" s="325"/>
      <c r="BI116" s="325"/>
      <c r="BJ116" s="325"/>
      <c r="BK116" s="325"/>
      <c r="BL116" s="325"/>
      <c r="BM116" s="325"/>
      <c r="BN116" s="325"/>
      <c r="BO116" s="325"/>
      <c r="BP116" s="325"/>
      <c r="BQ116" s="328">
        <v>1449</v>
      </c>
      <c r="BR116" s="328"/>
      <c r="BS116" s="328"/>
      <c r="BT116" s="328"/>
      <c r="BU116" s="328"/>
      <c r="BV116" s="328"/>
      <c r="BW116" s="328"/>
      <c r="BX116" s="328"/>
    </row>
    <row r="117" spans="1:76" ht="26.1" customHeight="1" thickBot="1" x14ac:dyDescent="0.3">
      <c r="A117" s="362" t="s">
        <v>155</v>
      </c>
      <c r="B117" s="362"/>
      <c r="C117" s="362"/>
      <c r="D117" s="362"/>
      <c r="E117" s="363" t="s">
        <v>32</v>
      </c>
      <c r="F117" s="363"/>
      <c r="G117" s="363"/>
      <c r="H117" s="363"/>
      <c r="I117" s="363"/>
      <c r="J117" s="363"/>
      <c r="K117" s="364">
        <v>155</v>
      </c>
      <c r="L117" s="364"/>
      <c r="M117" s="364"/>
      <c r="N117" s="364"/>
      <c r="O117" s="364"/>
      <c r="P117" s="364"/>
      <c r="Q117" s="325" t="s">
        <v>460</v>
      </c>
      <c r="R117" s="325"/>
      <c r="S117" s="325"/>
      <c r="T117" s="325"/>
      <c r="U117" s="325"/>
      <c r="V117" s="325"/>
      <c r="W117" s="325"/>
      <c r="X117" s="325"/>
      <c r="Y117" s="329"/>
      <c r="Z117" s="329"/>
      <c r="AA117" s="329"/>
      <c r="AB117" s="329"/>
      <c r="AC117" s="329"/>
      <c r="AD117" s="329"/>
      <c r="AE117" s="329"/>
      <c r="AF117" s="329"/>
      <c r="AG117" s="325" t="s">
        <v>1698</v>
      </c>
      <c r="AH117" s="325"/>
      <c r="AI117" s="325"/>
      <c r="AJ117" s="325"/>
      <c r="AK117" s="325"/>
      <c r="AL117" s="325"/>
      <c r="AM117" s="325"/>
      <c r="AN117" s="325"/>
      <c r="AO117" s="325"/>
      <c r="AP117" s="325"/>
      <c r="AQ117" s="325"/>
      <c r="AR117" s="325"/>
      <c r="AS117" s="325" t="s">
        <v>359</v>
      </c>
      <c r="AT117" s="325"/>
      <c r="AU117" s="325"/>
      <c r="AV117" s="325"/>
      <c r="AW117" s="325"/>
      <c r="AX117" s="325"/>
      <c r="AY117" s="325"/>
      <c r="AZ117" s="325"/>
      <c r="BA117" s="325"/>
      <c r="BB117" s="325"/>
      <c r="BC117" s="325"/>
      <c r="BD117" s="325" t="s">
        <v>448</v>
      </c>
      <c r="BE117" s="325"/>
      <c r="BF117" s="325"/>
      <c r="BG117" s="325"/>
      <c r="BH117" s="325"/>
      <c r="BI117" s="325"/>
      <c r="BJ117" s="325"/>
      <c r="BK117" s="325"/>
      <c r="BL117" s="325"/>
      <c r="BM117" s="325"/>
      <c r="BN117" s="325"/>
      <c r="BO117" s="325"/>
      <c r="BP117" s="325"/>
      <c r="BQ117" s="328">
        <v>8243.75</v>
      </c>
      <c r="BR117" s="328"/>
      <c r="BS117" s="328"/>
      <c r="BT117" s="328"/>
      <c r="BU117" s="328"/>
      <c r="BV117" s="328"/>
      <c r="BW117" s="328"/>
      <c r="BX117" s="328"/>
    </row>
    <row r="118" spans="1:76" ht="26.1" customHeight="1" thickBot="1" x14ac:dyDescent="0.3">
      <c r="A118" s="362" t="s">
        <v>155</v>
      </c>
      <c r="B118" s="362"/>
      <c r="C118" s="362"/>
      <c r="D118" s="362"/>
      <c r="E118" s="363" t="s">
        <v>32</v>
      </c>
      <c r="F118" s="363"/>
      <c r="G118" s="363"/>
      <c r="H118" s="363"/>
      <c r="I118" s="363"/>
      <c r="J118" s="363"/>
      <c r="K118" s="364">
        <v>155</v>
      </c>
      <c r="L118" s="364"/>
      <c r="M118" s="364"/>
      <c r="N118" s="364"/>
      <c r="O118" s="364"/>
      <c r="P118" s="364"/>
      <c r="Q118" s="325" t="s">
        <v>461</v>
      </c>
      <c r="R118" s="325"/>
      <c r="S118" s="325"/>
      <c r="T118" s="325"/>
      <c r="U118" s="325"/>
      <c r="V118" s="325"/>
      <c r="W118" s="325"/>
      <c r="X118" s="325"/>
      <c r="Y118" s="329"/>
      <c r="Z118" s="329"/>
      <c r="AA118" s="329"/>
      <c r="AB118" s="329"/>
      <c r="AC118" s="329"/>
      <c r="AD118" s="329"/>
      <c r="AE118" s="329"/>
      <c r="AF118" s="329"/>
      <c r="AG118" s="325" t="s">
        <v>1666</v>
      </c>
      <c r="AH118" s="325"/>
      <c r="AI118" s="325"/>
      <c r="AJ118" s="325"/>
      <c r="AK118" s="325"/>
      <c r="AL118" s="325"/>
      <c r="AM118" s="325"/>
      <c r="AN118" s="325"/>
      <c r="AO118" s="325"/>
      <c r="AP118" s="325"/>
      <c r="AQ118" s="325"/>
      <c r="AR118" s="325"/>
      <c r="AS118" s="325" t="s">
        <v>359</v>
      </c>
      <c r="AT118" s="325"/>
      <c r="AU118" s="325"/>
      <c r="AV118" s="325"/>
      <c r="AW118" s="325"/>
      <c r="AX118" s="325"/>
      <c r="AY118" s="325"/>
      <c r="AZ118" s="325"/>
      <c r="BA118" s="325"/>
      <c r="BB118" s="325"/>
      <c r="BC118" s="325"/>
      <c r="BD118" s="325" t="s">
        <v>448</v>
      </c>
      <c r="BE118" s="325"/>
      <c r="BF118" s="325"/>
      <c r="BG118" s="325"/>
      <c r="BH118" s="325"/>
      <c r="BI118" s="325"/>
      <c r="BJ118" s="325"/>
      <c r="BK118" s="325"/>
      <c r="BL118" s="325"/>
      <c r="BM118" s="325"/>
      <c r="BN118" s="325"/>
      <c r="BO118" s="325"/>
      <c r="BP118" s="325"/>
      <c r="BQ118" s="328">
        <v>4347</v>
      </c>
      <c r="BR118" s="328"/>
      <c r="BS118" s="328"/>
      <c r="BT118" s="328"/>
      <c r="BU118" s="328"/>
      <c r="BV118" s="328"/>
      <c r="BW118" s="328"/>
      <c r="BX118" s="328"/>
    </row>
    <row r="119" spans="1:76" ht="26.1" customHeight="1" thickBot="1" x14ac:dyDescent="0.3">
      <c r="A119" s="362" t="s">
        <v>155</v>
      </c>
      <c r="B119" s="362"/>
      <c r="C119" s="362"/>
      <c r="D119" s="362"/>
      <c r="E119" s="363" t="s">
        <v>32</v>
      </c>
      <c r="F119" s="363"/>
      <c r="G119" s="363"/>
      <c r="H119" s="363"/>
      <c r="I119" s="363"/>
      <c r="J119" s="363"/>
      <c r="K119" s="364">
        <v>155</v>
      </c>
      <c r="L119" s="364"/>
      <c r="M119" s="364"/>
      <c r="N119" s="364"/>
      <c r="O119" s="364"/>
      <c r="P119" s="364"/>
      <c r="Q119" s="325" t="s">
        <v>462</v>
      </c>
      <c r="R119" s="325"/>
      <c r="S119" s="325"/>
      <c r="T119" s="325"/>
      <c r="U119" s="325"/>
      <c r="V119" s="325"/>
      <c r="W119" s="325"/>
      <c r="X119" s="325"/>
      <c r="Y119" s="329"/>
      <c r="Z119" s="329"/>
      <c r="AA119" s="329"/>
      <c r="AB119" s="329"/>
      <c r="AC119" s="329"/>
      <c r="AD119" s="329"/>
      <c r="AE119" s="329"/>
      <c r="AF119" s="329"/>
      <c r="AG119" s="325" t="s">
        <v>1667</v>
      </c>
      <c r="AH119" s="325"/>
      <c r="AI119" s="325"/>
      <c r="AJ119" s="325"/>
      <c r="AK119" s="325"/>
      <c r="AL119" s="325"/>
      <c r="AM119" s="325"/>
      <c r="AN119" s="325"/>
      <c r="AO119" s="325"/>
      <c r="AP119" s="325"/>
      <c r="AQ119" s="325"/>
      <c r="AR119" s="325"/>
      <c r="AS119" s="325" t="s">
        <v>359</v>
      </c>
      <c r="AT119" s="325"/>
      <c r="AU119" s="325"/>
      <c r="AV119" s="325"/>
      <c r="AW119" s="325"/>
      <c r="AX119" s="325"/>
      <c r="AY119" s="325"/>
      <c r="AZ119" s="325"/>
      <c r="BA119" s="325"/>
      <c r="BB119" s="325"/>
      <c r="BC119" s="325"/>
      <c r="BD119" s="325" t="s">
        <v>448</v>
      </c>
      <c r="BE119" s="325"/>
      <c r="BF119" s="325"/>
      <c r="BG119" s="325"/>
      <c r="BH119" s="325"/>
      <c r="BI119" s="325"/>
      <c r="BJ119" s="325"/>
      <c r="BK119" s="325"/>
      <c r="BL119" s="325"/>
      <c r="BM119" s="325"/>
      <c r="BN119" s="325"/>
      <c r="BO119" s="325"/>
      <c r="BP119" s="325"/>
      <c r="BQ119" s="328">
        <v>3622.5</v>
      </c>
      <c r="BR119" s="328"/>
      <c r="BS119" s="328"/>
      <c r="BT119" s="328"/>
      <c r="BU119" s="328"/>
      <c r="BV119" s="328"/>
      <c r="BW119" s="328"/>
      <c r="BX119" s="328"/>
    </row>
    <row r="120" spans="1:76" ht="38.1" customHeight="1" thickBot="1" x14ac:dyDescent="0.3">
      <c r="A120" s="362" t="s">
        <v>155</v>
      </c>
      <c r="B120" s="362"/>
      <c r="C120" s="362"/>
      <c r="D120" s="362"/>
      <c r="E120" s="363" t="s">
        <v>32</v>
      </c>
      <c r="F120" s="363"/>
      <c r="G120" s="363"/>
      <c r="H120" s="363"/>
      <c r="I120" s="363"/>
      <c r="J120" s="363"/>
      <c r="K120" s="364">
        <v>155</v>
      </c>
      <c r="L120" s="364"/>
      <c r="M120" s="364"/>
      <c r="N120" s="364"/>
      <c r="O120" s="364"/>
      <c r="P120" s="364"/>
      <c r="Q120" s="325" t="s">
        <v>463</v>
      </c>
      <c r="R120" s="325"/>
      <c r="S120" s="325"/>
      <c r="T120" s="325"/>
      <c r="U120" s="325"/>
      <c r="V120" s="325"/>
      <c r="W120" s="325"/>
      <c r="X120" s="325"/>
      <c r="Y120" s="329"/>
      <c r="Z120" s="329"/>
      <c r="AA120" s="329"/>
      <c r="AB120" s="329"/>
      <c r="AC120" s="329"/>
      <c r="AD120" s="329"/>
      <c r="AE120" s="329"/>
      <c r="AF120" s="329"/>
      <c r="AG120" s="325" t="s">
        <v>1699</v>
      </c>
      <c r="AH120" s="325"/>
      <c r="AI120" s="325"/>
      <c r="AJ120" s="325"/>
      <c r="AK120" s="325"/>
      <c r="AL120" s="325"/>
      <c r="AM120" s="325"/>
      <c r="AN120" s="325"/>
      <c r="AO120" s="325"/>
      <c r="AP120" s="325"/>
      <c r="AQ120" s="325"/>
      <c r="AR120" s="325"/>
      <c r="AS120" s="325" t="s">
        <v>359</v>
      </c>
      <c r="AT120" s="325"/>
      <c r="AU120" s="325"/>
      <c r="AV120" s="325"/>
      <c r="AW120" s="325"/>
      <c r="AX120" s="325"/>
      <c r="AY120" s="325"/>
      <c r="AZ120" s="325"/>
      <c r="BA120" s="325"/>
      <c r="BB120" s="325"/>
      <c r="BC120" s="325"/>
      <c r="BD120" s="325" t="s">
        <v>448</v>
      </c>
      <c r="BE120" s="325"/>
      <c r="BF120" s="325"/>
      <c r="BG120" s="325"/>
      <c r="BH120" s="325"/>
      <c r="BI120" s="325"/>
      <c r="BJ120" s="325"/>
      <c r="BK120" s="325"/>
      <c r="BL120" s="325"/>
      <c r="BM120" s="325"/>
      <c r="BN120" s="325"/>
      <c r="BO120" s="325"/>
      <c r="BP120" s="325"/>
      <c r="BQ120" s="328">
        <v>3622.5</v>
      </c>
      <c r="BR120" s="328"/>
      <c r="BS120" s="328"/>
      <c r="BT120" s="328"/>
      <c r="BU120" s="328"/>
      <c r="BV120" s="328"/>
      <c r="BW120" s="328"/>
      <c r="BX120" s="328"/>
    </row>
    <row r="121" spans="1:76" ht="38.1" customHeight="1" thickBot="1" x14ac:dyDescent="0.3">
      <c r="A121" s="362" t="s">
        <v>155</v>
      </c>
      <c r="B121" s="362"/>
      <c r="C121" s="362"/>
      <c r="D121" s="362"/>
      <c r="E121" s="363" t="s">
        <v>32</v>
      </c>
      <c r="F121" s="363"/>
      <c r="G121" s="363"/>
      <c r="H121" s="363"/>
      <c r="I121" s="363"/>
      <c r="J121" s="363"/>
      <c r="K121" s="364">
        <v>155</v>
      </c>
      <c r="L121" s="364"/>
      <c r="M121" s="364"/>
      <c r="N121" s="364"/>
      <c r="O121" s="364"/>
      <c r="P121" s="364"/>
      <c r="Q121" s="325" t="s">
        <v>464</v>
      </c>
      <c r="R121" s="325"/>
      <c r="S121" s="325"/>
      <c r="T121" s="325"/>
      <c r="U121" s="325"/>
      <c r="V121" s="325"/>
      <c r="W121" s="325"/>
      <c r="X121" s="325"/>
      <c r="Y121" s="329"/>
      <c r="Z121" s="329"/>
      <c r="AA121" s="329"/>
      <c r="AB121" s="329"/>
      <c r="AC121" s="329"/>
      <c r="AD121" s="329"/>
      <c r="AE121" s="329"/>
      <c r="AF121" s="329"/>
      <c r="AG121" s="325" t="s">
        <v>1733</v>
      </c>
      <c r="AH121" s="325"/>
      <c r="AI121" s="325"/>
      <c r="AJ121" s="325"/>
      <c r="AK121" s="325"/>
      <c r="AL121" s="325"/>
      <c r="AM121" s="325"/>
      <c r="AN121" s="325"/>
      <c r="AO121" s="325"/>
      <c r="AP121" s="325"/>
      <c r="AQ121" s="325"/>
      <c r="AR121" s="325"/>
      <c r="AS121" s="325" t="s">
        <v>359</v>
      </c>
      <c r="AT121" s="325"/>
      <c r="AU121" s="325"/>
      <c r="AV121" s="325"/>
      <c r="AW121" s="325"/>
      <c r="AX121" s="325"/>
      <c r="AY121" s="325"/>
      <c r="AZ121" s="325"/>
      <c r="BA121" s="325"/>
      <c r="BB121" s="325"/>
      <c r="BC121" s="325"/>
      <c r="BD121" s="325" t="s">
        <v>448</v>
      </c>
      <c r="BE121" s="325"/>
      <c r="BF121" s="325"/>
      <c r="BG121" s="325"/>
      <c r="BH121" s="325"/>
      <c r="BI121" s="325"/>
      <c r="BJ121" s="325"/>
      <c r="BK121" s="325"/>
      <c r="BL121" s="325"/>
      <c r="BM121" s="325"/>
      <c r="BN121" s="325"/>
      <c r="BO121" s="325"/>
      <c r="BP121" s="325"/>
      <c r="BQ121" s="328">
        <v>1449</v>
      </c>
      <c r="BR121" s="328"/>
      <c r="BS121" s="328"/>
      <c r="BT121" s="328"/>
      <c r="BU121" s="328"/>
      <c r="BV121" s="328"/>
      <c r="BW121" s="328"/>
      <c r="BX121" s="328"/>
    </row>
    <row r="122" spans="1:76" ht="51" customHeight="1" thickBot="1" x14ac:dyDescent="0.3">
      <c r="A122" s="362" t="s">
        <v>155</v>
      </c>
      <c r="B122" s="362"/>
      <c r="C122" s="362"/>
      <c r="D122" s="362"/>
      <c r="E122" s="363" t="s">
        <v>32</v>
      </c>
      <c r="F122" s="363"/>
      <c r="G122" s="363"/>
      <c r="H122" s="363"/>
      <c r="I122" s="363"/>
      <c r="J122" s="363"/>
      <c r="K122" s="364">
        <v>155</v>
      </c>
      <c r="L122" s="364"/>
      <c r="M122" s="364"/>
      <c r="N122" s="364"/>
      <c r="O122" s="364"/>
      <c r="P122" s="364"/>
      <c r="Q122" s="325" t="s">
        <v>465</v>
      </c>
      <c r="R122" s="325"/>
      <c r="S122" s="325"/>
      <c r="T122" s="325"/>
      <c r="U122" s="325"/>
      <c r="V122" s="325"/>
      <c r="W122" s="325"/>
      <c r="X122" s="325"/>
      <c r="Y122" s="329"/>
      <c r="Z122" s="329"/>
      <c r="AA122" s="329"/>
      <c r="AB122" s="329"/>
      <c r="AC122" s="329"/>
      <c r="AD122" s="329"/>
      <c r="AE122" s="329"/>
      <c r="AF122" s="329"/>
      <c r="AG122" s="325" t="s">
        <v>1670</v>
      </c>
      <c r="AH122" s="325"/>
      <c r="AI122" s="325"/>
      <c r="AJ122" s="325"/>
      <c r="AK122" s="325"/>
      <c r="AL122" s="325"/>
      <c r="AM122" s="325"/>
      <c r="AN122" s="325"/>
      <c r="AO122" s="325"/>
      <c r="AP122" s="325"/>
      <c r="AQ122" s="325"/>
      <c r="AR122" s="325"/>
      <c r="AS122" s="325" t="s">
        <v>359</v>
      </c>
      <c r="AT122" s="325"/>
      <c r="AU122" s="325"/>
      <c r="AV122" s="325"/>
      <c r="AW122" s="325"/>
      <c r="AX122" s="325"/>
      <c r="AY122" s="325"/>
      <c r="AZ122" s="325"/>
      <c r="BA122" s="325"/>
      <c r="BB122" s="325"/>
      <c r="BC122" s="325"/>
      <c r="BD122" s="325" t="s">
        <v>448</v>
      </c>
      <c r="BE122" s="325"/>
      <c r="BF122" s="325"/>
      <c r="BG122" s="325"/>
      <c r="BH122" s="325"/>
      <c r="BI122" s="325"/>
      <c r="BJ122" s="325"/>
      <c r="BK122" s="325"/>
      <c r="BL122" s="325"/>
      <c r="BM122" s="325"/>
      <c r="BN122" s="325"/>
      <c r="BO122" s="325"/>
      <c r="BP122" s="325"/>
      <c r="BQ122" s="328">
        <v>3622.5</v>
      </c>
      <c r="BR122" s="328"/>
      <c r="BS122" s="328"/>
      <c r="BT122" s="328"/>
      <c r="BU122" s="328"/>
      <c r="BV122" s="328"/>
      <c r="BW122" s="328"/>
      <c r="BX122" s="328"/>
    </row>
    <row r="123" spans="1:76" ht="38.1" customHeight="1" thickBot="1" x14ac:dyDescent="0.3">
      <c r="A123" s="362" t="s">
        <v>155</v>
      </c>
      <c r="B123" s="362"/>
      <c r="C123" s="362"/>
      <c r="D123" s="362"/>
      <c r="E123" s="363" t="s">
        <v>32</v>
      </c>
      <c r="F123" s="363"/>
      <c r="G123" s="363"/>
      <c r="H123" s="363"/>
      <c r="I123" s="363"/>
      <c r="J123" s="363"/>
      <c r="K123" s="364">
        <v>155</v>
      </c>
      <c r="L123" s="364"/>
      <c r="M123" s="364"/>
      <c r="N123" s="364"/>
      <c r="O123" s="364"/>
      <c r="P123" s="364"/>
      <c r="Q123" s="325" t="s">
        <v>466</v>
      </c>
      <c r="R123" s="325"/>
      <c r="S123" s="325"/>
      <c r="T123" s="325"/>
      <c r="U123" s="325"/>
      <c r="V123" s="325"/>
      <c r="W123" s="325"/>
      <c r="X123" s="325"/>
      <c r="Y123" s="329"/>
      <c r="Z123" s="329"/>
      <c r="AA123" s="329"/>
      <c r="AB123" s="329"/>
      <c r="AC123" s="329"/>
      <c r="AD123" s="329"/>
      <c r="AE123" s="329"/>
      <c r="AF123" s="329"/>
      <c r="AG123" s="325" t="s">
        <v>1671</v>
      </c>
      <c r="AH123" s="325"/>
      <c r="AI123" s="325"/>
      <c r="AJ123" s="325"/>
      <c r="AK123" s="325"/>
      <c r="AL123" s="325"/>
      <c r="AM123" s="325"/>
      <c r="AN123" s="325"/>
      <c r="AO123" s="325"/>
      <c r="AP123" s="325"/>
      <c r="AQ123" s="325"/>
      <c r="AR123" s="325"/>
      <c r="AS123" s="325" t="s">
        <v>359</v>
      </c>
      <c r="AT123" s="325"/>
      <c r="AU123" s="325"/>
      <c r="AV123" s="325"/>
      <c r="AW123" s="325"/>
      <c r="AX123" s="325"/>
      <c r="AY123" s="325"/>
      <c r="AZ123" s="325"/>
      <c r="BA123" s="325"/>
      <c r="BB123" s="325"/>
      <c r="BC123" s="325"/>
      <c r="BD123" s="325" t="s">
        <v>448</v>
      </c>
      <c r="BE123" s="325"/>
      <c r="BF123" s="325"/>
      <c r="BG123" s="325"/>
      <c r="BH123" s="325"/>
      <c r="BI123" s="325"/>
      <c r="BJ123" s="325"/>
      <c r="BK123" s="325"/>
      <c r="BL123" s="325"/>
      <c r="BM123" s="325"/>
      <c r="BN123" s="325"/>
      <c r="BO123" s="325"/>
      <c r="BP123" s="325"/>
      <c r="BQ123" s="328">
        <v>4347</v>
      </c>
      <c r="BR123" s="328"/>
      <c r="BS123" s="328"/>
      <c r="BT123" s="328"/>
      <c r="BU123" s="328"/>
      <c r="BV123" s="328"/>
      <c r="BW123" s="328"/>
      <c r="BX123" s="328"/>
    </row>
    <row r="124" spans="1:76" ht="26.1" customHeight="1" thickBot="1" x14ac:dyDescent="0.3">
      <c r="A124" s="362" t="s">
        <v>155</v>
      </c>
      <c r="B124" s="362"/>
      <c r="C124" s="362"/>
      <c r="D124" s="362"/>
      <c r="E124" s="363" t="s">
        <v>32</v>
      </c>
      <c r="F124" s="363"/>
      <c r="G124" s="363"/>
      <c r="H124" s="363"/>
      <c r="I124" s="363"/>
      <c r="J124" s="363"/>
      <c r="K124" s="364">
        <v>155</v>
      </c>
      <c r="L124" s="364"/>
      <c r="M124" s="364"/>
      <c r="N124" s="364"/>
      <c r="O124" s="364"/>
      <c r="P124" s="364"/>
      <c r="Q124" s="325" t="s">
        <v>467</v>
      </c>
      <c r="R124" s="325"/>
      <c r="S124" s="325"/>
      <c r="T124" s="325"/>
      <c r="U124" s="325"/>
      <c r="V124" s="325"/>
      <c r="W124" s="325"/>
      <c r="X124" s="325"/>
      <c r="Y124" s="329"/>
      <c r="Z124" s="329"/>
      <c r="AA124" s="329"/>
      <c r="AB124" s="329"/>
      <c r="AC124" s="329"/>
      <c r="AD124" s="329"/>
      <c r="AE124" s="329"/>
      <c r="AF124" s="329"/>
      <c r="AG124" s="325" t="s">
        <v>1701</v>
      </c>
      <c r="AH124" s="325"/>
      <c r="AI124" s="325"/>
      <c r="AJ124" s="325"/>
      <c r="AK124" s="325"/>
      <c r="AL124" s="325"/>
      <c r="AM124" s="325"/>
      <c r="AN124" s="325"/>
      <c r="AO124" s="325"/>
      <c r="AP124" s="325"/>
      <c r="AQ124" s="325"/>
      <c r="AR124" s="325"/>
      <c r="AS124" s="325" t="s">
        <v>359</v>
      </c>
      <c r="AT124" s="325"/>
      <c r="AU124" s="325"/>
      <c r="AV124" s="325"/>
      <c r="AW124" s="325"/>
      <c r="AX124" s="325"/>
      <c r="AY124" s="325"/>
      <c r="AZ124" s="325"/>
      <c r="BA124" s="325"/>
      <c r="BB124" s="325"/>
      <c r="BC124" s="325"/>
      <c r="BD124" s="325" t="s">
        <v>448</v>
      </c>
      <c r="BE124" s="325"/>
      <c r="BF124" s="325"/>
      <c r="BG124" s="325"/>
      <c r="BH124" s="325"/>
      <c r="BI124" s="325"/>
      <c r="BJ124" s="325"/>
      <c r="BK124" s="325"/>
      <c r="BL124" s="325"/>
      <c r="BM124" s="325"/>
      <c r="BN124" s="325"/>
      <c r="BO124" s="325"/>
      <c r="BP124" s="325"/>
      <c r="BQ124" s="328">
        <v>4347</v>
      </c>
      <c r="BR124" s="328"/>
      <c r="BS124" s="328"/>
      <c r="BT124" s="328"/>
      <c r="BU124" s="328"/>
      <c r="BV124" s="328"/>
      <c r="BW124" s="328"/>
      <c r="BX124" s="328"/>
    </row>
    <row r="125" spans="1:76" ht="26.1" customHeight="1" thickBot="1" x14ac:dyDescent="0.3">
      <c r="A125" s="362" t="s">
        <v>155</v>
      </c>
      <c r="B125" s="362"/>
      <c r="C125" s="362"/>
      <c r="D125" s="362"/>
      <c r="E125" s="363" t="s">
        <v>32</v>
      </c>
      <c r="F125" s="363"/>
      <c r="G125" s="363"/>
      <c r="H125" s="363"/>
      <c r="I125" s="363"/>
      <c r="J125" s="363"/>
      <c r="K125" s="364">
        <v>155</v>
      </c>
      <c r="L125" s="364"/>
      <c r="M125" s="364"/>
      <c r="N125" s="364"/>
      <c r="O125" s="364"/>
      <c r="P125" s="364"/>
      <c r="Q125" s="325" t="s">
        <v>485</v>
      </c>
      <c r="R125" s="325"/>
      <c r="S125" s="325"/>
      <c r="T125" s="325"/>
      <c r="U125" s="325"/>
      <c r="V125" s="325"/>
      <c r="W125" s="325"/>
      <c r="X125" s="325"/>
      <c r="Y125" s="329"/>
      <c r="Z125" s="329"/>
      <c r="AA125" s="329"/>
      <c r="AB125" s="329"/>
      <c r="AC125" s="329"/>
      <c r="AD125" s="329"/>
      <c r="AE125" s="329"/>
      <c r="AF125" s="329"/>
      <c r="AG125" s="325" t="s">
        <v>1673</v>
      </c>
      <c r="AH125" s="325"/>
      <c r="AI125" s="325"/>
      <c r="AJ125" s="325"/>
      <c r="AK125" s="325"/>
      <c r="AL125" s="325"/>
      <c r="AM125" s="325"/>
      <c r="AN125" s="325"/>
      <c r="AO125" s="325"/>
      <c r="AP125" s="325"/>
      <c r="AQ125" s="325"/>
      <c r="AR125" s="325"/>
      <c r="AS125" s="325" t="s">
        <v>359</v>
      </c>
      <c r="AT125" s="325"/>
      <c r="AU125" s="325"/>
      <c r="AV125" s="325"/>
      <c r="AW125" s="325"/>
      <c r="AX125" s="325"/>
      <c r="AY125" s="325"/>
      <c r="AZ125" s="325"/>
      <c r="BA125" s="325"/>
      <c r="BB125" s="325"/>
      <c r="BC125" s="325"/>
      <c r="BD125" s="325" t="s">
        <v>448</v>
      </c>
      <c r="BE125" s="325"/>
      <c r="BF125" s="325"/>
      <c r="BG125" s="325"/>
      <c r="BH125" s="325"/>
      <c r="BI125" s="325"/>
      <c r="BJ125" s="325"/>
      <c r="BK125" s="325"/>
      <c r="BL125" s="325"/>
      <c r="BM125" s="325"/>
      <c r="BN125" s="325"/>
      <c r="BO125" s="325"/>
      <c r="BP125" s="325"/>
      <c r="BQ125" s="328">
        <v>4347</v>
      </c>
      <c r="BR125" s="328"/>
      <c r="BS125" s="328"/>
      <c r="BT125" s="328"/>
      <c r="BU125" s="328"/>
      <c r="BV125" s="328"/>
      <c r="BW125" s="328"/>
      <c r="BX125" s="328"/>
    </row>
    <row r="126" spans="1:76" ht="38.1" customHeight="1" thickBot="1" x14ac:dyDescent="0.3">
      <c r="A126" s="362" t="s">
        <v>155</v>
      </c>
      <c r="B126" s="362"/>
      <c r="C126" s="362"/>
      <c r="D126" s="362"/>
      <c r="E126" s="363" t="s">
        <v>32</v>
      </c>
      <c r="F126" s="363"/>
      <c r="G126" s="363"/>
      <c r="H126" s="363"/>
      <c r="I126" s="363"/>
      <c r="J126" s="363"/>
      <c r="K126" s="364">
        <v>155</v>
      </c>
      <c r="L126" s="364"/>
      <c r="M126" s="364"/>
      <c r="N126" s="364"/>
      <c r="O126" s="364"/>
      <c r="P126" s="364"/>
      <c r="Q126" s="325" t="s">
        <v>468</v>
      </c>
      <c r="R126" s="325"/>
      <c r="S126" s="325"/>
      <c r="T126" s="325"/>
      <c r="U126" s="325"/>
      <c r="V126" s="325"/>
      <c r="W126" s="325"/>
      <c r="X126" s="325"/>
      <c r="Y126" s="329"/>
      <c r="Z126" s="329"/>
      <c r="AA126" s="329"/>
      <c r="AB126" s="329"/>
      <c r="AC126" s="329"/>
      <c r="AD126" s="329"/>
      <c r="AE126" s="329"/>
      <c r="AF126" s="329"/>
      <c r="AG126" s="325" t="s">
        <v>1676</v>
      </c>
      <c r="AH126" s="325"/>
      <c r="AI126" s="325"/>
      <c r="AJ126" s="325"/>
      <c r="AK126" s="325"/>
      <c r="AL126" s="325"/>
      <c r="AM126" s="325"/>
      <c r="AN126" s="325"/>
      <c r="AO126" s="325"/>
      <c r="AP126" s="325"/>
      <c r="AQ126" s="325"/>
      <c r="AR126" s="325"/>
      <c r="AS126" s="325" t="s">
        <v>359</v>
      </c>
      <c r="AT126" s="325"/>
      <c r="AU126" s="325"/>
      <c r="AV126" s="325"/>
      <c r="AW126" s="325"/>
      <c r="AX126" s="325"/>
      <c r="AY126" s="325"/>
      <c r="AZ126" s="325"/>
      <c r="BA126" s="325"/>
      <c r="BB126" s="325"/>
      <c r="BC126" s="325"/>
      <c r="BD126" s="325" t="s">
        <v>448</v>
      </c>
      <c r="BE126" s="325"/>
      <c r="BF126" s="325"/>
      <c r="BG126" s="325"/>
      <c r="BH126" s="325"/>
      <c r="BI126" s="325"/>
      <c r="BJ126" s="325"/>
      <c r="BK126" s="325"/>
      <c r="BL126" s="325"/>
      <c r="BM126" s="325"/>
      <c r="BN126" s="325"/>
      <c r="BO126" s="325"/>
      <c r="BP126" s="325"/>
      <c r="BQ126" s="328">
        <v>4627.3999999999996</v>
      </c>
      <c r="BR126" s="328"/>
      <c r="BS126" s="328"/>
      <c r="BT126" s="328"/>
      <c r="BU126" s="328"/>
      <c r="BV126" s="328"/>
      <c r="BW126" s="328"/>
      <c r="BX126" s="328"/>
    </row>
    <row r="127" spans="1:76" ht="38.1" customHeight="1" thickBot="1" x14ac:dyDescent="0.3">
      <c r="A127" s="362" t="s">
        <v>155</v>
      </c>
      <c r="B127" s="362"/>
      <c r="C127" s="362"/>
      <c r="D127" s="362"/>
      <c r="E127" s="363" t="s">
        <v>32</v>
      </c>
      <c r="F127" s="363"/>
      <c r="G127" s="363"/>
      <c r="H127" s="363"/>
      <c r="I127" s="363"/>
      <c r="J127" s="363"/>
      <c r="K127" s="364">
        <v>155</v>
      </c>
      <c r="L127" s="364"/>
      <c r="M127" s="364"/>
      <c r="N127" s="364"/>
      <c r="O127" s="364"/>
      <c r="P127" s="364"/>
      <c r="Q127" s="325" t="s">
        <v>469</v>
      </c>
      <c r="R127" s="325"/>
      <c r="S127" s="325"/>
      <c r="T127" s="325"/>
      <c r="U127" s="325"/>
      <c r="V127" s="325"/>
      <c r="W127" s="325"/>
      <c r="X127" s="325"/>
      <c r="Y127" s="329"/>
      <c r="Z127" s="329"/>
      <c r="AA127" s="329"/>
      <c r="AB127" s="329"/>
      <c r="AC127" s="329"/>
      <c r="AD127" s="329"/>
      <c r="AE127" s="329"/>
      <c r="AF127" s="329"/>
      <c r="AG127" s="325" t="s">
        <v>1677</v>
      </c>
      <c r="AH127" s="325"/>
      <c r="AI127" s="325"/>
      <c r="AJ127" s="325"/>
      <c r="AK127" s="325"/>
      <c r="AL127" s="325"/>
      <c r="AM127" s="325"/>
      <c r="AN127" s="325"/>
      <c r="AO127" s="325"/>
      <c r="AP127" s="325"/>
      <c r="AQ127" s="325"/>
      <c r="AR127" s="325"/>
      <c r="AS127" s="325" t="s">
        <v>359</v>
      </c>
      <c r="AT127" s="325"/>
      <c r="AU127" s="325"/>
      <c r="AV127" s="325"/>
      <c r="AW127" s="325"/>
      <c r="AX127" s="325"/>
      <c r="AY127" s="325"/>
      <c r="AZ127" s="325"/>
      <c r="BA127" s="325"/>
      <c r="BB127" s="325"/>
      <c r="BC127" s="325"/>
      <c r="BD127" s="325" t="s">
        <v>448</v>
      </c>
      <c r="BE127" s="325"/>
      <c r="BF127" s="325"/>
      <c r="BG127" s="325"/>
      <c r="BH127" s="325"/>
      <c r="BI127" s="325"/>
      <c r="BJ127" s="325"/>
      <c r="BK127" s="325"/>
      <c r="BL127" s="325"/>
      <c r="BM127" s="325"/>
      <c r="BN127" s="325"/>
      <c r="BO127" s="325"/>
      <c r="BP127" s="325"/>
      <c r="BQ127" s="328">
        <v>5796</v>
      </c>
      <c r="BR127" s="328"/>
      <c r="BS127" s="328"/>
      <c r="BT127" s="328"/>
      <c r="BU127" s="328"/>
      <c r="BV127" s="328"/>
      <c r="BW127" s="328"/>
      <c r="BX127" s="328"/>
    </row>
    <row r="128" spans="1:76" ht="51" customHeight="1" thickBot="1" x14ac:dyDescent="0.3">
      <c r="A128" s="362" t="s">
        <v>155</v>
      </c>
      <c r="B128" s="362"/>
      <c r="C128" s="362"/>
      <c r="D128" s="362"/>
      <c r="E128" s="363" t="s">
        <v>32</v>
      </c>
      <c r="F128" s="363"/>
      <c r="G128" s="363"/>
      <c r="H128" s="363"/>
      <c r="I128" s="363"/>
      <c r="J128" s="363"/>
      <c r="K128" s="364">
        <v>155</v>
      </c>
      <c r="L128" s="364"/>
      <c r="M128" s="364"/>
      <c r="N128" s="364"/>
      <c r="O128" s="364"/>
      <c r="P128" s="364"/>
      <c r="Q128" s="325" t="s">
        <v>470</v>
      </c>
      <c r="R128" s="325"/>
      <c r="S128" s="325"/>
      <c r="T128" s="325"/>
      <c r="U128" s="325"/>
      <c r="V128" s="325"/>
      <c r="W128" s="325"/>
      <c r="X128" s="325"/>
      <c r="Y128" s="329"/>
      <c r="Z128" s="329"/>
      <c r="AA128" s="329"/>
      <c r="AB128" s="329"/>
      <c r="AC128" s="329"/>
      <c r="AD128" s="329"/>
      <c r="AE128" s="329"/>
      <c r="AF128" s="329"/>
      <c r="AG128" s="325" t="s">
        <v>1703</v>
      </c>
      <c r="AH128" s="325"/>
      <c r="AI128" s="325"/>
      <c r="AJ128" s="325"/>
      <c r="AK128" s="325"/>
      <c r="AL128" s="325"/>
      <c r="AM128" s="325"/>
      <c r="AN128" s="325"/>
      <c r="AO128" s="325"/>
      <c r="AP128" s="325"/>
      <c r="AQ128" s="325"/>
      <c r="AR128" s="325"/>
      <c r="AS128" s="325" t="s">
        <v>359</v>
      </c>
      <c r="AT128" s="325"/>
      <c r="AU128" s="325"/>
      <c r="AV128" s="325"/>
      <c r="AW128" s="325"/>
      <c r="AX128" s="325"/>
      <c r="AY128" s="325"/>
      <c r="AZ128" s="325"/>
      <c r="BA128" s="325"/>
      <c r="BB128" s="325"/>
      <c r="BC128" s="325"/>
      <c r="BD128" s="325" t="s">
        <v>448</v>
      </c>
      <c r="BE128" s="325"/>
      <c r="BF128" s="325"/>
      <c r="BG128" s="325"/>
      <c r="BH128" s="325"/>
      <c r="BI128" s="325"/>
      <c r="BJ128" s="325"/>
      <c r="BK128" s="325"/>
      <c r="BL128" s="325"/>
      <c r="BM128" s="325"/>
      <c r="BN128" s="325"/>
      <c r="BO128" s="325"/>
      <c r="BP128" s="325"/>
      <c r="BQ128" s="328">
        <v>5796</v>
      </c>
      <c r="BR128" s="328"/>
      <c r="BS128" s="328"/>
      <c r="BT128" s="328"/>
      <c r="BU128" s="328"/>
      <c r="BV128" s="328"/>
      <c r="BW128" s="328"/>
      <c r="BX128" s="328"/>
    </row>
    <row r="129" spans="1:76" ht="26.1" customHeight="1" thickBot="1" x14ac:dyDescent="0.3">
      <c r="A129" s="362" t="s">
        <v>155</v>
      </c>
      <c r="B129" s="362"/>
      <c r="C129" s="362"/>
      <c r="D129" s="362"/>
      <c r="E129" s="363" t="s">
        <v>32</v>
      </c>
      <c r="F129" s="363"/>
      <c r="G129" s="363"/>
      <c r="H129" s="363"/>
      <c r="I129" s="363"/>
      <c r="J129" s="363"/>
      <c r="K129" s="364">
        <v>155</v>
      </c>
      <c r="L129" s="364"/>
      <c r="M129" s="364"/>
      <c r="N129" s="364"/>
      <c r="O129" s="364"/>
      <c r="P129" s="364"/>
      <c r="Q129" s="325" t="s">
        <v>471</v>
      </c>
      <c r="R129" s="325"/>
      <c r="S129" s="325"/>
      <c r="T129" s="325"/>
      <c r="U129" s="325"/>
      <c r="V129" s="325"/>
      <c r="W129" s="325"/>
      <c r="X129" s="325"/>
      <c r="Y129" s="329"/>
      <c r="Z129" s="329"/>
      <c r="AA129" s="329"/>
      <c r="AB129" s="329"/>
      <c r="AC129" s="329"/>
      <c r="AD129" s="329"/>
      <c r="AE129" s="329"/>
      <c r="AF129" s="329"/>
      <c r="AG129" s="325" t="s">
        <v>1679</v>
      </c>
      <c r="AH129" s="325"/>
      <c r="AI129" s="325"/>
      <c r="AJ129" s="325"/>
      <c r="AK129" s="325"/>
      <c r="AL129" s="325"/>
      <c r="AM129" s="325"/>
      <c r="AN129" s="325"/>
      <c r="AO129" s="325"/>
      <c r="AP129" s="325"/>
      <c r="AQ129" s="325"/>
      <c r="AR129" s="325"/>
      <c r="AS129" s="325" t="s">
        <v>359</v>
      </c>
      <c r="AT129" s="325"/>
      <c r="AU129" s="325"/>
      <c r="AV129" s="325"/>
      <c r="AW129" s="325"/>
      <c r="AX129" s="325"/>
      <c r="AY129" s="325"/>
      <c r="AZ129" s="325"/>
      <c r="BA129" s="325"/>
      <c r="BB129" s="325"/>
      <c r="BC129" s="325"/>
      <c r="BD129" s="325" t="s">
        <v>448</v>
      </c>
      <c r="BE129" s="325"/>
      <c r="BF129" s="325"/>
      <c r="BG129" s="325"/>
      <c r="BH129" s="325"/>
      <c r="BI129" s="325"/>
      <c r="BJ129" s="325"/>
      <c r="BK129" s="325"/>
      <c r="BL129" s="325"/>
      <c r="BM129" s="325"/>
      <c r="BN129" s="325"/>
      <c r="BO129" s="325"/>
      <c r="BP129" s="325"/>
      <c r="BQ129" s="328">
        <v>5796</v>
      </c>
      <c r="BR129" s="328"/>
      <c r="BS129" s="328"/>
      <c r="BT129" s="328"/>
      <c r="BU129" s="328"/>
      <c r="BV129" s="328"/>
      <c r="BW129" s="328"/>
      <c r="BX129" s="328"/>
    </row>
    <row r="130" spans="1:76" ht="38.1" customHeight="1" thickBot="1" x14ac:dyDescent="0.3">
      <c r="A130" s="362" t="s">
        <v>155</v>
      </c>
      <c r="B130" s="362"/>
      <c r="C130" s="362"/>
      <c r="D130" s="362"/>
      <c r="E130" s="363" t="s">
        <v>32</v>
      </c>
      <c r="F130" s="363"/>
      <c r="G130" s="363"/>
      <c r="H130" s="363"/>
      <c r="I130" s="363"/>
      <c r="J130" s="363"/>
      <c r="K130" s="364">
        <v>155</v>
      </c>
      <c r="L130" s="364"/>
      <c r="M130" s="364"/>
      <c r="N130" s="364"/>
      <c r="O130" s="364"/>
      <c r="P130" s="364"/>
      <c r="Q130" s="325" t="s">
        <v>472</v>
      </c>
      <c r="R130" s="325"/>
      <c r="S130" s="325"/>
      <c r="T130" s="325"/>
      <c r="U130" s="325"/>
      <c r="V130" s="325"/>
      <c r="W130" s="325"/>
      <c r="X130" s="325"/>
      <c r="Y130" s="329"/>
      <c r="Z130" s="329"/>
      <c r="AA130" s="329"/>
      <c r="AB130" s="329"/>
      <c r="AC130" s="329"/>
      <c r="AD130" s="329"/>
      <c r="AE130" s="329"/>
      <c r="AF130" s="329"/>
      <c r="AG130" s="325" t="s">
        <v>1680</v>
      </c>
      <c r="AH130" s="325"/>
      <c r="AI130" s="325"/>
      <c r="AJ130" s="325"/>
      <c r="AK130" s="325"/>
      <c r="AL130" s="325"/>
      <c r="AM130" s="325"/>
      <c r="AN130" s="325"/>
      <c r="AO130" s="325"/>
      <c r="AP130" s="325"/>
      <c r="AQ130" s="325"/>
      <c r="AR130" s="325"/>
      <c r="AS130" s="325" t="s">
        <v>359</v>
      </c>
      <c r="AT130" s="325"/>
      <c r="AU130" s="325"/>
      <c r="AV130" s="325"/>
      <c r="AW130" s="325"/>
      <c r="AX130" s="325"/>
      <c r="AY130" s="325"/>
      <c r="AZ130" s="325"/>
      <c r="BA130" s="325"/>
      <c r="BB130" s="325"/>
      <c r="BC130" s="325"/>
      <c r="BD130" s="325" t="s">
        <v>448</v>
      </c>
      <c r="BE130" s="325"/>
      <c r="BF130" s="325"/>
      <c r="BG130" s="325"/>
      <c r="BH130" s="325"/>
      <c r="BI130" s="325"/>
      <c r="BJ130" s="325"/>
      <c r="BK130" s="325"/>
      <c r="BL130" s="325"/>
      <c r="BM130" s="325"/>
      <c r="BN130" s="325"/>
      <c r="BO130" s="325"/>
      <c r="BP130" s="325"/>
      <c r="BQ130" s="328">
        <v>3622.5</v>
      </c>
      <c r="BR130" s="328"/>
      <c r="BS130" s="328"/>
      <c r="BT130" s="328"/>
      <c r="BU130" s="328"/>
      <c r="BV130" s="328"/>
      <c r="BW130" s="328"/>
      <c r="BX130" s="328"/>
    </row>
    <row r="131" spans="1:76" ht="38.1" customHeight="1" thickBot="1" x14ac:dyDescent="0.3">
      <c r="A131" s="362" t="s">
        <v>155</v>
      </c>
      <c r="B131" s="362"/>
      <c r="C131" s="362"/>
      <c r="D131" s="362"/>
      <c r="E131" s="363" t="s">
        <v>32</v>
      </c>
      <c r="F131" s="363"/>
      <c r="G131" s="363"/>
      <c r="H131" s="363"/>
      <c r="I131" s="363"/>
      <c r="J131" s="363"/>
      <c r="K131" s="364">
        <v>155</v>
      </c>
      <c r="L131" s="364"/>
      <c r="M131" s="364"/>
      <c r="N131" s="364"/>
      <c r="O131" s="364"/>
      <c r="P131" s="364"/>
      <c r="Q131" s="325" t="s">
        <v>473</v>
      </c>
      <c r="R131" s="325"/>
      <c r="S131" s="325"/>
      <c r="T131" s="325"/>
      <c r="U131" s="325"/>
      <c r="V131" s="325"/>
      <c r="W131" s="325"/>
      <c r="X131" s="325"/>
      <c r="Y131" s="329"/>
      <c r="Z131" s="329"/>
      <c r="AA131" s="329"/>
      <c r="AB131" s="329"/>
      <c r="AC131" s="329"/>
      <c r="AD131" s="329"/>
      <c r="AE131" s="329"/>
      <c r="AF131" s="329"/>
      <c r="AG131" s="325" t="s">
        <v>1713</v>
      </c>
      <c r="AH131" s="325"/>
      <c r="AI131" s="325"/>
      <c r="AJ131" s="325"/>
      <c r="AK131" s="325"/>
      <c r="AL131" s="325"/>
      <c r="AM131" s="325"/>
      <c r="AN131" s="325"/>
      <c r="AO131" s="325"/>
      <c r="AP131" s="325"/>
      <c r="AQ131" s="325"/>
      <c r="AR131" s="325"/>
      <c r="AS131" s="325" t="s">
        <v>359</v>
      </c>
      <c r="AT131" s="325"/>
      <c r="AU131" s="325"/>
      <c r="AV131" s="325"/>
      <c r="AW131" s="325"/>
      <c r="AX131" s="325"/>
      <c r="AY131" s="325"/>
      <c r="AZ131" s="325"/>
      <c r="BA131" s="325"/>
      <c r="BB131" s="325"/>
      <c r="BC131" s="325"/>
      <c r="BD131" s="325" t="s">
        <v>448</v>
      </c>
      <c r="BE131" s="325"/>
      <c r="BF131" s="325"/>
      <c r="BG131" s="325"/>
      <c r="BH131" s="325"/>
      <c r="BI131" s="325"/>
      <c r="BJ131" s="325"/>
      <c r="BK131" s="325"/>
      <c r="BL131" s="325"/>
      <c r="BM131" s="325"/>
      <c r="BN131" s="325"/>
      <c r="BO131" s="325"/>
      <c r="BP131" s="325"/>
      <c r="BQ131" s="328">
        <v>3622.5</v>
      </c>
      <c r="BR131" s="328"/>
      <c r="BS131" s="328"/>
      <c r="BT131" s="328"/>
      <c r="BU131" s="328"/>
      <c r="BV131" s="328"/>
      <c r="BW131" s="328"/>
      <c r="BX131" s="328"/>
    </row>
    <row r="132" spans="1:76" ht="38.1" customHeight="1" thickBot="1" x14ac:dyDescent="0.3">
      <c r="A132" s="362" t="s">
        <v>155</v>
      </c>
      <c r="B132" s="362"/>
      <c r="C132" s="362"/>
      <c r="D132" s="362"/>
      <c r="E132" s="363" t="s">
        <v>32</v>
      </c>
      <c r="F132" s="363"/>
      <c r="G132" s="363"/>
      <c r="H132" s="363"/>
      <c r="I132" s="363"/>
      <c r="J132" s="363"/>
      <c r="K132" s="364">
        <v>155</v>
      </c>
      <c r="L132" s="364"/>
      <c r="M132" s="364"/>
      <c r="N132" s="364"/>
      <c r="O132" s="364"/>
      <c r="P132" s="364"/>
      <c r="Q132" s="325" t="s">
        <v>474</v>
      </c>
      <c r="R132" s="325"/>
      <c r="S132" s="325"/>
      <c r="T132" s="325"/>
      <c r="U132" s="325"/>
      <c r="V132" s="325"/>
      <c r="W132" s="325"/>
      <c r="X132" s="325"/>
      <c r="Y132" s="329"/>
      <c r="Z132" s="329"/>
      <c r="AA132" s="329"/>
      <c r="AB132" s="329"/>
      <c r="AC132" s="329"/>
      <c r="AD132" s="329"/>
      <c r="AE132" s="329"/>
      <c r="AF132" s="329"/>
      <c r="AG132" s="325" t="s">
        <v>475</v>
      </c>
      <c r="AH132" s="325"/>
      <c r="AI132" s="325"/>
      <c r="AJ132" s="325"/>
      <c r="AK132" s="325"/>
      <c r="AL132" s="325"/>
      <c r="AM132" s="325"/>
      <c r="AN132" s="325"/>
      <c r="AO132" s="325"/>
      <c r="AP132" s="325"/>
      <c r="AQ132" s="325"/>
      <c r="AR132" s="325"/>
      <c r="AS132" s="325" t="s">
        <v>359</v>
      </c>
      <c r="AT132" s="325"/>
      <c r="AU132" s="325"/>
      <c r="AV132" s="325"/>
      <c r="AW132" s="325"/>
      <c r="AX132" s="325"/>
      <c r="AY132" s="325"/>
      <c r="AZ132" s="325"/>
      <c r="BA132" s="325"/>
      <c r="BB132" s="325"/>
      <c r="BC132" s="325"/>
      <c r="BD132" s="325" t="s">
        <v>448</v>
      </c>
      <c r="BE132" s="325"/>
      <c r="BF132" s="325"/>
      <c r="BG132" s="325"/>
      <c r="BH132" s="325"/>
      <c r="BI132" s="325"/>
      <c r="BJ132" s="325"/>
      <c r="BK132" s="325"/>
      <c r="BL132" s="325"/>
      <c r="BM132" s="325"/>
      <c r="BN132" s="325"/>
      <c r="BO132" s="325"/>
      <c r="BP132" s="325"/>
      <c r="BQ132" s="328">
        <v>3622.5</v>
      </c>
      <c r="BR132" s="328"/>
      <c r="BS132" s="328"/>
      <c r="BT132" s="328"/>
      <c r="BU132" s="328"/>
      <c r="BV132" s="328"/>
      <c r="BW132" s="328"/>
      <c r="BX132" s="328"/>
    </row>
    <row r="133" spans="1:76" ht="26.1" customHeight="1" thickBot="1" x14ac:dyDescent="0.3">
      <c r="A133" s="362" t="s">
        <v>155</v>
      </c>
      <c r="B133" s="362"/>
      <c r="C133" s="362"/>
      <c r="D133" s="362"/>
      <c r="E133" s="363" t="s">
        <v>32</v>
      </c>
      <c r="F133" s="363"/>
      <c r="G133" s="363"/>
      <c r="H133" s="363"/>
      <c r="I133" s="363"/>
      <c r="J133" s="363"/>
      <c r="K133" s="364">
        <v>155</v>
      </c>
      <c r="L133" s="364"/>
      <c r="M133" s="364"/>
      <c r="N133" s="364"/>
      <c r="O133" s="364"/>
      <c r="P133" s="364"/>
      <c r="Q133" s="325" t="s">
        <v>476</v>
      </c>
      <c r="R133" s="325"/>
      <c r="S133" s="325"/>
      <c r="T133" s="325"/>
      <c r="U133" s="325"/>
      <c r="V133" s="325"/>
      <c r="W133" s="325"/>
      <c r="X133" s="325"/>
      <c r="Y133" s="329"/>
      <c r="Z133" s="329"/>
      <c r="AA133" s="329"/>
      <c r="AB133" s="329"/>
      <c r="AC133" s="329"/>
      <c r="AD133" s="329"/>
      <c r="AE133" s="329"/>
      <c r="AF133" s="329"/>
      <c r="AG133" s="325" t="s">
        <v>477</v>
      </c>
      <c r="AH133" s="325"/>
      <c r="AI133" s="325"/>
      <c r="AJ133" s="325"/>
      <c r="AK133" s="325"/>
      <c r="AL133" s="325"/>
      <c r="AM133" s="325"/>
      <c r="AN133" s="325"/>
      <c r="AO133" s="325"/>
      <c r="AP133" s="325"/>
      <c r="AQ133" s="325"/>
      <c r="AR133" s="325"/>
      <c r="AS133" s="325" t="s">
        <v>359</v>
      </c>
      <c r="AT133" s="325"/>
      <c r="AU133" s="325"/>
      <c r="AV133" s="325"/>
      <c r="AW133" s="325"/>
      <c r="AX133" s="325"/>
      <c r="AY133" s="325"/>
      <c r="AZ133" s="325"/>
      <c r="BA133" s="325"/>
      <c r="BB133" s="325"/>
      <c r="BC133" s="325"/>
      <c r="BD133" s="325" t="s">
        <v>448</v>
      </c>
      <c r="BE133" s="325"/>
      <c r="BF133" s="325"/>
      <c r="BG133" s="325"/>
      <c r="BH133" s="325"/>
      <c r="BI133" s="325"/>
      <c r="BJ133" s="325"/>
      <c r="BK133" s="325"/>
      <c r="BL133" s="325"/>
      <c r="BM133" s="325"/>
      <c r="BN133" s="325"/>
      <c r="BO133" s="325"/>
      <c r="BP133" s="325"/>
      <c r="BQ133" s="328">
        <v>3410.11</v>
      </c>
      <c r="BR133" s="328"/>
      <c r="BS133" s="328"/>
      <c r="BT133" s="328"/>
      <c r="BU133" s="328"/>
      <c r="BV133" s="328"/>
      <c r="BW133" s="328"/>
      <c r="BX133" s="328"/>
    </row>
    <row r="134" spans="1:76" ht="51" customHeight="1" thickBot="1" x14ac:dyDescent="0.3">
      <c r="A134" s="362" t="s">
        <v>155</v>
      </c>
      <c r="B134" s="362"/>
      <c r="C134" s="362"/>
      <c r="D134" s="362"/>
      <c r="E134" s="363" t="s">
        <v>32</v>
      </c>
      <c r="F134" s="363"/>
      <c r="G134" s="363"/>
      <c r="H134" s="363"/>
      <c r="I134" s="363"/>
      <c r="J134" s="363"/>
      <c r="K134" s="364">
        <v>155</v>
      </c>
      <c r="L134" s="364"/>
      <c r="M134" s="364"/>
      <c r="N134" s="364"/>
      <c r="O134" s="364"/>
      <c r="P134" s="364"/>
      <c r="Q134" s="325" t="s">
        <v>478</v>
      </c>
      <c r="R134" s="325"/>
      <c r="S134" s="325"/>
      <c r="T134" s="325"/>
      <c r="U134" s="325"/>
      <c r="V134" s="325"/>
      <c r="W134" s="325"/>
      <c r="X134" s="325"/>
      <c r="Y134" s="329"/>
      <c r="Z134" s="329"/>
      <c r="AA134" s="329"/>
      <c r="AB134" s="329"/>
      <c r="AC134" s="329"/>
      <c r="AD134" s="329"/>
      <c r="AE134" s="329"/>
      <c r="AF134" s="329"/>
      <c r="AG134" s="325" t="s">
        <v>1684</v>
      </c>
      <c r="AH134" s="325"/>
      <c r="AI134" s="325"/>
      <c r="AJ134" s="325"/>
      <c r="AK134" s="325"/>
      <c r="AL134" s="325"/>
      <c r="AM134" s="325"/>
      <c r="AN134" s="325"/>
      <c r="AO134" s="325"/>
      <c r="AP134" s="325"/>
      <c r="AQ134" s="325"/>
      <c r="AR134" s="325"/>
      <c r="AS134" s="325" t="s">
        <v>359</v>
      </c>
      <c r="AT134" s="325"/>
      <c r="AU134" s="325"/>
      <c r="AV134" s="325"/>
      <c r="AW134" s="325"/>
      <c r="AX134" s="325"/>
      <c r="AY134" s="325"/>
      <c r="AZ134" s="325"/>
      <c r="BA134" s="325"/>
      <c r="BB134" s="325"/>
      <c r="BC134" s="325"/>
      <c r="BD134" s="325" t="s">
        <v>448</v>
      </c>
      <c r="BE134" s="325"/>
      <c r="BF134" s="325"/>
      <c r="BG134" s="325"/>
      <c r="BH134" s="325"/>
      <c r="BI134" s="325"/>
      <c r="BJ134" s="325"/>
      <c r="BK134" s="325"/>
      <c r="BL134" s="325"/>
      <c r="BM134" s="325"/>
      <c r="BN134" s="325"/>
      <c r="BO134" s="325"/>
      <c r="BP134" s="325"/>
      <c r="BQ134" s="328">
        <v>3622.5</v>
      </c>
      <c r="BR134" s="328"/>
      <c r="BS134" s="328"/>
      <c r="BT134" s="328"/>
      <c r="BU134" s="328"/>
      <c r="BV134" s="328"/>
      <c r="BW134" s="328"/>
      <c r="BX134" s="328"/>
    </row>
    <row r="135" spans="1:76" ht="38.1" customHeight="1" thickBot="1" x14ac:dyDescent="0.3">
      <c r="A135" s="362" t="s">
        <v>155</v>
      </c>
      <c r="B135" s="362"/>
      <c r="C135" s="362"/>
      <c r="D135" s="362"/>
      <c r="E135" s="363" t="s">
        <v>32</v>
      </c>
      <c r="F135" s="363"/>
      <c r="G135" s="363"/>
      <c r="H135" s="363"/>
      <c r="I135" s="363"/>
      <c r="J135" s="363"/>
      <c r="K135" s="364">
        <v>155</v>
      </c>
      <c r="L135" s="364"/>
      <c r="M135" s="364"/>
      <c r="N135" s="364"/>
      <c r="O135" s="364"/>
      <c r="P135" s="364"/>
      <c r="Q135" s="325" t="s">
        <v>479</v>
      </c>
      <c r="R135" s="325"/>
      <c r="S135" s="325"/>
      <c r="T135" s="325"/>
      <c r="U135" s="325"/>
      <c r="V135" s="325"/>
      <c r="W135" s="325"/>
      <c r="X135" s="325"/>
      <c r="Y135" s="329"/>
      <c r="Z135" s="329"/>
      <c r="AA135" s="329"/>
      <c r="AB135" s="329"/>
      <c r="AC135" s="329"/>
      <c r="AD135" s="329"/>
      <c r="AE135" s="329"/>
      <c r="AF135" s="329"/>
      <c r="AG135" s="325" t="s">
        <v>1685</v>
      </c>
      <c r="AH135" s="325"/>
      <c r="AI135" s="325"/>
      <c r="AJ135" s="325"/>
      <c r="AK135" s="325"/>
      <c r="AL135" s="325"/>
      <c r="AM135" s="325"/>
      <c r="AN135" s="325"/>
      <c r="AO135" s="325"/>
      <c r="AP135" s="325"/>
      <c r="AQ135" s="325"/>
      <c r="AR135" s="325"/>
      <c r="AS135" s="325" t="s">
        <v>359</v>
      </c>
      <c r="AT135" s="325"/>
      <c r="AU135" s="325"/>
      <c r="AV135" s="325"/>
      <c r="AW135" s="325"/>
      <c r="AX135" s="325"/>
      <c r="AY135" s="325"/>
      <c r="AZ135" s="325"/>
      <c r="BA135" s="325"/>
      <c r="BB135" s="325"/>
      <c r="BC135" s="325"/>
      <c r="BD135" s="325" t="s">
        <v>448</v>
      </c>
      <c r="BE135" s="325"/>
      <c r="BF135" s="325"/>
      <c r="BG135" s="325"/>
      <c r="BH135" s="325"/>
      <c r="BI135" s="325"/>
      <c r="BJ135" s="325"/>
      <c r="BK135" s="325"/>
      <c r="BL135" s="325"/>
      <c r="BM135" s="325"/>
      <c r="BN135" s="325"/>
      <c r="BO135" s="325"/>
      <c r="BP135" s="325"/>
      <c r="BQ135" s="328">
        <v>5796</v>
      </c>
      <c r="BR135" s="328"/>
      <c r="BS135" s="328"/>
      <c r="BT135" s="328"/>
      <c r="BU135" s="328"/>
      <c r="BV135" s="328"/>
      <c r="BW135" s="328"/>
      <c r="BX135" s="328"/>
    </row>
    <row r="136" spans="1:76" ht="26.1" customHeight="1" thickBot="1" x14ac:dyDescent="0.3">
      <c r="A136" s="362" t="s">
        <v>155</v>
      </c>
      <c r="B136" s="362"/>
      <c r="C136" s="362"/>
      <c r="D136" s="362"/>
      <c r="E136" s="363" t="s">
        <v>32</v>
      </c>
      <c r="F136" s="363"/>
      <c r="G136" s="363"/>
      <c r="H136" s="363"/>
      <c r="I136" s="363"/>
      <c r="J136" s="363"/>
      <c r="K136" s="364">
        <v>155</v>
      </c>
      <c r="L136" s="364"/>
      <c r="M136" s="364"/>
      <c r="N136" s="364"/>
      <c r="O136" s="364"/>
      <c r="P136" s="364"/>
      <c r="Q136" s="325" t="s">
        <v>480</v>
      </c>
      <c r="R136" s="325"/>
      <c r="S136" s="325"/>
      <c r="T136" s="325"/>
      <c r="U136" s="325"/>
      <c r="V136" s="325"/>
      <c r="W136" s="325"/>
      <c r="X136" s="325"/>
      <c r="Y136" s="329"/>
      <c r="Z136" s="329"/>
      <c r="AA136" s="329"/>
      <c r="AB136" s="329"/>
      <c r="AC136" s="329"/>
      <c r="AD136" s="329"/>
      <c r="AE136" s="329"/>
      <c r="AF136" s="329"/>
      <c r="AG136" s="325" t="s">
        <v>1711</v>
      </c>
      <c r="AH136" s="325"/>
      <c r="AI136" s="325"/>
      <c r="AJ136" s="325"/>
      <c r="AK136" s="325"/>
      <c r="AL136" s="325"/>
      <c r="AM136" s="325"/>
      <c r="AN136" s="325"/>
      <c r="AO136" s="325"/>
      <c r="AP136" s="325"/>
      <c r="AQ136" s="325"/>
      <c r="AR136" s="325"/>
      <c r="AS136" s="325" t="s">
        <v>359</v>
      </c>
      <c r="AT136" s="325"/>
      <c r="AU136" s="325"/>
      <c r="AV136" s="325"/>
      <c r="AW136" s="325"/>
      <c r="AX136" s="325"/>
      <c r="AY136" s="325"/>
      <c r="AZ136" s="325"/>
      <c r="BA136" s="325"/>
      <c r="BB136" s="325"/>
      <c r="BC136" s="325"/>
      <c r="BD136" s="325" t="s">
        <v>448</v>
      </c>
      <c r="BE136" s="325"/>
      <c r="BF136" s="325"/>
      <c r="BG136" s="325"/>
      <c r="BH136" s="325"/>
      <c r="BI136" s="325"/>
      <c r="BJ136" s="325"/>
      <c r="BK136" s="325"/>
      <c r="BL136" s="325"/>
      <c r="BM136" s="325"/>
      <c r="BN136" s="325"/>
      <c r="BO136" s="325"/>
      <c r="BP136" s="325"/>
      <c r="BQ136" s="328">
        <v>5796</v>
      </c>
      <c r="BR136" s="328"/>
      <c r="BS136" s="328"/>
      <c r="BT136" s="328"/>
      <c r="BU136" s="328"/>
      <c r="BV136" s="328"/>
      <c r="BW136" s="328"/>
      <c r="BX136" s="328"/>
    </row>
    <row r="137" spans="1:76" ht="26.1" customHeight="1" thickBot="1" x14ac:dyDescent="0.3">
      <c r="A137" s="362" t="s">
        <v>155</v>
      </c>
      <c r="B137" s="362"/>
      <c r="C137" s="362"/>
      <c r="D137" s="362"/>
      <c r="E137" s="363" t="s">
        <v>32</v>
      </c>
      <c r="F137" s="363"/>
      <c r="G137" s="363"/>
      <c r="H137" s="363"/>
      <c r="I137" s="363"/>
      <c r="J137" s="363"/>
      <c r="K137" s="364">
        <v>155</v>
      </c>
      <c r="L137" s="364"/>
      <c r="M137" s="364"/>
      <c r="N137" s="364"/>
      <c r="O137" s="364"/>
      <c r="P137" s="364"/>
      <c r="Q137" s="325" t="s">
        <v>481</v>
      </c>
      <c r="R137" s="325"/>
      <c r="S137" s="325"/>
      <c r="T137" s="325"/>
      <c r="U137" s="325"/>
      <c r="V137" s="325"/>
      <c r="W137" s="325"/>
      <c r="X137" s="325"/>
      <c r="Y137" s="329"/>
      <c r="Z137" s="329"/>
      <c r="AA137" s="329"/>
      <c r="AB137" s="329"/>
      <c r="AC137" s="329"/>
      <c r="AD137" s="329"/>
      <c r="AE137" s="329"/>
      <c r="AF137" s="329"/>
      <c r="AG137" s="325" t="s">
        <v>1687</v>
      </c>
      <c r="AH137" s="325"/>
      <c r="AI137" s="325"/>
      <c r="AJ137" s="325"/>
      <c r="AK137" s="325"/>
      <c r="AL137" s="325"/>
      <c r="AM137" s="325"/>
      <c r="AN137" s="325"/>
      <c r="AO137" s="325"/>
      <c r="AP137" s="325"/>
      <c r="AQ137" s="325"/>
      <c r="AR137" s="325"/>
      <c r="AS137" s="325" t="s">
        <v>359</v>
      </c>
      <c r="AT137" s="325"/>
      <c r="AU137" s="325"/>
      <c r="AV137" s="325"/>
      <c r="AW137" s="325"/>
      <c r="AX137" s="325"/>
      <c r="AY137" s="325"/>
      <c r="AZ137" s="325"/>
      <c r="BA137" s="325"/>
      <c r="BB137" s="325"/>
      <c r="BC137" s="325"/>
      <c r="BD137" s="325" t="s">
        <v>448</v>
      </c>
      <c r="BE137" s="325"/>
      <c r="BF137" s="325"/>
      <c r="BG137" s="325"/>
      <c r="BH137" s="325"/>
      <c r="BI137" s="325"/>
      <c r="BJ137" s="325"/>
      <c r="BK137" s="325"/>
      <c r="BL137" s="325"/>
      <c r="BM137" s="325"/>
      <c r="BN137" s="325"/>
      <c r="BO137" s="325"/>
      <c r="BP137" s="325"/>
      <c r="BQ137" s="328">
        <v>3622.5</v>
      </c>
      <c r="BR137" s="328"/>
      <c r="BS137" s="328"/>
      <c r="BT137" s="328"/>
      <c r="BU137" s="328"/>
      <c r="BV137" s="328"/>
      <c r="BW137" s="328"/>
      <c r="BX137" s="328"/>
    </row>
    <row r="138" spans="1:76" ht="38.1" customHeight="1" thickBot="1" x14ac:dyDescent="0.3">
      <c r="A138" s="362" t="s">
        <v>155</v>
      </c>
      <c r="B138" s="362"/>
      <c r="C138" s="362"/>
      <c r="D138" s="362"/>
      <c r="E138" s="363" t="s">
        <v>32</v>
      </c>
      <c r="F138" s="363"/>
      <c r="G138" s="363"/>
      <c r="H138" s="363"/>
      <c r="I138" s="363"/>
      <c r="J138" s="363"/>
      <c r="K138" s="364">
        <v>155</v>
      </c>
      <c r="L138" s="364"/>
      <c r="M138" s="364"/>
      <c r="N138" s="364"/>
      <c r="O138" s="364"/>
      <c r="P138" s="364"/>
      <c r="Q138" s="325" t="s">
        <v>482</v>
      </c>
      <c r="R138" s="325"/>
      <c r="S138" s="325"/>
      <c r="T138" s="325"/>
      <c r="U138" s="325"/>
      <c r="V138" s="325"/>
      <c r="W138" s="325"/>
      <c r="X138" s="325"/>
      <c r="Y138" s="329"/>
      <c r="Z138" s="329"/>
      <c r="AA138" s="329"/>
      <c r="AB138" s="329"/>
      <c r="AC138" s="329"/>
      <c r="AD138" s="329"/>
      <c r="AE138" s="329"/>
      <c r="AF138" s="329"/>
      <c r="AG138" s="325" t="s">
        <v>1688</v>
      </c>
      <c r="AH138" s="325"/>
      <c r="AI138" s="325"/>
      <c r="AJ138" s="325"/>
      <c r="AK138" s="325"/>
      <c r="AL138" s="325"/>
      <c r="AM138" s="325"/>
      <c r="AN138" s="325"/>
      <c r="AO138" s="325"/>
      <c r="AP138" s="325"/>
      <c r="AQ138" s="325"/>
      <c r="AR138" s="325"/>
      <c r="AS138" s="325" t="s">
        <v>359</v>
      </c>
      <c r="AT138" s="325"/>
      <c r="AU138" s="325"/>
      <c r="AV138" s="325"/>
      <c r="AW138" s="325"/>
      <c r="AX138" s="325"/>
      <c r="AY138" s="325"/>
      <c r="AZ138" s="325"/>
      <c r="BA138" s="325"/>
      <c r="BB138" s="325"/>
      <c r="BC138" s="325"/>
      <c r="BD138" s="325" t="s">
        <v>448</v>
      </c>
      <c r="BE138" s="325"/>
      <c r="BF138" s="325"/>
      <c r="BG138" s="325"/>
      <c r="BH138" s="325"/>
      <c r="BI138" s="325"/>
      <c r="BJ138" s="325"/>
      <c r="BK138" s="325"/>
      <c r="BL138" s="325"/>
      <c r="BM138" s="325"/>
      <c r="BN138" s="325"/>
      <c r="BO138" s="325"/>
      <c r="BP138" s="325"/>
      <c r="BQ138" s="328">
        <v>5796</v>
      </c>
      <c r="BR138" s="328"/>
      <c r="BS138" s="328"/>
      <c r="BT138" s="328"/>
      <c r="BU138" s="328"/>
      <c r="BV138" s="328"/>
      <c r="BW138" s="328"/>
      <c r="BX138" s="328"/>
    </row>
    <row r="139" spans="1:76" ht="38.1" customHeight="1" thickBot="1" x14ac:dyDescent="0.3">
      <c r="A139" s="362" t="s">
        <v>155</v>
      </c>
      <c r="B139" s="362"/>
      <c r="C139" s="362"/>
      <c r="D139" s="362"/>
      <c r="E139" s="363" t="s">
        <v>32</v>
      </c>
      <c r="F139" s="363"/>
      <c r="G139" s="363"/>
      <c r="H139" s="363"/>
      <c r="I139" s="363"/>
      <c r="J139" s="363"/>
      <c r="K139" s="364">
        <v>155</v>
      </c>
      <c r="L139" s="364"/>
      <c r="M139" s="364"/>
      <c r="N139" s="364"/>
      <c r="O139" s="364"/>
      <c r="P139" s="364"/>
      <c r="Q139" s="325" t="s">
        <v>483</v>
      </c>
      <c r="R139" s="325"/>
      <c r="S139" s="325"/>
      <c r="T139" s="325"/>
      <c r="U139" s="325"/>
      <c r="V139" s="325"/>
      <c r="W139" s="325"/>
      <c r="X139" s="325"/>
      <c r="Y139" s="329"/>
      <c r="Z139" s="329"/>
      <c r="AA139" s="329"/>
      <c r="AB139" s="329"/>
      <c r="AC139" s="329"/>
      <c r="AD139" s="329"/>
      <c r="AE139" s="329"/>
      <c r="AF139" s="329"/>
      <c r="AG139" s="325" t="s">
        <v>1712</v>
      </c>
      <c r="AH139" s="325"/>
      <c r="AI139" s="325"/>
      <c r="AJ139" s="325"/>
      <c r="AK139" s="325"/>
      <c r="AL139" s="325"/>
      <c r="AM139" s="325"/>
      <c r="AN139" s="325"/>
      <c r="AO139" s="325"/>
      <c r="AP139" s="325"/>
      <c r="AQ139" s="325"/>
      <c r="AR139" s="325"/>
      <c r="AS139" s="325" t="s">
        <v>359</v>
      </c>
      <c r="AT139" s="325"/>
      <c r="AU139" s="325"/>
      <c r="AV139" s="325"/>
      <c r="AW139" s="325"/>
      <c r="AX139" s="325"/>
      <c r="AY139" s="325"/>
      <c r="AZ139" s="325"/>
      <c r="BA139" s="325"/>
      <c r="BB139" s="325"/>
      <c r="BC139" s="325"/>
      <c r="BD139" s="325" t="s">
        <v>448</v>
      </c>
      <c r="BE139" s="325"/>
      <c r="BF139" s="325"/>
      <c r="BG139" s="325"/>
      <c r="BH139" s="325"/>
      <c r="BI139" s="325"/>
      <c r="BJ139" s="325"/>
      <c r="BK139" s="325"/>
      <c r="BL139" s="325"/>
      <c r="BM139" s="325"/>
      <c r="BN139" s="325"/>
      <c r="BO139" s="325"/>
      <c r="BP139" s="325"/>
      <c r="BQ139" s="328">
        <v>5796</v>
      </c>
      <c r="BR139" s="328"/>
      <c r="BS139" s="328"/>
      <c r="BT139" s="328"/>
      <c r="BU139" s="328"/>
      <c r="BV139" s="328"/>
      <c r="BW139" s="328"/>
      <c r="BX139" s="328"/>
    </row>
    <row r="140" spans="1:76" ht="26.1" customHeight="1" thickBot="1" x14ac:dyDescent="0.3">
      <c r="A140" s="362" t="s">
        <v>155</v>
      </c>
      <c r="B140" s="362"/>
      <c r="C140" s="362"/>
      <c r="D140" s="362"/>
      <c r="E140" s="363" t="s">
        <v>32</v>
      </c>
      <c r="F140" s="363"/>
      <c r="G140" s="363"/>
      <c r="H140" s="363"/>
      <c r="I140" s="363"/>
      <c r="J140" s="363"/>
      <c r="K140" s="364">
        <v>155</v>
      </c>
      <c r="L140" s="364"/>
      <c r="M140" s="364"/>
      <c r="N140" s="364"/>
      <c r="O140" s="364"/>
      <c r="P140" s="364"/>
      <c r="Q140" s="325" t="s">
        <v>484</v>
      </c>
      <c r="R140" s="325"/>
      <c r="S140" s="325"/>
      <c r="T140" s="325"/>
      <c r="U140" s="325"/>
      <c r="V140" s="325"/>
      <c r="W140" s="325"/>
      <c r="X140" s="325"/>
      <c r="Y140" s="329"/>
      <c r="Z140" s="329"/>
      <c r="AA140" s="329"/>
      <c r="AB140" s="329"/>
      <c r="AC140" s="329"/>
      <c r="AD140" s="329"/>
      <c r="AE140" s="329"/>
      <c r="AF140" s="329"/>
      <c r="AG140" s="325" t="s">
        <v>1690</v>
      </c>
      <c r="AH140" s="325"/>
      <c r="AI140" s="325"/>
      <c r="AJ140" s="325"/>
      <c r="AK140" s="325"/>
      <c r="AL140" s="325"/>
      <c r="AM140" s="325"/>
      <c r="AN140" s="325"/>
      <c r="AO140" s="325"/>
      <c r="AP140" s="325"/>
      <c r="AQ140" s="325"/>
      <c r="AR140" s="325"/>
      <c r="AS140" s="325" t="s">
        <v>359</v>
      </c>
      <c r="AT140" s="325"/>
      <c r="AU140" s="325"/>
      <c r="AV140" s="325"/>
      <c r="AW140" s="325"/>
      <c r="AX140" s="325"/>
      <c r="AY140" s="325"/>
      <c r="AZ140" s="325"/>
      <c r="BA140" s="325"/>
      <c r="BB140" s="325"/>
      <c r="BC140" s="325"/>
      <c r="BD140" s="325" t="s">
        <v>448</v>
      </c>
      <c r="BE140" s="325"/>
      <c r="BF140" s="325"/>
      <c r="BG140" s="325"/>
      <c r="BH140" s="325"/>
      <c r="BI140" s="325"/>
      <c r="BJ140" s="325"/>
      <c r="BK140" s="325"/>
      <c r="BL140" s="325"/>
      <c r="BM140" s="325"/>
      <c r="BN140" s="325"/>
      <c r="BO140" s="325"/>
      <c r="BP140" s="325"/>
      <c r="BQ140" s="328">
        <v>6334.06</v>
      </c>
      <c r="BR140" s="328"/>
      <c r="BS140" s="328"/>
      <c r="BT140" s="328"/>
      <c r="BU140" s="328"/>
      <c r="BV140" s="328"/>
      <c r="BW140" s="328"/>
      <c r="BX140" s="328"/>
    </row>
    <row r="141" spans="1:76" ht="26.1" customHeight="1" thickBot="1" x14ac:dyDescent="0.3">
      <c r="A141" s="362" t="s">
        <v>209</v>
      </c>
      <c r="B141" s="362"/>
      <c r="C141" s="362"/>
      <c r="D141" s="362"/>
      <c r="E141" s="363" t="s">
        <v>32</v>
      </c>
      <c r="F141" s="363"/>
      <c r="G141" s="363"/>
      <c r="H141" s="363"/>
      <c r="I141" s="363"/>
      <c r="J141" s="363"/>
      <c r="K141" s="364">
        <v>160</v>
      </c>
      <c r="L141" s="364"/>
      <c r="M141" s="364"/>
      <c r="N141" s="364"/>
      <c r="O141" s="364"/>
      <c r="P141" s="364"/>
      <c r="Q141" s="325" t="s">
        <v>447</v>
      </c>
      <c r="R141" s="325"/>
      <c r="S141" s="325"/>
      <c r="T141" s="325"/>
      <c r="U141" s="325"/>
      <c r="V141" s="325"/>
      <c r="W141" s="325"/>
      <c r="X141" s="325"/>
      <c r="Y141" s="329"/>
      <c r="Z141" s="329"/>
      <c r="AA141" s="329"/>
      <c r="AB141" s="329"/>
      <c r="AC141" s="329"/>
      <c r="AD141" s="329"/>
      <c r="AE141" s="329"/>
      <c r="AF141" s="329"/>
      <c r="AG141" s="325" t="s">
        <v>1732</v>
      </c>
      <c r="AH141" s="325"/>
      <c r="AI141" s="325"/>
      <c r="AJ141" s="325"/>
      <c r="AK141" s="325"/>
      <c r="AL141" s="325"/>
      <c r="AM141" s="325"/>
      <c r="AN141" s="325"/>
      <c r="AO141" s="325"/>
      <c r="AP141" s="325"/>
      <c r="AQ141" s="325"/>
      <c r="AR141" s="325"/>
      <c r="AS141" s="325" t="s">
        <v>359</v>
      </c>
      <c r="AT141" s="325"/>
      <c r="AU141" s="325"/>
      <c r="AV141" s="325"/>
      <c r="AW141" s="325"/>
      <c r="AX141" s="325"/>
      <c r="AY141" s="325"/>
      <c r="AZ141" s="325"/>
      <c r="BA141" s="325"/>
      <c r="BB141" s="325"/>
      <c r="BC141" s="325"/>
      <c r="BD141" s="325" t="s">
        <v>448</v>
      </c>
      <c r="BE141" s="325"/>
      <c r="BF141" s="325"/>
      <c r="BG141" s="325"/>
      <c r="BH141" s="325"/>
      <c r="BI141" s="325"/>
      <c r="BJ141" s="325"/>
      <c r="BK141" s="325"/>
      <c r="BL141" s="325"/>
      <c r="BM141" s="325"/>
      <c r="BN141" s="325"/>
      <c r="BO141" s="325"/>
      <c r="BP141" s="325"/>
      <c r="BQ141" s="328">
        <v>1771</v>
      </c>
      <c r="BR141" s="328"/>
      <c r="BS141" s="328"/>
      <c r="BT141" s="328"/>
      <c r="BU141" s="328"/>
      <c r="BV141" s="328"/>
      <c r="BW141" s="328"/>
      <c r="BX141" s="328"/>
    </row>
    <row r="142" spans="1:76" ht="26.1" customHeight="1" thickBot="1" x14ac:dyDescent="0.3">
      <c r="A142" s="362" t="s">
        <v>209</v>
      </c>
      <c r="B142" s="362"/>
      <c r="C142" s="362"/>
      <c r="D142" s="362"/>
      <c r="E142" s="363" t="s">
        <v>32</v>
      </c>
      <c r="F142" s="363"/>
      <c r="G142" s="363"/>
      <c r="H142" s="363"/>
      <c r="I142" s="363"/>
      <c r="J142" s="363"/>
      <c r="K142" s="364">
        <v>160</v>
      </c>
      <c r="L142" s="364"/>
      <c r="M142" s="364"/>
      <c r="N142" s="364"/>
      <c r="O142" s="364"/>
      <c r="P142" s="364"/>
      <c r="Q142" s="325" t="s">
        <v>449</v>
      </c>
      <c r="R142" s="325"/>
      <c r="S142" s="325"/>
      <c r="T142" s="325"/>
      <c r="U142" s="325"/>
      <c r="V142" s="325"/>
      <c r="W142" s="325"/>
      <c r="X142" s="325"/>
      <c r="Y142" s="329"/>
      <c r="Z142" s="329"/>
      <c r="AA142" s="329"/>
      <c r="AB142" s="329"/>
      <c r="AC142" s="329"/>
      <c r="AD142" s="329"/>
      <c r="AE142" s="329"/>
      <c r="AF142" s="329"/>
      <c r="AG142" s="325" t="s">
        <v>1692</v>
      </c>
      <c r="AH142" s="325"/>
      <c r="AI142" s="325"/>
      <c r="AJ142" s="325"/>
      <c r="AK142" s="325"/>
      <c r="AL142" s="325"/>
      <c r="AM142" s="325"/>
      <c r="AN142" s="325"/>
      <c r="AO142" s="325"/>
      <c r="AP142" s="325"/>
      <c r="AQ142" s="325"/>
      <c r="AR142" s="325"/>
      <c r="AS142" s="325" t="s">
        <v>359</v>
      </c>
      <c r="AT142" s="325"/>
      <c r="AU142" s="325"/>
      <c r="AV142" s="325"/>
      <c r="AW142" s="325"/>
      <c r="AX142" s="325"/>
      <c r="AY142" s="325"/>
      <c r="AZ142" s="325"/>
      <c r="BA142" s="325"/>
      <c r="BB142" s="325"/>
      <c r="BC142" s="325"/>
      <c r="BD142" s="325" t="s">
        <v>448</v>
      </c>
      <c r="BE142" s="325"/>
      <c r="BF142" s="325"/>
      <c r="BG142" s="325"/>
      <c r="BH142" s="325"/>
      <c r="BI142" s="325"/>
      <c r="BJ142" s="325"/>
      <c r="BK142" s="325"/>
      <c r="BL142" s="325"/>
      <c r="BM142" s="325"/>
      <c r="BN142" s="325"/>
      <c r="BO142" s="325"/>
      <c r="BP142" s="325"/>
      <c r="BQ142" s="328">
        <v>5313</v>
      </c>
      <c r="BR142" s="328"/>
      <c r="BS142" s="328"/>
      <c r="BT142" s="328"/>
      <c r="BU142" s="328"/>
      <c r="BV142" s="328"/>
      <c r="BW142" s="328"/>
      <c r="BX142" s="328"/>
    </row>
    <row r="143" spans="1:76" ht="38.1" customHeight="1" thickBot="1" x14ac:dyDescent="0.3">
      <c r="A143" s="362" t="s">
        <v>209</v>
      </c>
      <c r="B143" s="362"/>
      <c r="C143" s="362"/>
      <c r="D143" s="362"/>
      <c r="E143" s="363" t="s">
        <v>32</v>
      </c>
      <c r="F143" s="363"/>
      <c r="G143" s="363"/>
      <c r="H143" s="363"/>
      <c r="I143" s="363"/>
      <c r="J143" s="363"/>
      <c r="K143" s="364">
        <v>160</v>
      </c>
      <c r="L143" s="364"/>
      <c r="M143" s="364"/>
      <c r="N143" s="364"/>
      <c r="O143" s="364"/>
      <c r="P143" s="364"/>
      <c r="Q143" s="325" t="s">
        <v>450</v>
      </c>
      <c r="R143" s="325"/>
      <c r="S143" s="325"/>
      <c r="T143" s="325"/>
      <c r="U143" s="325"/>
      <c r="V143" s="325"/>
      <c r="W143" s="325"/>
      <c r="X143" s="325"/>
      <c r="Y143" s="329"/>
      <c r="Z143" s="329"/>
      <c r="AA143" s="329"/>
      <c r="AB143" s="329"/>
      <c r="AC143" s="329"/>
      <c r="AD143" s="329"/>
      <c r="AE143" s="329"/>
      <c r="AF143" s="329"/>
      <c r="AG143" s="325" t="s">
        <v>1706</v>
      </c>
      <c r="AH143" s="325"/>
      <c r="AI143" s="325"/>
      <c r="AJ143" s="325"/>
      <c r="AK143" s="325"/>
      <c r="AL143" s="325"/>
      <c r="AM143" s="325"/>
      <c r="AN143" s="325"/>
      <c r="AO143" s="325"/>
      <c r="AP143" s="325"/>
      <c r="AQ143" s="325"/>
      <c r="AR143" s="325"/>
      <c r="AS143" s="325" t="s">
        <v>359</v>
      </c>
      <c r="AT143" s="325"/>
      <c r="AU143" s="325"/>
      <c r="AV143" s="325"/>
      <c r="AW143" s="325"/>
      <c r="AX143" s="325"/>
      <c r="AY143" s="325"/>
      <c r="AZ143" s="325"/>
      <c r="BA143" s="325"/>
      <c r="BB143" s="325"/>
      <c r="BC143" s="325"/>
      <c r="BD143" s="325" t="s">
        <v>448</v>
      </c>
      <c r="BE143" s="325"/>
      <c r="BF143" s="325"/>
      <c r="BG143" s="325"/>
      <c r="BH143" s="325"/>
      <c r="BI143" s="325"/>
      <c r="BJ143" s="325"/>
      <c r="BK143" s="325"/>
      <c r="BL143" s="325"/>
      <c r="BM143" s="325"/>
      <c r="BN143" s="325"/>
      <c r="BO143" s="325"/>
      <c r="BP143" s="325"/>
      <c r="BQ143" s="328">
        <v>5755.75</v>
      </c>
      <c r="BR143" s="328"/>
      <c r="BS143" s="328"/>
      <c r="BT143" s="328"/>
      <c r="BU143" s="328"/>
      <c r="BV143" s="328"/>
      <c r="BW143" s="328"/>
      <c r="BX143" s="328"/>
    </row>
    <row r="144" spans="1:76" ht="26.1" customHeight="1" thickBot="1" x14ac:dyDescent="0.3">
      <c r="A144" s="362" t="s">
        <v>209</v>
      </c>
      <c r="B144" s="362"/>
      <c r="C144" s="362"/>
      <c r="D144" s="362"/>
      <c r="E144" s="363" t="s">
        <v>32</v>
      </c>
      <c r="F144" s="363"/>
      <c r="G144" s="363"/>
      <c r="H144" s="363"/>
      <c r="I144" s="363"/>
      <c r="J144" s="363"/>
      <c r="K144" s="364">
        <v>160</v>
      </c>
      <c r="L144" s="364"/>
      <c r="M144" s="364"/>
      <c r="N144" s="364"/>
      <c r="O144" s="364"/>
      <c r="P144" s="364"/>
      <c r="Q144" s="325" t="s">
        <v>451</v>
      </c>
      <c r="R144" s="325"/>
      <c r="S144" s="325"/>
      <c r="T144" s="325"/>
      <c r="U144" s="325"/>
      <c r="V144" s="325"/>
      <c r="W144" s="325"/>
      <c r="X144" s="325"/>
      <c r="Y144" s="329"/>
      <c r="Z144" s="329"/>
      <c r="AA144" s="329"/>
      <c r="AB144" s="329"/>
      <c r="AC144" s="329"/>
      <c r="AD144" s="329"/>
      <c r="AE144" s="329"/>
      <c r="AF144" s="329"/>
      <c r="AG144" s="325" t="s">
        <v>1694</v>
      </c>
      <c r="AH144" s="325"/>
      <c r="AI144" s="325"/>
      <c r="AJ144" s="325"/>
      <c r="AK144" s="325"/>
      <c r="AL144" s="325"/>
      <c r="AM144" s="325"/>
      <c r="AN144" s="325"/>
      <c r="AO144" s="325"/>
      <c r="AP144" s="325"/>
      <c r="AQ144" s="325"/>
      <c r="AR144" s="325"/>
      <c r="AS144" s="325" t="s">
        <v>359</v>
      </c>
      <c r="AT144" s="325"/>
      <c r="AU144" s="325"/>
      <c r="AV144" s="325"/>
      <c r="AW144" s="325"/>
      <c r="AX144" s="325"/>
      <c r="AY144" s="325"/>
      <c r="AZ144" s="325"/>
      <c r="BA144" s="325"/>
      <c r="BB144" s="325"/>
      <c r="BC144" s="325"/>
      <c r="BD144" s="325" t="s">
        <v>448</v>
      </c>
      <c r="BE144" s="325"/>
      <c r="BF144" s="325"/>
      <c r="BG144" s="325"/>
      <c r="BH144" s="325"/>
      <c r="BI144" s="325"/>
      <c r="BJ144" s="325"/>
      <c r="BK144" s="325"/>
      <c r="BL144" s="325"/>
      <c r="BM144" s="325"/>
      <c r="BN144" s="325"/>
      <c r="BO144" s="325"/>
      <c r="BP144" s="325"/>
      <c r="BQ144" s="328">
        <v>5313</v>
      </c>
      <c r="BR144" s="328"/>
      <c r="BS144" s="328"/>
      <c r="BT144" s="328"/>
      <c r="BU144" s="328"/>
      <c r="BV144" s="328"/>
      <c r="BW144" s="328"/>
      <c r="BX144" s="328"/>
    </row>
    <row r="145" spans="1:76" ht="26.1" customHeight="1" thickBot="1" x14ac:dyDescent="0.3">
      <c r="A145" s="362" t="s">
        <v>209</v>
      </c>
      <c r="B145" s="362"/>
      <c r="C145" s="362"/>
      <c r="D145" s="362"/>
      <c r="E145" s="363" t="s">
        <v>32</v>
      </c>
      <c r="F145" s="363"/>
      <c r="G145" s="363"/>
      <c r="H145" s="363"/>
      <c r="I145" s="363"/>
      <c r="J145" s="363"/>
      <c r="K145" s="364">
        <v>160</v>
      </c>
      <c r="L145" s="364"/>
      <c r="M145" s="364"/>
      <c r="N145" s="364"/>
      <c r="O145" s="364"/>
      <c r="P145" s="364"/>
      <c r="Q145" s="325" t="s">
        <v>452</v>
      </c>
      <c r="R145" s="325"/>
      <c r="S145" s="325"/>
      <c r="T145" s="325"/>
      <c r="U145" s="325"/>
      <c r="V145" s="325"/>
      <c r="W145" s="325"/>
      <c r="X145" s="325"/>
      <c r="Y145" s="329"/>
      <c r="Z145" s="329"/>
      <c r="AA145" s="329"/>
      <c r="AB145" s="329"/>
      <c r="AC145" s="329"/>
      <c r="AD145" s="329"/>
      <c r="AE145" s="329"/>
      <c r="AF145" s="329"/>
      <c r="AG145" s="325" t="s">
        <v>1722</v>
      </c>
      <c r="AH145" s="325"/>
      <c r="AI145" s="325"/>
      <c r="AJ145" s="325"/>
      <c r="AK145" s="325"/>
      <c r="AL145" s="325"/>
      <c r="AM145" s="325"/>
      <c r="AN145" s="325"/>
      <c r="AO145" s="325"/>
      <c r="AP145" s="325"/>
      <c r="AQ145" s="325"/>
      <c r="AR145" s="325"/>
      <c r="AS145" s="325" t="s">
        <v>359</v>
      </c>
      <c r="AT145" s="325"/>
      <c r="AU145" s="325"/>
      <c r="AV145" s="325"/>
      <c r="AW145" s="325"/>
      <c r="AX145" s="325"/>
      <c r="AY145" s="325"/>
      <c r="AZ145" s="325"/>
      <c r="BA145" s="325"/>
      <c r="BB145" s="325"/>
      <c r="BC145" s="325"/>
      <c r="BD145" s="325" t="s">
        <v>448</v>
      </c>
      <c r="BE145" s="325"/>
      <c r="BF145" s="325"/>
      <c r="BG145" s="325"/>
      <c r="BH145" s="325"/>
      <c r="BI145" s="325"/>
      <c r="BJ145" s="325"/>
      <c r="BK145" s="325"/>
      <c r="BL145" s="325"/>
      <c r="BM145" s="325"/>
      <c r="BN145" s="325"/>
      <c r="BO145" s="325"/>
      <c r="BP145" s="325"/>
      <c r="BQ145" s="328">
        <v>4427.5</v>
      </c>
      <c r="BR145" s="328"/>
      <c r="BS145" s="328"/>
      <c r="BT145" s="328"/>
      <c r="BU145" s="328"/>
      <c r="BV145" s="328"/>
      <c r="BW145" s="328"/>
      <c r="BX145" s="328"/>
    </row>
    <row r="146" spans="1:76" ht="26.1" customHeight="1" thickBot="1" x14ac:dyDescent="0.3">
      <c r="A146" s="362" t="s">
        <v>209</v>
      </c>
      <c r="B146" s="362"/>
      <c r="C146" s="362"/>
      <c r="D146" s="362"/>
      <c r="E146" s="363" t="s">
        <v>32</v>
      </c>
      <c r="F146" s="363"/>
      <c r="G146" s="363"/>
      <c r="H146" s="363"/>
      <c r="I146" s="363"/>
      <c r="J146" s="363"/>
      <c r="K146" s="364">
        <v>160</v>
      </c>
      <c r="L146" s="364"/>
      <c r="M146" s="364"/>
      <c r="N146" s="364"/>
      <c r="O146" s="364"/>
      <c r="P146" s="364"/>
      <c r="Q146" s="325" t="s">
        <v>453</v>
      </c>
      <c r="R146" s="325"/>
      <c r="S146" s="325"/>
      <c r="T146" s="325"/>
      <c r="U146" s="325"/>
      <c r="V146" s="325"/>
      <c r="W146" s="325"/>
      <c r="X146" s="325"/>
      <c r="Y146" s="329"/>
      <c r="Z146" s="329"/>
      <c r="AA146" s="329"/>
      <c r="AB146" s="329"/>
      <c r="AC146" s="329"/>
      <c r="AD146" s="329"/>
      <c r="AE146" s="329"/>
      <c r="AF146" s="329"/>
      <c r="AG146" s="325" t="s">
        <v>1708</v>
      </c>
      <c r="AH146" s="325"/>
      <c r="AI146" s="325"/>
      <c r="AJ146" s="325"/>
      <c r="AK146" s="325"/>
      <c r="AL146" s="325"/>
      <c r="AM146" s="325"/>
      <c r="AN146" s="325"/>
      <c r="AO146" s="325"/>
      <c r="AP146" s="325"/>
      <c r="AQ146" s="325"/>
      <c r="AR146" s="325"/>
      <c r="AS146" s="325" t="s">
        <v>359</v>
      </c>
      <c r="AT146" s="325"/>
      <c r="AU146" s="325"/>
      <c r="AV146" s="325"/>
      <c r="AW146" s="325"/>
      <c r="AX146" s="325"/>
      <c r="AY146" s="325"/>
      <c r="AZ146" s="325"/>
      <c r="BA146" s="325"/>
      <c r="BB146" s="325"/>
      <c r="BC146" s="325"/>
      <c r="BD146" s="325" t="s">
        <v>448</v>
      </c>
      <c r="BE146" s="325"/>
      <c r="BF146" s="325"/>
      <c r="BG146" s="325"/>
      <c r="BH146" s="325"/>
      <c r="BI146" s="325"/>
      <c r="BJ146" s="325"/>
      <c r="BK146" s="325"/>
      <c r="BL146" s="325"/>
      <c r="BM146" s="325"/>
      <c r="BN146" s="325"/>
      <c r="BO146" s="325"/>
      <c r="BP146" s="325"/>
      <c r="BQ146" s="328">
        <v>4427.5</v>
      </c>
      <c r="BR146" s="328"/>
      <c r="BS146" s="328"/>
      <c r="BT146" s="328"/>
      <c r="BU146" s="328"/>
      <c r="BV146" s="328"/>
      <c r="BW146" s="328"/>
      <c r="BX146" s="328"/>
    </row>
    <row r="147" spans="1:76" ht="38.1" customHeight="1" thickBot="1" x14ac:dyDescent="0.3">
      <c r="A147" s="362" t="s">
        <v>209</v>
      </c>
      <c r="B147" s="362"/>
      <c r="C147" s="362"/>
      <c r="D147" s="362"/>
      <c r="E147" s="363" t="s">
        <v>32</v>
      </c>
      <c r="F147" s="363"/>
      <c r="G147" s="363"/>
      <c r="H147" s="363"/>
      <c r="I147" s="363"/>
      <c r="J147" s="363"/>
      <c r="K147" s="364">
        <v>160</v>
      </c>
      <c r="L147" s="364"/>
      <c r="M147" s="364"/>
      <c r="N147" s="364"/>
      <c r="O147" s="364"/>
      <c r="P147" s="364"/>
      <c r="Q147" s="325" t="s">
        <v>454</v>
      </c>
      <c r="R147" s="325"/>
      <c r="S147" s="325"/>
      <c r="T147" s="325"/>
      <c r="U147" s="325"/>
      <c r="V147" s="325"/>
      <c r="W147" s="325"/>
      <c r="X147" s="325"/>
      <c r="Y147" s="329"/>
      <c r="Z147" s="329"/>
      <c r="AA147" s="329"/>
      <c r="AB147" s="329"/>
      <c r="AC147" s="329"/>
      <c r="AD147" s="329"/>
      <c r="AE147" s="329"/>
      <c r="AF147" s="329"/>
      <c r="AG147" s="325" t="s">
        <v>1696</v>
      </c>
      <c r="AH147" s="325"/>
      <c r="AI147" s="325"/>
      <c r="AJ147" s="325"/>
      <c r="AK147" s="325"/>
      <c r="AL147" s="325"/>
      <c r="AM147" s="325"/>
      <c r="AN147" s="325"/>
      <c r="AO147" s="325"/>
      <c r="AP147" s="325"/>
      <c r="AQ147" s="325"/>
      <c r="AR147" s="325"/>
      <c r="AS147" s="325" t="s">
        <v>359</v>
      </c>
      <c r="AT147" s="325"/>
      <c r="AU147" s="325"/>
      <c r="AV147" s="325"/>
      <c r="AW147" s="325"/>
      <c r="AX147" s="325"/>
      <c r="AY147" s="325"/>
      <c r="AZ147" s="325"/>
      <c r="BA147" s="325"/>
      <c r="BB147" s="325"/>
      <c r="BC147" s="325"/>
      <c r="BD147" s="325" t="s">
        <v>448</v>
      </c>
      <c r="BE147" s="325"/>
      <c r="BF147" s="325"/>
      <c r="BG147" s="325"/>
      <c r="BH147" s="325"/>
      <c r="BI147" s="325"/>
      <c r="BJ147" s="325"/>
      <c r="BK147" s="325"/>
      <c r="BL147" s="325"/>
      <c r="BM147" s="325"/>
      <c r="BN147" s="325"/>
      <c r="BO147" s="325"/>
      <c r="BP147" s="325"/>
      <c r="BQ147" s="315">
        <v>744.63</v>
      </c>
      <c r="BR147" s="315"/>
      <c r="BS147" s="315"/>
      <c r="BT147" s="315"/>
      <c r="BU147" s="315"/>
      <c r="BV147" s="315"/>
      <c r="BW147" s="315"/>
      <c r="BX147" s="315"/>
    </row>
    <row r="148" spans="1:76" ht="38.1" customHeight="1" thickBot="1" x14ac:dyDescent="0.3">
      <c r="A148" s="362" t="s">
        <v>209</v>
      </c>
      <c r="B148" s="362"/>
      <c r="C148" s="362"/>
      <c r="D148" s="362"/>
      <c r="E148" s="363" t="s">
        <v>32</v>
      </c>
      <c r="F148" s="363"/>
      <c r="G148" s="363"/>
      <c r="H148" s="363"/>
      <c r="I148" s="363"/>
      <c r="J148" s="363"/>
      <c r="K148" s="364">
        <v>160</v>
      </c>
      <c r="L148" s="364"/>
      <c r="M148" s="364"/>
      <c r="N148" s="364"/>
      <c r="O148" s="364"/>
      <c r="P148" s="364"/>
      <c r="Q148" s="325" t="s">
        <v>455</v>
      </c>
      <c r="R148" s="325"/>
      <c r="S148" s="325"/>
      <c r="T148" s="325"/>
      <c r="U148" s="325"/>
      <c r="V148" s="325"/>
      <c r="W148" s="325"/>
      <c r="X148" s="325"/>
      <c r="Y148" s="329"/>
      <c r="Z148" s="329"/>
      <c r="AA148" s="329"/>
      <c r="AB148" s="329"/>
      <c r="AC148" s="329"/>
      <c r="AD148" s="329"/>
      <c r="AE148" s="329"/>
      <c r="AF148" s="329"/>
      <c r="AG148" s="325" t="s">
        <v>1728</v>
      </c>
      <c r="AH148" s="325"/>
      <c r="AI148" s="325"/>
      <c r="AJ148" s="325"/>
      <c r="AK148" s="325"/>
      <c r="AL148" s="325"/>
      <c r="AM148" s="325"/>
      <c r="AN148" s="325"/>
      <c r="AO148" s="325"/>
      <c r="AP148" s="325"/>
      <c r="AQ148" s="325"/>
      <c r="AR148" s="325"/>
      <c r="AS148" s="325" t="s">
        <v>359</v>
      </c>
      <c r="AT148" s="325"/>
      <c r="AU148" s="325"/>
      <c r="AV148" s="325"/>
      <c r="AW148" s="325"/>
      <c r="AX148" s="325"/>
      <c r="AY148" s="325"/>
      <c r="AZ148" s="325"/>
      <c r="BA148" s="325"/>
      <c r="BB148" s="325"/>
      <c r="BC148" s="325"/>
      <c r="BD148" s="325" t="s">
        <v>448</v>
      </c>
      <c r="BE148" s="325"/>
      <c r="BF148" s="325"/>
      <c r="BG148" s="325"/>
      <c r="BH148" s="325"/>
      <c r="BI148" s="325"/>
      <c r="BJ148" s="325"/>
      <c r="BK148" s="325"/>
      <c r="BL148" s="325"/>
      <c r="BM148" s="325"/>
      <c r="BN148" s="325"/>
      <c r="BO148" s="325"/>
      <c r="BP148" s="325"/>
      <c r="BQ148" s="315">
        <v>724.5</v>
      </c>
      <c r="BR148" s="315"/>
      <c r="BS148" s="315"/>
      <c r="BT148" s="315"/>
      <c r="BU148" s="315"/>
      <c r="BV148" s="315"/>
      <c r="BW148" s="315"/>
      <c r="BX148" s="315"/>
    </row>
    <row r="149" spans="1:76" ht="51" customHeight="1" thickBot="1" x14ac:dyDescent="0.3">
      <c r="A149" s="362" t="s">
        <v>209</v>
      </c>
      <c r="B149" s="362"/>
      <c r="C149" s="362"/>
      <c r="D149" s="362"/>
      <c r="E149" s="363" t="s">
        <v>32</v>
      </c>
      <c r="F149" s="363"/>
      <c r="G149" s="363"/>
      <c r="H149" s="363"/>
      <c r="I149" s="363"/>
      <c r="J149" s="363"/>
      <c r="K149" s="364">
        <v>160</v>
      </c>
      <c r="L149" s="364"/>
      <c r="M149" s="364"/>
      <c r="N149" s="364"/>
      <c r="O149" s="364"/>
      <c r="P149" s="364"/>
      <c r="Q149" s="325" t="s">
        <v>456</v>
      </c>
      <c r="R149" s="325"/>
      <c r="S149" s="325"/>
      <c r="T149" s="325"/>
      <c r="U149" s="325"/>
      <c r="V149" s="325"/>
      <c r="W149" s="325"/>
      <c r="X149" s="325"/>
      <c r="Y149" s="329"/>
      <c r="Z149" s="329"/>
      <c r="AA149" s="329"/>
      <c r="AB149" s="329"/>
      <c r="AC149" s="329"/>
      <c r="AD149" s="329"/>
      <c r="AE149" s="329"/>
      <c r="AF149" s="329"/>
      <c r="AG149" s="325" t="s">
        <v>1663</v>
      </c>
      <c r="AH149" s="325"/>
      <c r="AI149" s="325"/>
      <c r="AJ149" s="325"/>
      <c r="AK149" s="325"/>
      <c r="AL149" s="325"/>
      <c r="AM149" s="325"/>
      <c r="AN149" s="325"/>
      <c r="AO149" s="325"/>
      <c r="AP149" s="325"/>
      <c r="AQ149" s="325"/>
      <c r="AR149" s="325"/>
      <c r="AS149" s="325" t="s">
        <v>359</v>
      </c>
      <c r="AT149" s="325"/>
      <c r="AU149" s="325"/>
      <c r="AV149" s="325"/>
      <c r="AW149" s="325"/>
      <c r="AX149" s="325"/>
      <c r="AY149" s="325"/>
      <c r="AZ149" s="325"/>
      <c r="BA149" s="325"/>
      <c r="BB149" s="325"/>
      <c r="BC149" s="325"/>
      <c r="BD149" s="325" t="s">
        <v>448</v>
      </c>
      <c r="BE149" s="325"/>
      <c r="BF149" s="325"/>
      <c r="BG149" s="325"/>
      <c r="BH149" s="325"/>
      <c r="BI149" s="325"/>
      <c r="BJ149" s="325"/>
      <c r="BK149" s="325"/>
      <c r="BL149" s="325"/>
      <c r="BM149" s="325"/>
      <c r="BN149" s="325"/>
      <c r="BO149" s="325"/>
      <c r="BP149" s="325"/>
      <c r="BQ149" s="328">
        <v>4427.5</v>
      </c>
      <c r="BR149" s="328"/>
      <c r="BS149" s="328"/>
      <c r="BT149" s="328"/>
      <c r="BU149" s="328"/>
      <c r="BV149" s="328"/>
      <c r="BW149" s="328"/>
      <c r="BX149" s="328"/>
    </row>
    <row r="150" spans="1:76" ht="38.1" customHeight="1" thickBot="1" x14ac:dyDescent="0.3">
      <c r="A150" s="362" t="s">
        <v>209</v>
      </c>
      <c r="B150" s="362"/>
      <c r="C150" s="362"/>
      <c r="D150" s="362"/>
      <c r="E150" s="363" t="s">
        <v>32</v>
      </c>
      <c r="F150" s="363"/>
      <c r="G150" s="363"/>
      <c r="H150" s="363"/>
      <c r="I150" s="363"/>
      <c r="J150" s="363"/>
      <c r="K150" s="364">
        <v>160</v>
      </c>
      <c r="L150" s="364"/>
      <c r="M150" s="364"/>
      <c r="N150" s="364"/>
      <c r="O150" s="364"/>
      <c r="P150" s="364"/>
      <c r="Q150" s="325" t="s">
        <v>457</v>
      </c>
      <c r="R150" s="325"/>
      <c r="S150" s="325"/>
      <c r="T150" s="325"/>
      <c r="U150" s="325"/>
      <c r="V150" s="325"/>
      <c r="W150" s="325"/>
      <c r="X150" s="325"/>
      <c r="Y150" s="329"/>
      <c r="Z150" s="329"/>
      <c r="AA150" s="329"/>
      <c r="AB150" s="329"/>
      <c r="AC150" s="329"/>
      <c r="AD150" s="329"/>
      <c r="AE150" s="329"/>
      <c r="AF150" s="329"/>
      <c r="AG150" s="325" t="s">
        <v>458</v>
      </c>
      <c r="AH150" s="325"/>
      <c r="AI150" s="325"/>
      <c r="AJ150" s="325"/>
      <c r="AK150" s="325"/>
      <c r="AL150" s="325"/>
      <c r="AM150" s="325"/>
      <c r="AN150" s="325"/>
      <c r="AO150" s="325"/>
      <c r="AP150" s="325"/>
      <c r="AQ150" s="325"/>
      <c r="AR150" s="325"/>
      <c r="AS150" s="325" t="s">
        <v>359</v>
      </c>
      <c r="AT150" s="325"/>
      <c r="AU150" s="325"/>
      <c r="AV150" s="325"/>
      <c r="AW150" s="325"/>
      <c r="AX150" s="325"/>
      <c r="AY150" s="325"/>
      <c r="AZ150" s="325"/>
      <c r="BA150" s="325"/>
      <c r="BB150" s="325"/>
      <c r="BC150" s="325"/>
      <c r="BD150" s="325" t="s">
        <v>448</v>
      </c>
      <c r="BE150" s="325"/>
      <c r="BF150" s="325"/>
      <c r="BG150" s="325"/>
      <c r="BH150" s="325"/>
      <c r="BI150" s="325"/>
      <c r="BJ150" s="325"/>
      <c r="BK150" s="325"/>
      <c r="BL150" s="325"/>
      <c r="BM150" s="325"/>
      <c r="BN150" s="325"/>
      <c r="BO150" s="325"/>
      <c r="BP150" s="325"/>
      <c r="BQ150" s="328">
        <v>5313</v>
      </c>
      <c r="BR150" s="328"/>
      <c r="BS150" s="328"/>
      <c r="BT150" s="328"/>
      <c r="BU150" s="328"/>
      <c r="BV150" s="328"/>
      <c r="BW150" s="328"/>
      <c r="BX150" s="328"/>
    </row>
    <row r="151" spans="1:76" ht="26.1" customHeight="1" thickBot="1" x14ac:dyDescent="0.3">
      <c r="A151" s="362" t="s">
        <v>209</v>
      </c>
      <c r="B151" s="362"/>
      <c r="C151" s="362"/>
      <c r="D151" s="362"/>
      <c r="E151" s="363" t="s">
        <v>32</v>
      </c>
      <c r="F151" s="363"/>
      <c r="G151" s="363"/>
      <c r="H151" s="363"/>
      <c r="I151" s="363"/>
      <c r="J151" s="363"/>
      <c r="K151" s="364">
        <v>160</v>
      </c>
      <c r="L151" s="364"/>
      <c r="M151" s="364"/>
      <c r="N151" s="364"/>
      <c r="O151" s="364"/>
      <c r="P151" s="364"/>
      <c r="Q151" s="325" t="s">
        <v>459</v>
      </c>
      <c r="R151" s="325"/>
      <c r="S151" s="325"/>
      <c r="T151" s="325"/>
      <c r="U151" s="325"/>
      <c r="V151" s="325"/>
      <c r="W151" s="325"/>
      <c r="X151" s="325"/>
      <c r="Y151" s="329"/>
      <c r="Z151" s="329"/>
      <c r="AA151" s="329"/>
      <c r="AB151" s="329"/>
      <c r="AC151" s="329"/>
      <c r="AD151" s="329"/>
      <c r="AE151" s="329"/>
      <c r="AF151" s="329"/>
      <c r="AG151" s="325" t="s">
        <v>1665</v>
      </c>
      <c r="AH151" s="325"/>
      <c r="AI151" s="325"/>
      <c r="AJ151" s="325"/>
      <c r="AK151" s="325"/>
      <c r="AL151" s="325"/>
      <c r="AM151" s="325"/>
      <c r="AN151" s="325"/>
      <c r="AO151" s="325"/>
      <c r="AP151" s="325"/>
      <c r="AQ151" s="325"/>
      <c r="AR151" s="325"/>
      <c r="AS151" s="325" t="s">
        <v>359</v>
      </c>
      <c r="AT151" s="325"/>
      <c r="AU151" s="325"/>
      <c r="AV151" s="325"/>
      <c r="AW151" s="325"/>
      <c r="AX151" s="325"/>
      <c r="AY151" s="325"/>
      <c r="AZ151" s="325"/>
      <c r="BA151" s="325"/>
      <c r="BB151" s="325"/>
      <c r="BC151" s="325"/>
      <c r="BD151" s="325" t="s">
        <v>448</v>
      </c>
      <c r="BE151" s="325"/>
      <c r="BF151" s="325"/>
      <c r="BG151" s="325"/>
      <c r="BH151" s="325"/>
      <c r="BI151" s="325"/>
      <c r="BJ151" s="325"/>
      <c r="BK151" s="325"/>
      <c r="BL151" s="325"/>
      <c r="BM151" s="325"/>
      <c r="BN151" s="325"/>
      <c r="BO151" s="325"/>
      <c r="BP151" s="325"/>
      <c r="BQ151" s="328">
        <v>1771</v>
      </c>
      <c r="BR151" s="328"/>
      <c r="BS151" s="328"/>
      <c r="BT151" s="328"/>
      <c r="BU151" s="328"/>
      <c r="BV151" s="328"/>
      <c r="BW151" s="328"/>
      <c r="BX151" s="328"/>
    </row>
    <row r="152" spans="1:76" ht="26.1" customHeight="1" thickBot="1" x14ac:dyDescent="0.3">
      <c r="A152" s="362" t="s">
        <v>209</v>
      </c>
      <c r="B152" s="362"/>
      <c r="C152" s="362"/>
      <c r="D152" s="362"/>
      <c r="E152" s="363" t="s">
        <v>32</v>
      </c>
      <c r="F152" s="363"/>
      <c r="G152" s="363"/>
      <c r="H152" s="363"/>
      <c r="I152" s="363"/>
      <c r="J152" s="363"/>
      <c r="K152" s="364">
        <v>160</v>
      </c>
      <c r="L152" s="364"/>
      <c r="M152" s="364"/>
      <c r="N152" s="364"/>
      <c r="O152" s="364"/>
      <c r="P152" s="364"/>
      <c r="Q152" s="325" t="s">
        <v>460</v>
      </c>
      <c r="R152" s="325"/>
      <c r="S152" s="325"/>
      <c r="T152" s="325"/>
      <c r="U152" s="325"/>
      <c r="V152" s="325"/>
      <c r="W152" s="325"/>
      <c r="X152" s="325"/>
      <c r="Y152" s="329"/>
      <c r="Z152" s="329"/>
      <c r="AA152" s="329"/>
      <c r="AB152" s="329"/>
      <c r="AC152" s="329"/>
      <c r="AD152" s="329"/>
      <c r="AE152" s="329"/>
      <c r="AF152" s="329"/>
      <c r="AG152" s="325" t="s">
        <v>1698</v>
      </c>
      <c r="AH152" s="325"/>
      <c r="AI152" s="325"/>
      <c r="AJ152" s="325"/>
      <c r="AK152" s="325"/>
      <c r="AL152" s="325"/>
      <c r="AM152" s="325"/>
      <c r="AN152" s="325"/>
      <c r="AO152" s="325"/>
      <c r="AP152" s="325"/>
      <c r="AQ152" s="325"/>
      <c r="AR152" s="325"/>
      <c r="AS152" s="325" t="s">
        <v>359</v>
      </c>
      <c r="AT152" s="325"/>
      <c r="AU152" s="325"/>
      <c r="AV152" s="325"/>
      <c r="AW152" s="325"/>
      <c r="AX152" s="325"/>
      <c r="AY152" s="325"/>
      <c r="AZ152" s="325"/>
      <c r="BA152" s="325"/>
      <c r="BB152" s="325"/>
      <c r="BC152" s="325"/>
      <c r="BD152" s="325" t="s">
        <v>448</v>
      </c>
      <c r="BE152" s="325"/>
      <c r="BF152" s="325"/>
      <c r="BG152" s="325"/>
      <c r="BH152" s="325"/>
      <c r="BI152" s="325"/>
      <c r="BJ152" s="325"/>
      <c r="BK152" s="325"/>
      <c r="BL152" s="325"/>
      <c r="BM152" s="325"/>
      <c r="BN152" s="325"/>
      <c r="BO152" s="325"/>
      <c r="BP152" s="325"/>
      <c r="BQ152" s="315">
        <v>483</v>
      </c>
      <c r="BR152" s="315"/>
      <c r="BS152" s="315"/>
      <c r="BT152" s="315"/>
      <c r="BU152" s="315"/>
      <c r="BV152" s="315"/>
      <c r="BW152" s="315"/>
      <c r="BX152" s="315"/>
    </row>
    <row r="153" spans="1:76" ht="26.1" customHeight="1" thickBot="1" x14ac:dyDescent="0.3">
      <c r="A153" s="362" t="s">
        <v>209</v>
      </c>
      <c r="B153" s="362"/>
      <c r="C153" s="362"/>
      <c r="D153" s="362"/>
      <c r="E153" s="363" t="s">
        <v>32</v>
      </c>
      <c r="F153" s="363"/>
      <c r="G153" s="363"/>
      <c r="H153" s="363"/>
      <c r="I153" s="363"/>
      <c r="J153" s="363"/>
      <c r="K153" s="364">
        <v>160</v>
      </c>
      <c r="L153" s="364"/>
      <c r="M153" s="364"/>
      <c r="N153" s="364"/>
      <c r="O153" s="364"/>
      <c r="P153" s="364"/>
      <c r="Q153" s="325" t="s">
        <v>461</v>
      </c>
      <c r="R153" s="325"/>
      <c r="S153" s="325"/>
      <c r="T153" s="325"/>
      <c r="U153" s="325"/>
      <c r="V153" s="325"/>
      <c r="W153" s="325"/>
      <c r="X153" s="325"/>
      <c r="Y153" s="329"/>
      <c r="Z153" s="329"/>
      <c r="AA153" s="329"/>
      <c r="AB153" s="329"/>
      <c r="AC153" s="329"/>
      <c r="AD153" s="329"/>
      <c r="AE153" s="329"/>
      <c r="AF153" s="329"/>
      <c r="AG153" s="325" t="s">
        <v>1666</v>
      </c>
      <c r="AH153" s="325"/>
      <c r="AI153" s="325"/>
      <c r="AJ153" s="325"/>
      <c r="AK153" s="325"/>
      <c r="AL153" s="325"/>
      <c r="AM153" s="325"/>
      <c r="AN153" s="325"/>
      <c r="AO153" s="325"/>
      <c r="AP153" s="325"/>
      <c r="AQ153" s="325"/>
      <c r="AR153" s="325"/>
      <c r="AS153" s="325" t="s">
        <v>359</v>
      </c>
      <c r="AT153" s="325"/>
      <c r="AU153" s="325"/>
      <c r="AV153" s="325"/>
      <c r="AW153" s="325"/>
      <c r="AX153" s="325"/>
      <c r="AY153" s="325"/>
      <c r="AZ153" s="325"/>
      <c r="BA153" s="325"/>
      <c r="BB153" s="325"/>
      <c r="BC153" s="325"/>
      <c r="BD153" s="325" t="s">
        <v>448</v>
      </c>
      <c r="BE153" s="325"/>
      <c r="BF153" s="325"/>
      <c r="BG153" s="325"/>
      <c r="BH153" s="325"/>
      <c r="BI153" s="325"/>
      <c r="BJ153" s="325"/>
      <c r="BK153" s="325"/>
      <c r="BL153" s="325"/>
      <c r="BM153" s="325"/>
      <c r="BN153" s="325"/>
      <c r="BO153" s="325"/>
      <c r="BP153" s="325"/>
      <c r="BQ153" s="328">
        <v>5313</v>
      </c>
      <c r="BR153" s="328"/>
      <c r="BS153" s="328"/>
      <c r="BT153" s="328"/>
      <c r="BU153" s="328"/>
      <c r="BV153" s="328"/>
      <c r="BW153" s="328"/>
      <c r="BX153" s="328"/>
    </row>
    <row r="154" spans="1:76" ht="26.1" customHeight="1" thickBot="1" x14ac:dyDescent="0.3">
      <c r="A154" s="362" t="s">
        <v>209</v>
      </c>
      <c r="B154" s="362"/>
      <c r="C154" s="362"/>
      <c r="D154" s="362"/>
      <c r="E154" s="363" t="s">
        <v>32</v>
      </c>
      <c r="F154" s="363"/>
      <c r="G154" s="363"/>
      <c r="H154" s="363"/>
      <c r="I154" s="363"/>
      <c r="J154" s="363"/>
      <c r="K154" s="364">
        <v>160</v>
      </c>
      <c r="L154" s="364"/>
      <c r="M154" s="364"/>
      <c r="N154" s="364"/>
      <c r="O154" s="364"/>
      <c r="P154" s="364"/>
      <c r="Q154" s="325" t="s">
        <v>462</v>
      </c>
      <c r="R154" s="325"/>
      <c r="S154" s="325"/>
      <c r="T154" s="325"/>
      <c r="U154" s="325"/>
      <c r="V154" s="325"/>
      <c r="W154" s="325"/>
      <c r="X154" s="325"/>
      <c r="Y154" s="329"/>
      <c r="Z154" s="329"/>
      <c r="AA154" s="329"/>
      <c r="AB154" s="329"/>
      <c r="AC154" s="329"/>
      <c r="AD154" s="329"/>
      <c r="AE154" s="329"/>
      <c r="AF154" s="329"/>
      <c r="AG154" s="325" t="s">
        <v>1667</v>
      </c>
      <c r="AH154" s="325"/>
      <c r="AI154" s="325"/>
      <c r="AJ154" s="325"/>
      <c r="AK154" s="325"/>
      <c r="AL154" s="325"/>
      <c r="AM154" s="325"/>
      <c r="AN154" s="325"/>
      <c r="AO154" s="325"/>
      <c r="AP154" s="325"/>
      <c r="AQ154" s="325"/>
      <c r="AR154" s="325"/>
      <c r="AS154" s="325" t="s">
        <v>359</v>
      </c>
      <c r="AT154" s="325"/>
      <c r="AU154" s="325"/>
      <c r="AV154" s="325"/>
      <c r="AW154" s="325"/>
      <c r="AX154" s="325"/>
      <c r="AY154" s="325"/>
      <c r="AZ154" s="325"/>
      <c r="BA154" s="325"/>
      <c r="BB154" s="325"/>
      <c r="BC154" s="325"/>
      <c r="BD154" s="325" t="s">
        <v>448</v>
      </c>
      <c r="BE154" s="325"/>
      <c r="BF154" s="325"/>
      <c r="BG154" s="325"/>
      <c r="BH154" s="325"/>
      <c r="BI154" s="325"/>
      <c r="BJ154" s="325"/>
      <c r="BK154" s="325"/>
      <c r="BL154" s="325"/>
      <c r="BM154" s="325"/>
      <c r="BN154" s="325"/>
      <c r="BO154" s="325"/>
      <c r="BP154" s="325"/>
      <c r="BQ154" s="328">
        <v>4427.5</v>
      </c>
      <c r="BR154" s="328"/>
      <c r="BS154" s="328"/>
      <c r="BT154" s="328"/>
      <c r="BU154" s="328"/>
      <c r="BV154" s="328"/>
      <c r="BW154" s="328"/>
      <c r="BX154" s="328"/>
    </row>
    <row r="155" spans="1:76" ht="38.1" customHeight="1" thickBot="1" x14ac:dyDescent="0.3">
      <c r="A155" s="362" t="s">
        <v>209</v>
      </c>
      <c r="B155" s="362"/>
      <c r="C155" s="362"/>
      <c r="D155" s="362"/>
      <c r="E155" s="363" t="s">
        <v>32</v>
      </c>
      <c r="F155" s="363"/>
      <c r="G155" s="363"/>
      <c r="H155" s="363"/>
      <c r="I155" s="363"/>
      <c r="J155" s="363"/>
      <c r="K155" s="364">
        <v>160</v>
      </c>
      <c r="L155" s="364"/>
      <c r="M155" s="364"/>
      <c r="N155" s="364"/>
      <c r="O155" s="364"/>
      <c r="P155" s="364"/>
      <c r="Q155" s="325" t="s">
        <v>463</v>
      </c>
      <c r="R155" s="325"/>
      <c r="S155" s="325"/>
      <c r="T155" s="325"/>
      <c r="U155" s="325"/>
      <c r="V155" s="325"/>
      <c r="W155" s="325"/>
      <c r="X155" s="325"/>
      <c r="Y155" s="329"/>
      <c r="Z155" s="329"/>
      <c r="AA155" s="329"/>
      <c r="AB155" s="329"/>
      <c r="AC155" s="329"/>
      <c r="AD155" s="329"/>
      <c r="AE155" s="329"/>
      <c r="AF155" s="329"/>
      <c r="AG155" s="325" t="s">
        <v>1668</v>
      </c>
      <c r="AH155" s="325"/>
      <c r="AI155" s="325"/>
      <c r="AJ155" s="325"/>
      <c r="AK155" s="325"/>
      <c r="AL155" s="325"/>
      <c r="AM155" s="325"/>
      <c r="AN155" s="325"/>
      <c r="AO155" s="325"/>
      <c r="AP155" s="325"/>
      <c r="AQ155" s="325"/>
      <c r="AR155" s="325"/>
      <c r="AS155" s="325" t="s">
        <v>359</v>
      </c>
      <c r="AT155" s="325"/>
      <c r="AU155" s="325"/>
      <c r="AV155" s="325"/>
      <c r="AW155" s="325"/>
      <c r="AX155" s="325"/>
      <c r="AY155" s="325"/>
      <c r="AZ155" s="325"/>
      <c r="BA155" s="325"/>
      <c r="BB155" s="325"/>
      <c r="BC155" s="325"/>
      <c r="BD155" s="325" t="s">
        <v>448</v>
      </c>
      <c r="BE155" s="325"/>
      <c r="BF155" s="325"/>
      <c r="BG155" s="325"/>
      <c r="BH155" s="325"/>
      <c r="BI155" s="325"/>
      <c r="BJ155" s="325"/>
      <c r="BK155" s="325"/>
      <c r="BL155" s="325"/>
      <c r="BM155" s="325"/>
      <c r="BN155" s="325"/>
      <c r="BO155" s="325"/>
      <c r="BP155" s="325"/>
      <c r="BQ155" s="328">
        <v>4427.5</v>
      </c>
      <c r="BR155" s="328"/>
      <c r="BS155" s="328"/>
      <c r="BT155" s="328"/>
      <c r="BU155" s="328"/>
      <c r="BV155" s="328"/>
      <c r="BW155" s="328"/>
      <c r="BX155" s="328"/>
    </row>
    <row r="156" spans="1:76" ht="38.1" customHeight="1" thickBot="1" x14ac:dyDescent="0.3">
      <c r="A156" s="362" t="s">
        <v>209</v>
      </c>
      <c r="B156" s="362"/>
      <c r="C156" s="362"/>
      <c r="D156" s="362"/>
      <c r="E156" s="363" t="s">
        <v>32</v>
      </c>
      <c r="F156" s="363"/>
      <c r="G156" s="363"/>
      <c r="H156" s="363"/>
      <c r="I156" s="363"/>
      <c r="J156" s="363"/>
      <c r="K156" s="364">
        <v>160</v>
      </c>
      <c r="L156" s="364"/>
      <c r="M156" s="364"/>
      <c r="N156" s="364"/>
      <c r="O156" s="364"/>
      <c r="P156" s="364"/>
      <c r="Q156" s="325" t="s">
        <v>464</v>
      </c>
      <c r="R156" s="325"/>
      <c r="S156" s="325"/>
      <c r="T156" s="325"/>
      <c r="U156" s="325"/>
      <c r="V156" s="325"/>
      <c r="W156" s="325"/>
      <c r="X156" s="325"/>
      <c r="Y156" s="329"/>
      <c r="Z156" s="329"/>
      <c r="AA156" s="329"/>
      <c r="AB156" s="329"/>
      <c r="AC156" s="329"/>
      <c r="AD156" s="329"/>
      <c r="AE156" s="329"/>
      <c r="AF156" s="329"/>
      <c r="AG156" s="325" t="s">
        <v>1714</v>
      </c>
      <c r="AH156" s="325"/>
      <c r="AI156" s="325"/>
      <c r="AJ156" s="325"/>
      <c r="AK156" s="325"/>
      <c r="AL156" s="325"/>
      <c r="AM156" s="325"/>
      <c r="AN156" s="325"/>
      <c r="AO156" s="325"/>
      <c r="AP156" s="325"/>
      <c r="AQ156" s="325"/>
      <c r="AR156" s="325"/>
      <c r="AS156" s="325" t="s">
        <v>359</v>
      </c>
      <c r="AT156" s="325"/>
      <c r="AU156" s="325"/>
      <c r="AV156" s="325"/>
      <c r="AW156" s="325"/>
      <c r="AX156" s="325"/>
      <c r="AY156" s="325"/>
      <c r="AZ156" s="325"/>
      <c r="BA156" s="325"/>
      <c r="BB156" s="325"/>
      <c r="BC156" s="325"/>
      <c r="BD156" s="325" t="s">
        <v>448</v>
      </c>
      <c r="BE156" s="325"/>
      <c r="BF156" s="325"/>
      <c r="BG156" s="325"/>
      <c r="BH156" s="325"/>
      <c r="BI156" s="325"/>
      <c r="BJ156" s="325"/>
      <c r="BK156" s="325"/>
      <c r="BL156" s="325"/>
      <c r="BM156" s="325"/>
      <c r="BN156" s="325"/>
      <c r="BO156" s="325"/>
      <c r="BP156" s="325"/>
      <c r="BQ156" s="328">
        <v>1771</v>
      </c>
      <c r="BR156" s="328"/>
      <c r="BS156" s="328"/>
      <c r="BT156" s="328"/>
      <c r="BU156" s="328"/>
      <c r="BV156" s="328"/>
      <c r="BW156" s="328"/>
      <c r="BX156" s="328"/>
    </row>
    <row r="157" spans="1:76" ht="51" customHeight="1" thickBot="1" x14ac:dyDescent="0.3">
      <c r="A157" s="362" t="s">
        <v>209</v>
      </c>
      <c r="B157" s="362"/>
      <c r="C157" s="362"/>
      <c r="D157" s="362"/>
      <c r="E157" s="363" t="s">
        <v>32</v>
      </c>
      <c r="F157" s="363"/>
      <c r="G157" s="363"/>
      <c r="H157" s="363"/>
      <c r="I157" s="363"/>
      <c r="J157" s="363"/>
      <c r="K157" s="364">
        <v>160</v>
      </c>
      <c r="L157" s="364"/>
      <c r="M157" s="364"/>
      <c r="N157" s="364"/>
      <c r="O157" s="364"/>
      <c r="P157" s="364"/>
      <c r="Q157" s="325" t="s">
        <v>465</v>
      </c>
      <c r="R157" s="325"/>
      <c r="S157" s="325"/>
      <c r="T157" s="325"/>
      <c r="U157" s="325"/>
      <c r="V157" s="325"/>
      <c r="W157" s="325"/>
      <c r="X157" s="325"/>
      <c r="Y157" s="329"/>
      <c r="Z157" s="329"/>
      <c r="AA157" s="329"/>
      <c r="AB157" s="329"/>
      <c r="AC157" s="329"/>
      <c r="AD157" s="329"/>
      <c r="AE157" s="329"/>
      <c r="AF157" s="329"/>
      <c r="AG157" s="325" t="s">
        <v>1670</v>
      </c>
      <c r="AH157" s="325"/>
      <c r="AI157" s="325"/>
      <c r="AJ157" s="325"/>
      <c r="AK157" s="325"/>
      <c r="AL157" s="325"/>
      <c r="AM157" s="325"/>
      <c r="AN157" s="325"/>
      <c r="AO157" s="325"/>
      <c r="AP157" s="325"/>
      <c r="AQ157" s="325"/>
      <c r="AR157" s="325"/>
      <c r="AS157" s="325" t="s">
        <v>359</v>
      </c>
      <c r="AT157" s="325"/>
      <c r="AU157" s="325"/>
      <c r="AV157" s="325"/>
      <c r="AW157" s="325"/>
      <c r="AX157" s="325"/>
      <c r="AY157" s="325"/>
      <c r="AZ157" s="325"/>
      <c r="BA157" s="325"/>
      <c r="BB157" s="325"/>
      <c r="BC157" s="325"/>
      <c r="BD157" s="325" t="s">
        <v>448</v>
      </c>
      <c r="BE157" s="325"/>
      <c r="BF157" s="325"/>
      <c r="BG157" s="325"/>
      <c r="BH157" s="325"/>
      <c r="BI157" s="325"/>
      <c r="BJ157" s="325"/>
      <c r="BK157" s="325"/>
      <c r="BL157" s="325"/>
      <c r="BM157" s="325"/>
      <c r="BN157" s="325"/>
      <c r="BO157" s="325"/>
      <c r="BP157" s="325"/>
      <c r="BQ157" s="328">
        <v>4427.5</v>
      </c>
      <c r="BR157" s="328"/>
      <c r="BS157" s="328"/>
      <c r="BT157" s="328"/>
      <c r="BU157" s="328"/>
      <c r="BV157" s="328"/>
      <c r="BW157" s="328"/>
      <c r="BX157" s="328"/>
    </row>
    <row r="158" spans="1:76" ht="38.1" customHeight="1" thickBot="1" x14ac:dyDescent="0.3">
      <c r="A158" s="362" t="s">
        <v>209</v>
      </c>
      <c r="B158" s="362"/>
      <c r="C158" s="362"/>
      <c r="D158" s="362"/>
      <c r="E158" s="363" t="s">
        <v>32</v>
      </c>
      <c r="F158" s="363"/>
      <c r="G158" s="363"/>
      <c r="H158" s="363"/>
      <c r="I158" s="363"/>
      <c r="J158" s="363"/>
      <c r="K158" s="364">
        <v>160</v>
      </c>
      <c r="L158" s="364"/>
      <c r="M158" s="364"/>
      <c r="N158" s="364"/>
      <c r="O158" s="364"/>
      <c r="P158" s="364"/>
      <c r="Q158" s="325" t="s">
        <v>466</v>
      </c>
      <c r="R158" s="325"/>
      <c r="S158" s="325"/>
      <c r="T158" s="325"/>
      <c r="U158" s="325"/>
      <c r="V158" s="325"/>
      <c r="W158" s="325"/>
      <c r="X158" s="325"/>
      <c r="Y158" s="329"/>
      <c r="Z158" s="329"/>
      <c r="AA158" s="329"/>
      <c r="AB158" s="329"/>
      <c r="AC158" s="329"/>
      <c r="AD158" s="329"/>
      <c r="AE158" s="329"/>
      <c r="AF158" s="329"/>
      <c r="AG158" s="325" t="s">
        <v>1731</v>
      </c>
      <c r="AH158" s="325"/>
      <c r="AI158" s="325"/>
      <c r="AJ158" s="325"/>
      <c r="AK158" s="325"/>
      <c r="AL158" s="325"/>
      <c r="AM158" s="325"/>
      <c r="AN158" s="325"/>
      <c r="AO158" s="325"/>
      <c r="AP158" s="325"/>
      <c r="AQ158" s="325"/>
      <c r="AR158" s="325"/>
      <c r="AS158" s="325" t="s">
        <v>359</v>
      </c>
      <c r="AT158" s="325"/>
      <c r="AU158" s="325"/>
      <c r="AV158" s="325"/>
      <c r="AW158" s="325"/>
      <c r="AX158" s="325"/>
      <c r="AY158" s="325"/>
      <c r="AZ158" s="325"/>
      <c r="BA158" s="325"/>
      <c r="BB158" s="325"/>
      <c r="BC158" s="325"/>
      <c r="BD158" s="325" t="s">
        <v>448</v>
      </c>
      <c r="BE158" s="325"/>
      <c r="BF158" s="325"/>
      <c r="BG158" s="325"/>
      <c r="BH158" s="325"/>
      <c r="BI158" s="325"/>
      <c r="BJ158" s="325"/>
      <c r="BK158" s="325"/>
      <c r="BL158" s="325"/>
      <c r="BM158" s="325"/>
      <c r="BN158" s="325"/>
      <c r="BO158" s="325"/>
      <c r="BP158" s="325"/>
      <c r="BQ158" s="328">
        <v>5313</v>
      </c>
      <c r="BR158" s="328"/>
      <c r="BS158" s="328"/>
      <c r="BT158" s="328"/>
      <c r="BU158" s="328"/>
      <c r="BV158" s="328"/>
      <c r="BW158" s="328"/>
      <c r="BX158" s="328"/>
    </row>
    <row r="159" spans="1:76" ht="26.1" customHeight="1" thickBot="1" x14ac:dyDescent="0.3">
      <c r="A159" s="362" t="s">
        <v>209</v>
      </c>
      <c r="B159" s="362"/>
      <c r="C159" s="362"/>
      <c r="D159" s="362"/>
      <c r="E159" s="363" t="s">
        <v>32</v>
      </c>
      <c r="F159" s="363"/>
      <c r="G159" s="363"/>
      <c r="H159" s="363"/>
      <c r="I159" s="363"/>
      <c r="J159" s="363"/>
      <c r="K159" s="364">
        <v>160</v>
      </c>
      <c r="L159" s="364"/>
      <c r="M159" s="364"/>
      <c r="N159" s="364"/>
      <c r="O159" s="364"/>
      <c r="P159" s="364"/>
      <c r="Q159" s="325" t="s">
        <v>467</v>
      </c>
      <c r="R159" s="325"/>
      <c r="S159" s="325"/>
      <c r="T159" s="325"/>
      <c r="U159" s="325"/>
      <c r="V159" s="325"/>
      <c r="W159" s="325"/>
      <c r="X159" s="325"/>
      <c r="Y159" s="329"/>
      <c r="Z159" s="329"/>
      <c r="AA159" s="329"/>
      <c r="AB159" s="329"/>
      <c r="AC159" s="329"/>
      <c r="AD159" s="329"/>
      <c r="AE159" s="329"/>
      <c r="AF159" s="329"/>
      <c r="AG159" s="325" t="s">
        <v>1701</v>
      </c>
      <c r="AH159" s="325"/>
      <c r="AI159" s="325"/>
      <c r="AJ159" s="325"/>
      <c r="AK159" s="325"/>
      <c r="AL159" s="325"/>
      <c r="AM159" s="325"/>
      <c r="AN159" s="325"/>
      <c r="AO159" s="325"/>
      <c r="AP159" s="325"/>
      <c r="AQ159" s="325"/>
      <c r="AR159" s="325"/>
      <c r="AS159" s="325" t="s">
        <v>359</v>
      </c>
      <c r="AT159" s="325"/>
      <c r="AU159" s="325"/>
      <c r="AV159" s="325"/>
      <c r="AW159" s="325"/>
      <c r="AX159" s="325"/>
      <c r="AY159" s="325"/>
      <c r="AZ159" s="325"/>
      <c r="BA159" s="325"/>
      <c r="BB159" s="325"/>
      <c r="BC159" s="325"/>
      <c r="BD159" s="325" t="s">
        <v>448</v>
      </c>
      <c r="BE159" s="325"/>
      <c r="BF159" s="325"/>
      <c r="BG159" s="325"/>
      <c r="BH159" s="325"/>
      <c r="BI159" s="325"/>
      <c r="BJ159" s="325"/>
      <c r="BK159" s="325"/>
      <c r="BL159" s="325"/>
      <c r="BM159" s="325"/>
      <c r="BN159" s="325"/>
      <c r="BO159" s="325"/>
      <c r="BP159" s="325"/>
      <c r="BQ159" s="328">
        <v>5313</v>
      </c>
      <c r="BR159" s="328"/>
      <c r="BS159" s="328"/>
      <c r="BT159" s="328"/>
      <c r="BU159" s="328"/>
      <c r="BV159" s="328"/>
      <c r="BW159" s="328"/>
      <c r="BX159" s="328"/>
    </row>
    <row r="160" spans="1:76" ht="26.1" customHeight="1" thickBot="1" x14ac:dyDescent="0.3">
      <c r="A160" s="362" t="s">
        <v>209</v>
      </c>
      <c r="B160" s="362"/>
      <c r="C160" s="362"/>
      <c r="D160" s="362"/>
      <c r="E160" s="363" t="s">
        <v>32</v>
      </c>
      <c r="F160" s="363"/>
      <c r="G160" s="363"/>
      <c r="H160" s="363"/>
      <c r="I160" s="363"/>
      <c r="J160" s="363"/>
      <c r="K160" s="364">
        <v>160</v>
      </c>
      <c r="L160" s="364"/>
      <c r="M160" s="364"/>
      <c r="N160" s="364"/>
      <c r="O160" s="364"/>
      <c r="P160" s="364"/>
      <c r="Q160" s="325" t="s">
        <v>485</v>
      </c>
      <c r="R160" s="325"/>
      <c r="S160" s="325"/>
      <c r="T160" s="325"/>
      <c r="U160" s="325"/>
      <c r="V160" s="325"/>
      <c r="W160" s="325"/>
      <c r="X160" s="325"/>
      <c r="Y160" s="329"/>
      <c r="Z160" s="329"/>
      <c r="AA160" s="329"/>
      <c r="AB160" s="329"/>
      <c r="AC160" s="329"/>
      <c r="AD160" s="329"/>
      <c r="AE160" s="329"/>
      <c r="AF160" s="329"/>
      <c r="AG160" s="325" t="s">
        <v>1730</v>
      </c>
      <c r="AH160" s="325"/>
      <c r="AI160" s="325"/>
      <c r="AJ160" s="325"/>
      <c r="AK160" s="325"/>
      <c r="AL160" s="325"/>
      <c r="AM160" s="325"/>
      <c r="AN160" s="325"/>
      <c r="AO160" s="325"/>
      <c r="AP160" s="325"/>
      <c r="AQ160" s="325"/>
      <c r="AR160" s="325"/>
      <c r="AS160" s="325" t="s">
        <v>359</v>
      </c>
      <c r="AT160" s="325"/>
      <c r="AU160" s="325"/>
      <c r="AV160" s="325"/>
      <c r="AW160" s="325"/>
      <c r="AX160" s="325"/>
      <c r="AY160" s="325"/>
      <c r="AZ160" s="325"/>
      <c r="BA160" s="325"/>
      <c r="BB160" s="325"/>
      <c r="BC160" s="325"/>
      <c r="BD160" s="325" t="s">
        <v>448</v>
      </c>
      <c r="BE160" s="325"/>
      <c r="BF160" s="325"/>
      <c r="BG160" s="325"/>
      <c r="BH160" s="325"/>
      <c r="BI160" s="325"/>
      <c r="BJ160" s="325"/>
      <c r="BK160" s="325"/>
      <c r="BL160" s="325"/>
      <c r="BM160" s="325"/>
      <c r="BN160" s="325"/>
      <c r="BO160" s="325"/>
      <c r="BP160" s="325"/>
      <c r="BQ160" s="328">
        <v>4830</v>
      </c>
      <c r="BR160" s="328"/>
      <c r="BS160" s="328"/>
      <c r="BT160" s="328"/>
      <c r="BU160" s="328"/>
      <c r="BV160" s="328"/>
      <c r="BW160" s="328"/>
      <c r="BX160" s="328"/>
    </row>
    <row r="161" spans="1:76" ht="26.1" customHeight="1" thickBot="1" x14ac:dyDescent="0.3">
      <c r="A161" s="362" t="s">
        <v>209</v>
      </c>
      <c r="B161" s="362"/>
      <c r="C161" s="362"/>
      <c r="D161" s="362"/>
      <c r="E161" s="363" t="s">
        <v>32</v>
      </c>
      <c r="F161" s="363"/>
      <c r="G161" s="363"/>
      <c r="H161" s="363"/>
      <c r="I161" s="363"/>
      <c r="J161" s="363"/>
      <c r="K161" s="364">
        <v>160</v>
      </c>
      <c r="L161" s="364"/>
      <c r="M161" s="364"/>
      <c r="N161" s="364"/>
      <c r="O161" s="364"/>
      <c r="P161" s="364"/>
      <c r="Q161" s="325" t="s">
        <v>486</v>
      </c>
      <c r="R161" s="325"/>
      <c r="S161" s="325"/>
      <c r="T161" s="325"/>
      <c r="U161" s="325"/>
      <c r="V161" s="325"/>
      <c r="W161" s="325"/>
      <c r="X161" s="325"/>
      <c r="Y161" s="329"/>
      <c r="Z161" s="329"/>
      <c r="AA161" s="329"/>
      <c r="AB161" s="329"/>
      <c r="AC161" s="329"/>
      <c r="AD161" s="329"/>
      <c r="AE161" s="329"/>
      <c r="AF161" s="329"/>
      <c r="AG161" s="325" t="s">
        <v>1674</v>
      </c>
      <c r="AH161" s="325"/>
      <c r="AI161" s="325"/>
      <c r="AJ161" s="325"/>
      <c r="AK161" s="325"/>
      <c r="AL161" s="325"/>
      <c r="AM161" s="325"/>
      <c r="AN161" s="325"/>
      <c r="AO161" s="325"/>
      <c r="AP161" s="325"/>
      <c r="AQ161" s="325"/>
      <c r="AR161" s="325"/>
      <c r="AS161" s="325" t="s">
        <v>359</v>
      </c>
      <c r="AT161" s="325"/>
      <c r="AU161" s="325"/>
      <c r="AV161" s="325"/>
      <c r="AW161" s="325"/>
      <c r="AX161" s="325"/>
      <c r="AY161" s="325"/>
      <c r="AZ161" s="325"/>
      <c r="BA161" s="325"/>
      <c r="BB161" s="325"/>
      <c r="BC161" s="325"/>
      <c r="BD161" s="325" t="s">
        <v>448</v>
      </c>
      <c r="BE161" s="325"/>
      <c r="BF161" s="325"/>
      <c r="BG161" s="325"/>
      <c r="BH161" s="325"/>
      <c r="BI161" s="325"/>
      <c r="BJ161" s="325"/>
      <c r="BK161" s="325"/>
      <c r="BL161" s="325"/>
      <c r="BM161" s="325"/>
      <c r="BN161" s="325"/>
      <c r="BO161" s="325"/>
      <c r="BP161" s="325"/>
      <c r="BQ161" s="328">
        <v>7728</v>
      </c>
      <c r="BR161" s="328"/>
      <c r="BS161" s="328"/>
      <c r="BT161" s="328"/>
      <c r="BU161" s="328"/>
      <c r="BV161" s="328"/>
      <c r="BW161" s="328"/>
      <c r="BX161" s="328"/>
    </row>
    <row r="162" spans="1:76" ht="38.1" customHeight="1" thickBot="1" x14ac:dyDescent="0.3">
      <c r="A162" s="362" t="s">
        <v>209</v>
      </c>
      <c r="B162" s="362"/>
      <c r="C162" s="362"/>
      <c r="D162" s="362"/>
      <c r="E162" s="363" t="s">
        <v>32</v>
      </c>
      <c r="F162" s="363"/>
      <c r="G162" s="363"/>
      <c r="H162" s="363"/>
      <c r="I162" s="363"/>
      <c r="J162" s="363"/>
      <c r="K162" s="364">
        <v>160</v>
      </c>
      <c r="L162" s="364"/>
      <c r="M162" s="364"/>
      <c r="N162" s="364"/>
      <c r="O162" s="364"/>
      <c r="P162" s="364"/>
      <c r="Q162" s="325" t="s">
        <v>468</v>
      </c>
      <c r="R162" s="325"/>
      <c r="S162" s="325"/>
      <c r="T162" s="325"/>
      <c r="U162" s="325"/>
      <c r="V162" s="325"/>
      <c r="W162" s="325"/>
      <c r="X162" s="325"/>
      <c r="Y162" s="329"/>
      <c r="Z162" s="329"/>
      <c r="AA162" s="329"/>
      <c r="AB162" s="329"/>
      <c r="AC162" s="329"/>
      <c r="AD162" s="329"/>
      <c r="AE162" s="329"/>
      <c r="AF162" s="329"/>
      <c r="AG162" s="325" t="s">
        <v>1676</v>
      </c>
      <c r="AH162" s="325"/>
      <c r="AI162" s="325"/>
      <c r="AJ162" s="325"/>
      <c r="AK162" s="325"/>
      <c r="AL162" s="325"/>
      <c r="AM162" s="325"/>
      <c r="AN162" s="325"/>
      <c r="AO162" s="325"/>
      <c r="AP162" s="325"/>
      <c r="AQ162" s="325"/>
      <c r="AR162" s="325"/>
      <c r="AS162" s="325" t="s">
        <v>359</v>
      </c>
      <c r="AT162" s="325"/>
      <c r="AU162" s="325"/>
      <c r="AV162" s="325"/>
      <c r="AW162" s="325"/>
      <c r="AX162" s="325"/>
      <c r="AY162" s="325"/>
      <c r="AZ162" s="325"/>
      <c r="BA162" s="325"/>
      <c r="BB162" s="325"/>
      <c r="BC162" s="325"/>
      <c r="BD162" s="325" t="s">
        <v>448</v>
      </c>
      <c r="BE162" s="325"/>
      <c r="BF162" s="325"/>
      <c r="BG162" s="325"/>
      <c r="BH162" s="325"/>
      <c r="BI162" s="325"/>
      <c r="BJ162" s="325"/>
      <c r="BK162" s="325"/>
      <c r="BL162" s="325"/>
      <c r="BM162" s="325"/>
      <c r="BN162" s="325"/>
      <c r="BO162" s="325"/>
      <c r="BP162" s="325"/>
      <c r="BQ162" s="328">
        <v>5635</v>
      </c>
      <c r="BR162" s="328"/>
      <c r="BS162" s="328"/>
      <c r="BT162" s="328"/>
      <c r="BU162" s="328"/>
      <c r="BV162" s="328"/>
      <c r="BW162" s="328"/>
      <c r="BX162" s="328"/>
    </row>
    <row r="163" spans="1:76" ht="38.1" customHeight="1" thickBot="1" x14ac:dyDescent="0.3">
      <c r="A163" s="362" t="s">
        <v>209</v>
      </c>
      <c r="B163" s="362"/>
      <c r="C163" s="362"/>
      <c r="D163" s="362"/>
      <c r="E163" s="363" t="s">
        <v>32</v>
      </c>
      <c r="F163" s="363"/>
      <c r="G163" s="363"/>
      <c r="H163" s="363"/>
      <c r="I163" s="363"/>
      <c r="J163" s="363"/>
      <c r="K163" s="364">
        <v>160</v>
      </c>
      <c r="L163" s="364"/>
      <c r="M163" s="364"/>
      <c r="N163" s="364"/>
      <c r="O163" s="364"/>
      <c r="P163" s="364"/>
      <c r="Q163" s="325" t="s">
        <v>469</v>
      </c>
      <c r="R163" s="325"/>
      <c r="S163" s="325"/>
      <c r="T163" s="325"/>
      <c r="U163" s="325"/>
      <c r="V163" s="325"/>
      <c r="W163" s="325"/>
      <c r="X163" s="325"/>
      <c r="Y163" s="329"/>
      <c r="Z163" s="329"/>
      <c r="AA163" s="329"/>
      <c r="AB163" s="329"/>
      <c r="AC163" s="329"/>
      <c r="AD163" s="329"/>
      <c r="AE163" s="329"/>
      <c r="AF163" s="329"/>
      <c r="AG163" s="325" t="s">
        <v>1677</v>
      </c>
      <c r="AH163" s="325"/>
      <c r="AI163" s="325"/>
      <c r="AJ163" s="325"/>
      <c r="AK163" s="325"/>
      <c r="AL163" s="325"/>
      <c r="AM163" s="325"/>
      <c r="AN163" s="325"/>
      <c r="AO163" s="325"/>
      <c r="AP163" s="325"/>
      <c r="AQ163" s="325"/>
      <c r="AR163" s="325"/>
      <c r="AS163" s="325" t="s">
        <v>359</v>
      </c>
      <c r="AT163" s="325"/>
      <c r="AU163" s="325"/>
      <c r="AV163" s="325"/>
      <c r="AW163" s="325"/>
      <c r="AX163" s="325"/>
      <c r="AY163" s="325"/>
      <c r="AZ163" s="325"/>
      <c r="BA163" s="325"/>
      <c r="BB163" s="325"/>
      <c r="BC163" s="325"/>
      <c r="BD163" s="325" t="s">
        <v>448</v>
      </c>
      <c r="BE163" s="325"/>
      <c r="BF163" s="325"/>
      <c r="BG163" s="325"/>
      <c r="BH163" s="325"/>
      <c r="BI163" s="325"/>
      <c r="BJ163" s="325"/>
      <c r="BK163" s="325"/>
      <c r="BL163" s="325"/>
      <c r="BM163" s="325"/>
      <c r="BN163" s="325"/>
      <c r="BO163" s="325"/>
      <c r="BP163" s="325"/>
      <c r="BQ163" s="328">
        <v>7084</v>
      </c>
      <c r="BR163" s="328"/>
      <c r="BS163" s="328"/>
      <c r="BT163" s="328"/>
      <c r="BU163" s="328"/>
      <c r="BV163" s="328"/>
      <c r="BW163" s="328"/>
      <c r="BX163" s="328"/>
    </row>
    <row r="164" spans="1:76" ht="51" customHeight="1" thickBot="1" x14ac:dyDescent="0.3">
      <c r="A164" s="362" t="s">
        <v>209</v>
      </c>
      <c r="B164" s="362"/>
      <c r="C164" s="362"/>
      <c r="D164" s="362"/>
      <c r="E164" s="363" t="s">
        <v>32</v>
      </c>
      <c r="F164" s="363"/>
      <c r="G164" s="363"/>
      <c r="H164" s="363"/>
      <c r="I164" s="363"/>
      <c r="J164" s="363"/>
      <c r="K164" s="364">
        <v>160</v>
      </c>
      <c r="L164" s="364"/>
      <c r="M164" s="364"/>
      <c r="N164" s="364"/>
      <c r="O164" s="364"/>
      <c r="P164" s="364"/>
      <c r="Q164" s="325" t="s">
        <v>470</v>
      </c>
      <c r="R164" s="325"/>
      <c r="S164" s="325"/>
      <c r="T164" s="325"/>
      <c r="U164" s="325"/>
      <c r="V164" s="325"/>
      <c r="W164" s="325"/>
      <c r="X164" s="325"/>
      <c r="Y164" s="329"/>
      <c r="Z164" s="329"/>
      <c r="AA164" s="329"/>
      <c r="AB164" s="329"/>
      <c r="AC164" s="329"/>
      <c r="AD164" s="329"/>
      <c r="AE164" s="329"/>
      <c r="AF164" s="329"/>
      <c r="AG164" s="325" t="s">
        <v>1703</v>
      </c>
      <c r="AH164" s="325"/>
      <c r="AI164" s="325"/>
      <c r="AJ164" s="325"/>
      <c r="AK164" s="325"/>
      <c r="AL164" s="325"/>
      <c r="AM164" s="325"/>
      <c r="AN164" s="325"/>
      <c r="AO164" s="325"/>
      <c r="AP164" s="325"/>
      <c r="AQ164" s="325"/>
      <c r="AR164" s="325"/>
      <c r="AS164" s="325" t="s">
        <v>359</v>
      </c>
      <c r="AT164" s="325"/>
      <c r="AU164" s="325"/>
      <c r="AV164" s="325"/>
      <c r="AW164" s="325"/>
      <c r="AX164" s="325"/>
      <c r="AY164" s="325"/>
      <c r="AZ164" s="325"/>
      <c r="BA164" s="325"/>
      <c r="BB164" s="325"/>
      <c r="BC164" s="325"/>
      <c r="BD164" s="325" t="s">
        <v>448</v>
      </c>
      <c r="BE164" s="325"/>
      <c r="BF164" s="325"/>
      <c r="BG164" s="325"/>
      <c r="BH164" s="325"/>
      <c r="BI164" s="325"/>
      <c r="BJ164" s="325"/>
      <c r="BK164" s="325"/>
      <c r="BL164" s="325"/>
      <c r="BM164" s="325"/>
      <c r="BN164" s="325"/>
      <c r="BO164" s="325"/>
      <c r="BP164" s="325"/>
      <c r="BQ164" s="328">
        <v>7084</v>
      </c>
      <c r="BR164" s="328"/>
      <c r="BS164" s="328"/>
      <c r="BT164" s="328"/>
      <c r="BU164" s="328"/>
      <c r="BV164" s="328"/>
      <c r="BW164" s="328"/>
      <c r="BX164" s="328"/>
    </row>
    <row r="165" spans="1:76" ht="26.1" customHeight="1" thickBot="1" x14ac:dyDescent="0.3">
      <c r="A165" s="362" t="s">
        <v>209</v>
      </c>
      <c r="B165" s="362"/>
      <c r="C165" s="362"/>
      <c r="D165" s="362"/>
      <c r="E165" s="363" t="s">
        <v>32</v>
      </c>
      <c r="F165" s="363"/>
      <c r="G165" s="363"/>
      <c r="H165" s="363"/>
      <c r="I165" s="363"/>
      <c r="J165" s="363"/>
      <c r="K165" s="364">
        <v>160</v>
      </c>
      <c r="L165" s="364"/>
      <c r="M165" s="364"/>
      <c r="N165" s="364"/>
      <c r="O165" s="364"/>
      <c r="P165" s="364"/>
      <c r="Q165" s="325" t="s">
        <v>471</v>
      </c>
      <c r="R165" s="325"/>
      <c r="S165" s="325"/>
      <c r="T165" s="325"/>
      <c r="U165" s="325"/>
      <c r="V165" s="325"/>
      <c r="W165" s="325"/>
      <c r="X165" s="325"/>
      <c r="Y165" s="329"/>
      <c r="Z165" s="329"/>
      <c r="AA165" s="329"/>
      <c r="AB165" s="329"/>
      <c r="AC165" s="329"/>
      <c r="AD165" s="329"/>
      <c r="AE165" s="329"/>
      <c r="AF165" s="329"/>
      <c r="AG165" s="325" t="s">
        <v>1704</v>
      </c>
      <c r="AH165" s="325"/>
      <c r="AI165" s="325"/>
      <c r="AJ165" s="325"/>
      <c r="AK165" s="325"/>
      <c r="AL165" s="325"/>
      <c r="AM165" s="325"/>
      <c r="AN165" s="325"/>
      <c r="AO165" s="325"/>
      <c r="AP165" s="325"/>
      <c r="AQ165" s="325"/>
      <c r="AR165" s="325"/>
      <c r="AS165" s="325" t="s">
        <v>359</v>
      </c>
      <c r="AT165" s="325"/>
      <c r="AU165" s="325"/>
      <c r="AV165" s="325"/>
      <c r="AW165" s="325"/>
      <c r="AX165" s="325"/>
      <c r="AY165" s="325"/>
      <c r="AZ165" s="325"/>
      <c r="BA165" s="325"/>
      <c r="BB165" s="325"/>
      <c r="BC165" s="325"/>
      <c r="BD165" s="325" t="s">
        <v>448</v>
      </c>
      <c r="BE165" s="325"/>
      <c r="BF165" s="325"/>
      <c r="BG165" s="325"/>
      <c r="BH165" s="325"/>
      <c r="BI165" s="325"/>
      <c r="BJ165" s="325"/>
      <c r="BK165" s="325"/>
      <c r="BL165" s="325"/>
      <c r="BM165" s="325"/>
      <c r="BN165" s="325"/>
      <c r="BO165" s="325"/>
      <c r="BP165" s="325"/>
      <c r="BQ165" s="328">
        <v>5345.96</v>
      </c>
      <c r="BR165" s="328"/>
      <c r="BS165" s="328"/>
      <c r="BT165" s="328"/>
      <c r="BU165" s="328"/>
      <c r="BV165" s="328"/>
      <c r="BW165" s="328"/>
      <c r="BX165" s="328"/>
    </row>
    <row r="166" spans="1:76" ht="38.1" customHeight="1" thickBot="1" x14ac:dyDescent="0.3">
      <c r="A166" s="362" t="s">
        <v>209</v>
      </c>
      <c r="B166" s="362"/>
      <c r="C166" s="362"/>
      <c r="D166" s="362"/>
      <c r="E166" s="363" t="s">
        <v>32</v>
      </c>
      <c r="F166" s="363"/>
      <c r="G166" s="363"/>
      <c r="H166" s="363"/>
      <c r="I166" s="363"/>
      <c r="J166" s="363"/>
      <c r="K166" s="364">
        <v>160</v>
      </c>
      <c r="L166" s="364"/>
      <c r="M166" s="364"/>
      <c r="N166" s="364"/>
      <c r="O166" s="364"/>
      <c r="P166" s="364"/>
      <c r="Q166" s="325" t="s">
        <v>472</v>
      </c>
      <c r="R166" s="325"/>
      <c r="S166" s="325"/>
      <c r="T166" s="325"/>
      <c r="U166" s="325"/>
      <c r="V166" s="325"/>
      <c r="W166" s="325"/>
      <c r="X166" s="325"/>
      <c r="Y166" s="329"/>
      <c r="Z166" s="329"/>
      <c r="AA166" s="329"/>
      <c r="AB166" s="329"/>
      <c r="AC166" s="329"/>
      <c r="AD166" s="329"/>
      <c r="AE166" s="329"/>
      <c r="AF166" s="329"/>
      <c r="AG166" s="325" t="s">
        <v>1680</v>
      </c>
      <c r="AH166" s="325"/>
      <c r="AI166" s="325"/>
      <c r="AJ166" s="325"/>
      <c r="AK166" s="325"/>
      <c r="AL166" s="325"/>
      <c r="AM166" s="325"/>
      <c r="AN166" s="325"/>
      <c r="AO166" s="325"/>
      <c r="AP166" s="325"/>
      <c r="AQ166" s="325"/>
      <c r="AR166" s="325"/>
      <c r="AS166" s="325" t="s">
        <v>359</v>
      </c>
      <c r="AT166" s="325"/>
      <c r="AU166" s="325"/>
      <c r="AV166" s="325"/>
      <c r="AW166" s="325"/>
      <c r="AX166" s="325"/>
      <c r="AY166" s="325"/>
      <c r="AZ166" s="325"/>
      <c r="BA166" s="325"/>
      <c r="BB166" s="325"/>
      <c r="BC166" s="325"/>
      <c r="BD166" s="325" t="s">
        <v>448</v>
      </c>
      <c r="BE166" s="325"/>
      <c r="BF166" s="325"/>
      <c r="BG166" s="325"/>
      <c r="BH166" s="325"/>
      <c r="BI166" s="325"/>
      <c r="BJ166" s="325"/>
      <c r="BK166" s="325"/>
      <c r="BL166" s="325"/>
      <c r="BM166" s="325"/>
      <c r="BN166" s="325"/>
      <c r="BO166" s="325"/>
      <c r="BP166" s="325"/>
      <c r="BQ166" s="328">
        <v>4427.5</v>
      </c>
      <c r="BR166" s="328"/>
      <c r="BS166" s="328"/>
      <c r="BT166" s="328"/>
      <c r="BU166" s="328"/>
      <c r="BV166" s="328"/>
      <c r="BW166" s="328"/>
      <c r="BX166" s="328"/>
    </row>
    <row r="167" spans="1:76" ht="38.1" customHeight="1" thickBot="1" x14ac:dyDescent="0.3">
      <c r="A167" s="362" t="s">
        <v>209</v>
      </c>
      <c r="B167" s="362"/>
      <c r="C167" s="362"/>
      <c r="D167" s="362"/>
      <c r="E167" s="363" t="s">
        <v>32</v>
      </c>
      <c r="F167" s="363"/>
      <c r="G167" s="363"/>
      <c r="H167" s="363"/>
      <c r="I167" s="363"/>
      <c r="J167" s="363"/>
      <c r="K167" s="364">
        <v>160</v>
      </c>
      <c r="L167" s="364"/>
      <c r="M167" s="364"/>
      <c r="N167" s="364"/>
      <c r="O167" s="364"/>
      <c r="P167" s="364"/>
      <c r="Q167" s="325" t="s">
        <v>473</v>
      </c>
      <c r="R167" s="325"/>
      <c r="S167" s="325"/>
      <c r="T167" s="325"/>
      <c r="U167" s="325"/>
      <c r="V167" s="325"/>
      <c r="W167" s="325"/>
      <c r="X167" s="325"/>
      <c r="Y167" s="329"/>
      <c r="Z167" s="329"/>
      <c r="AA167" s="329"/>
      <c r="AB167" s="329"/>
      <c r="AC167" s="329"/>
      <c r="AD167" s="329"/>
      <c r="AE167" s="329"/>
      <c r="AF167" s="329"/>
      <c r="AG167" s="325" t="s">
        <v>1713</v>
      </c>
      <c r="AH167" s="325"/>
      <c r="AI167" s="325"/>
      <c r="AJ167" s="325"/>
      <c r="AK167" s="325"/>
      <c r="AL167" s="325"/>
      <c r="AM167" s="325"/>
      <c r="AN167" s="325"/>
      <c r="AO167" s="325"/>
      <c r="AP167" s="325"/>
      <c r="AQ167" s="325"/>
      <c r="AR167" s="325"/>
      <c r="AS167" s="325" t="s">
        <v>359</v>
      </c>
      <c r="AT167" s="325"/>
      <c r="AU167" s="325"/>
      <c r="AV167" s="325"/>
      <c r="AW167" s="325"/>
      <c r="AX167" s="325"/>
      <c r="AY167" s="325"/>
      <c r="AZ167" s="325"/>
      <c r="BA167" s="325"/>
      <c r="BB167" s="325"/>
      <c r="BC167" s="325"/>
      <c r="BD167" s="325" t="s">
        <v>448</v>
      </c>
      <c r="BE167" s="325"/>
      <c r="BF167" s="325"/>
      <c r="BG167" s="325"/>
      <c r="BH167" s="325"/>
      <c r="BI167" s="325"/>
      <c r="BJ167" s="325"/>
      <c r="BK167" s="325"/>
      <c r="BL167" s="325"/>
      <c r="BM167" s="325"/>
      <c r="BN167" s="325"/>
      <c r="BO167" s="325"/>
      <c r="BP167" s="325"/>
      <c r="BQ167" s="328">
        <v>4427.5</v>
      </c>
      <c r="BR167" s="328"/>
      <c r="BS167" s="328"/>
      <c r="BT167" s="328"/>
      <c r="BU167" s="328"/>
      <c r="BV167" s="328"/>
      <c r="BW167" s="328"/>
      <c r="BX167" s="328"/>
    </row>
    <row r="168" spans="1:76" ht="38.1" customHeight="1" thickBot="1" x14ac:dyDescent="0.3">
      <c r="A168" s="362" t="s">
        <v>209</v>
      </c>
      <c r="B168" s="362"/>
      <c r="C168" s="362"/>
      <c r="D168" s="362"/>
      <c r="E168" s="363" t="s">
        <v>32</v>
      </c>
      <c r="F168" s="363"/>
      <c r="G168" s="363"/>
      <c r="H168" s="363"/>
      <c r="I168" s="363"/>
      <c r="J168" s="363"/>
      <c r="K168" s="364">
        <v>160</v>
      </c>
      <c r="L168" s="364"/>
      <c r="M168" s="364"/>
      <c r="N168" s="364"/>
      <c r="O168" s="364"/>
      <c r="P168" s="364"/>
      <c r="Q168" s="325" t="s">
        <v>474</v>
      </c>
      <c r="R168" s="325"/>
      <c r="S168" s="325"/>
      <c r="T168" s="325"/>
      <c r="U168" s="325"/>
      <c r="V168" s="325"/>
      <c r="W168" s="325"/>
      <c r="X168" s="325"/>
      <c r="Y168" s="329"/>
      <c r="Z168" s="329"/>
      <c r="AA168" s="329"/>
      <c r="AB168" s="329"/>
      <c r="AC168" s="329"/>
      <c r="AD168" s="329"/>
      <c r="AE168" s="329"/>
      <c r="AF168" s="329"/>
      <c r="AG168" s="325" t="s">
        <v>1682</v>
      </c>
      <c r="AH168" s="325"/>
      <c r="AI168" s="325"/>
      <c r="AJ168" s="325"/>
      <c r="AK168" s="325"/>
      <c r="AL168" s="325"/>
      <c r="AM168" s="325"/>
      <c r="AN168" s="325"/>
      <c r="AO168" s="325"/>
      <c r="AP168" s="325"/>
      <c r="AQ168" s="325"/>
      <c r="AR168" s="325"/>
      <c r="AS168" s="325" t="s">
        <v>359</v>
      </c>
      <c r="AT168" s="325"/>
      <c r="AU168" s="325"/>
      <c r="AV168" s="325"/>
      <c r="AW168" s="325"/>
      <c r="AX168" s="325"/>
      <c r="AY168" s="325"/>
      <c r="AZ168" s="325"/>
      <c r="BA168" s="325"/>
      <c r="BB168" s="325"/>
      <c r="BC168" s="325"/>
      <c r="BD168" s="325" t="s">
        <v>448</v>
      </c>
      <c r="BE168" s="325"/>
      <c r="BF168" s="325"/>
      <c r="BG168" s="325"/>
      <c r="BH168" s="325"/>
      <c r="BI168" s="325"/>
      <c r="BJ168" s="325"/>
      <c r="BK168" s="325"/>
      <c r="BL168" s="325"/>
      <c r="BM168" s="325"/>
      <c r="BN168" s="325"/>
      <c r="BO168" s="325"/>
      <c r="BP168" s="325"/>
      <c r="BQ168" s="328">
        <v>4427.5</v>
      </c>
      <c r="BR168" s="328"/>
      <c r="BS168" s="328"/>
      <c r="BT168" s="328"/>
      <c r="BU168" s="328"/>
      <c r="BV168" s="328"/>
      <c r="BW168" s="328"/>
      <c r="BX168" s="328"/>
    </row>
    <row r="169" spans="1:76" ht="26.1" customHeight="1" thickBot="1" x14ac:dyDescent="0.3">
      <c r="A169" s="362" t="s">
        <v>209</v>
      </c>
      <c r="B169" s="362"/>
      <c r="C169" s="362"/>
      <c r="D169" s="362"/>
      <c r="E169" s="363" t="s">
        <v>32</v>
      </c>
      <c r="F169" s="363"/>
      <c r="G169" s="363"/>
      <c r="H169" s="363"/>
      <c r="I169" s="363"/>
      <c r="J169" s="363"/>
      <c r="K169" s="364">
        <v>160</v>
      </c>
      <c r="L169" s="364"/>
      <c r="M169" s="364"/>
      <c r="N169" s="364"/>
      <c r="O169" s="364"/>
      <c r="P169" s="364"/>
      <c r="Q169" s="325" t="s">
        <v>476</v>
      </c>
      <c r="R169" s="325"/>
      <c r="S169" s="325"/>
      <c r="T169" s="325"/>
      <c r="U169" s="325"/>
      <c r="V169" s="325"/>
      <c r="W169" s="325"/>
      <c r="X169" s="325"/>
      <c r="Y169" s="329"/>
      <c r="Z169" s="329"/>
      <c r="AA169" s="329"/>
      <c r="AB169" s="329"/>
      <c r="AC169" s="329"/>
      <c r="AD169" s="329"/>
      <c r="AE169" s="329"/>
      <c r="AF169" s="329"/>
      <c r="AG169" s="325" t="s">
        <v>1683</v>
      </c>
      <c r="AH169" s="325"/>
      <c r="AI169" s="325"/>
      <c r="AJ169" s="325"/>
      <c r="AK169" s="325"/>
      <c r="AL169" s="325"/>
      <c r="AM169" s="325"/>
      <c r="AN169" s="325"/>
      <c r="AO169" s="325"/>
      <c r="AP169" s="325"/>
      <c r="AQ169" s="325"/>
      <c r="AR169" s="325"/>
      <c r="AS169" s="325" t="s">
        <v>359</v>
      </c>
      <c r="AT169" s="325"/>
      <c r="AU169" s="325"/>
      <c r="AV169" s="325"/>
      <c r="AW169" s="325"/>
      <c r="AX169" s="325"/>
      <c r="AY169" s="325"/>
      <c r="AZ169" s="325"/>
      <c r="BA169" s="325"/>
      <c r="BB169" s="325"/>
      <c r="BC169" s="325"/>
      <c r="BD169" s="325" t="s">
        <v>448</v>
      </c>
      <c r="BE169" s="325"/>
      <c r="BF169" s="325"/>
      <c r="BG169" s="325"/>
      <c r="BH169" s="325"/>
      <c r="BI169" s="325"/>
      <c r="BJ169" s="325"/>
      <c r="BK169" s="325"/>
      <c r="BL169" s="325"/>
      <c r="BM169" s="325"/>
      <c r="BN169" s="325"/>
      <c r="BO169" s="325"/>
      <c r="BP169" s="325"/>
      <c r="BQ169" s="328">
        <v>5313</v>
      </c>
      <c r="BR169" s="328"/>
      <c r="BS169" s="328"/>
      <c r="BT169" s="328"/>
      <c r="BU169" s="328"/>
      <c r="BV169" s="328"/>
      <c r="BW169" s="328"/>
      <c r="BX169" s="328"/>
    </row>
    <row r="170" spans="1:76" ht="51" customHeight="1" thickBot="1" x14ac:dyDescent="0.3">
      <c r="A170" s="362" t="s">
        <v>209</v>
      </c>
      <c r="B170" s="362"/>
      <c r="C170" s="362"/>
      <c r="D170" s="362"/>
      <c r="E170" s="363" t="s">
        <v>32</v>
      </c>
      <c r="F170" s="363"/>
      <c r="G170" s="363"/>
      <c r="H170" s="363"/>
      <c r="I170" s="363"/>
      <c r="J170" s="363"/>
      <c r="K170" s="364">
        <v>160</v>
      </c>
      <c r="L170" s="364"/>
      <c r="M170" s="364"/>
      <c r="N170" s="364"/>
      <c r="O170" s="364"/>
      <c r="P170" s="364"/>
      <c r="Q170" s="325" t="s">
        <v>478</v>
      </c>
      <c r="R170" s="325"/>
      <c r="S170" s="325"/>
      <c r="T170" s="325"/>
      <c r="U170" s="325"/>
      <c r="V170" s="325"/>
      <c r="W170" s="325"/>
      <c r="X170" s="325"/>
      <c r="Y170" s="329"/>
      <c r="Z170" s="329"/>
      <c r="AA170" s="329"/>
      <c r="AB170" s="329"/>
      <c r="AC170" s="329"/>
      <c r="AD170" s="329"/>
      <c r="AE170" s="329"/>
      <c r="AF170" s="329"/>
      <c r="AG170" s="325" t="s">
        <v>1684</v>
      </c>
      <c r="AH170" s="325"/>
      <c r="AI170" s="325"/>
      <c r="AJ170" s="325"/>
      <c r="AK170" s="325"/>
      <c r="AL170" s="325"/>
      <c r="AM170" s="325"/>
      <c r="AN170" s="325"/>
      <c r="AO170" s="325"/>
      <c r="AP170" s="325"/>
      <c r="AQ170" s="325"/>
      <c r="AR170" s="325"/>
      <c r="AS170" s="325" t="s">
        <v>359</v>
      </c>
      <c r="AT170" s="325"/>
      <c r="AU170" s="325"/>
      <c r="AV170" s="325"/>
      <c r="AW170" s="325"/>
      <c r="AX170" s="325"/>
      <c r="AY170" s="325"/>
      <c r="AZ170" s="325"/>
      <c r="BA170" s="325"/>
      <c r="BB170" s="325"/>
      <c r="BC170" s="325"/>
      <c r="BD170" s="325" t="s">
        <v>448</v>
      </c>
      <c r="BE170" s="325"/>
      <c r="BF170" s="325"/>
      <c r="BG170" s="325"/>
      <c r="BH170" s="325"/>
      <c r="BI170" s="325"/>
      <c r="BJ170" s="325"/>
      <c r="BK170" s="325"/>
      <c r="BL170" s="325"/>
      <c r="BM170" s="325"/>
      <c r="BN170" s="325"/>
      <c r="BO170" s="325"/>
      <c r="BP170" s="325"/>
      <c r="BQ170" s="328">
        <v>4427.5</v>
      </c>
      <c r="BR170" s="328"/>
      <c r="BS170" s="328"/>
      <c r="BT170" s="328"/>
      <c r="BU170" s="328"/>
      <c r="BV170" s="328"/>
      <c r="BW170" s="328"/>
      <c r="BX170" s="328"/>
    </row>
    <row r="171" spans="1:76" ht="38.1" customHeight="1" thickBot="1" x14ac:dyDescent="0.3">
      <c r="A171" s="362" t="s">
        <v>209</v>
      </c>
      <c r="B171" s="362"/>
      <c r="C171" s="362"/>
      <c r="D171" s="362"/>
      <c r="E171" s="363" t="s">
        <v>32</v>
      </c>
      <c r="F171" s="363"/>
      <c r="G171" s="363"/>
      <c r="H171" s="363"/>
      <c r="I171" s="363"/>
      <c r="J171" s="363"/>
      <c r="K171" s="364">
        <v>160</v>
      </c>
      <c r="L171" s="364"/>
      <c r="M171" s="364"/>
      <c r="N171" s="364"/>
      <c r="O171" s="364"/>
      <c r="P171" s="364"/>
      <c r="Q171" s="325" t="s">
        <v>479</v>
      </c>
      <c r="R171" s="325"/>
      <c r="S171" s="325"/>
      <c r="T171" s="325"/>
      <c r="U171" s="325"/>
      <c r="V171" s="325"/>
      <c r="W171" s="325"/>
      <c r="X171" s="325"/>
      <c r="Y171" s="329"/>
      <c r="Z171" s="329"/>
      <c r="AA171" s="329"/>
      <c r="AB171" s="329"/>
      <c r="AC171" s="329"/>
      <c r="AD171" s="329"/>
      <c r="AE171" s="329"/>
      <c r="AF171" s="329"/>
      <c r="AG171" s="325" t="s">
        <v>1685</v>
      </c>
      <c r="AH171" s="325"/>
      <c r="AI171" s="325"/>
      <c r="AJ171" s="325"/>
      <c r="AK171" s="325"/>
      <c r="AL171" s="325"/>
      <c r="AM171" s="325"/>
      <c r="AN171" s="325"/>
      <c r="AO171" s="325"/>
      <c r="AP171" s="325"/>
      <c r="AQ171" s="325"/>
      <c r="AR171" s="325"/>
      <c r="AS171" s="325" t="s">
        <v>359</v>
      </c>
      <c r="AT171" s="325"/>
      <c r="AU171" s="325"/>
      <c r="AV171" s="325"/>
      <c r="AW171" s="325"/>
      <c r="AX171" s="325"/>
      <c r="AY171" s="325"/>
      <c r="AZ171" s="325"/>
      <c r="BA171" s="325"/>
      <c r="BB171" s="325"/>
      <c r="BC171" s="325"/>
      <c r="BD171" s="325" t="s">
        <v>448</v>
      </c>
      <c r="BE171" s="325"/>
      <c r="BF171" s="325"/>
      <c r="BG171" s="325"/>
      <c r="BH171" s="325"/>
      <c r="BI171" s="325"/>
      <c r="BJ171" s="325"/>
      <c r="BK171" s="325"/>
      <c r="BL171" s="325"/>
      <c r="BM171" s="325"/>
      <c r="BN171" s="325"/>
      <c r="BO171" s="325"/>
      <c r="BP171" s="325"/>
      <c r="BQ171" s="328">
        <v>7084</v>
      </c>
      <c r="BR171" s="328"/>
      <c r="BS171" s="328"/>
      <c r="BT171" s="328"/>
      <c r="BU171" s="328"/>
      <c r="BV171" s="328"/>
      <c r="BW171" s="328"/>
      <c r="BX171" s="328"/>
    </row>
    <row r="172" spans="1:76" ht="26.1" customHeight="1" thickBot="1" x14ac:dyDescent="0.3">
      <c r="A172" s="362" t="s">
        <v>209</v>
      </c>
      <c r="B172" s="362"/>
      <c r="C172" s="362"/>
      <c r="D172" s="362"/>
      <c r="E172" s="363" t="s">
        <v>32</v>
      </c>
      <c r="F172" s="363"/>
      <c r="G172" s="363"/>
      <c r="H172" s="363"/>
      <c r="I172" s="363"/>
      <c r="J172" s="363"/>
      <c r="K172" s="364">
        <v>160</v>
      </c>
      <c r="L172" s="364"/>
      <c r="M172" s="364"/>
      <c r="N172" s="364"/>
      <c r="O172" s="364"/>
      <c r="P172" s="364"/>
      <c r="Q172" s="325" t="s">
        <v>480</v>
      </c>
      <c r="R172" s="325"/>
      <c r="S172" s="325"/>
      <c r="T172" s="325"/>
      <c r="U172" s="325"/>
      <c r="V172" s="325"/>
      <c r="W172" s="325"/>
      <c r="X172" s="325"/>
      <c r="Y172" s="329"/>
      <c r="Z172" s="329"/>
      <c r="AA172" s="329"/>
      <c r="AB172" s="329"/>
      <c r="AC172" s="329"/>
      <c r="AD172" s="329"/>
      <c r="AE172" s="329"/>
      <c r="AF172" s="329"/>
      <c r="AG172" s="325" t="s">
        <v>1711</v>
      </c>
      <c r="AH172" s="325"/>
      <c r="AI172" s="325"/>
      <c r="AJ172" s="325"/>
      <c r="AK172" s="325"/>
      <c r="AL172" s="325"/>
      <c r="AM172" s="325"/>
      <c r="AN172" s="325"/>
      <c r="AO172" s="325"/>
      <c r="AP172" s="325"/>
      <c r="AQ172" s="325"/>
      <c r="AR172" s="325"/>
      <c r="AS172" s="325" t="s">
        <v>359</v>
      </c>
      <c r="AT172" s="325"/>
      <c r="AU172" s="325"/>
      <c r="AV172" s="325"/>
      <c r="AW172" s="325"/>
      <c r="AX172" s="325"/>
      <c r="AY172" s="325"/>
      <c r="AZ172" s="325"/>
      <c r="BA172" s="325"/>
      <c r="BB172" s="325"/>
      <c r="BC172" s="325"/>
      <c r="BD172" s="325" t="s">
        <v>448</v>
      </c>
      <c r="BE172" s="325"/>
      <c r="BF172" s="325"/>
      <c r="BG172" s="325"/>
      <c r="BH172" s="325"/>
      <c r="BI172" s="325"/>
      <c r="BJ172" s="325"/>
      <c r="BK172" s="325"/>
      <c r="BL172" s="325"/>
      <c r="BM172" s="325"/>
      <c r="BN172" s="325"/>
      <c r="BO172" s="325"/>
      <c r="BP172" s="325"/>
      <c r="BQ172" s="328">
        <v>7084</v>
      </c>
      <c r="BR172" s="328"/>
      <c r="BS172" s="328"/>
      <c r="BT172" s="328"/>
      <c r="BU172" s="328"/>
      <c r="BV172" s="328"/>
      <c r="BW172" s="328"/>
      <c r="BX172" s="328"/>
    </row>
    <row r="173" spans="1:76" ht="26.1" customHeight="1" thickBot="1" x14ac:dyDescent="0.3">
      <c r="A173" s="362" t="s">
        <v>209</v>
      </c>
      <c r="B173" s="362"/>
      <c r="C173" s="362"/>
      <c r="D173" s="362"/>
      <c r="E173" s="363" t="s">
        <v>32</v>
      </c>
      <c r="F173" s="363"/>
      <c r="G173" s="363"/>
      <c r="H173" s="363"/>
      <c r="I173" s="363"/>
      <c r="J173" s="363"/>
      <c r="K173" s="364">
        <v>160</v>
      </c>
      <c r="L173" s="364"/>
      <c r="M173" s="364"/>
      <c r="N173" s="364"/>
      <c r="O173" s="364"/>
      <c r="P173" s="364"/>
      <c r="Q173" s="325" t="s">
        <v>481</v>
      </c>
      <c r="R173" s="325"/>
      <c r="S173" s="325"/>
      <c r="T173" s="325"/>
      <c r="U173" s="325"/>
      <c r="V173" s="325"/>
      <c r="W173" s="325"/>
      <c r="X173" s="325"/>
      <c r="Y173" s="329"/>
      <c r="Z173" s="329"/>
      <c r="AA173" s="329"/>
      <c r="AB173" s="329"/>
      <c r="AC173" s="329"/>
      <c r="AD173" s="329"/>
      <c r="AE173" s="329"/>
      <c r="AF173" s="329"/>
      <c r="AG173" s="325" t="s">
        <v>1687</v>
      </c>
      <c r="AH173" s="325"/>
      <c r="AI173" s="325"/>
      <c r="AJ173" s="325"/>
      <c r="AK173" s="325"/>
      <c r="AL173" s="325"/>
      <c r="AM173" s="325"/>
      <c r="AN173" s="325"/>
      <c r="AO173" s="325"/>
      <c r="AP173" s="325"/>
      <c r="AQ173" s="325"/>
      <c r="AR173" s="325"/>
      <c r="AS173" s="325" t="s">
        <v>359</v>
      </c>
      <c r="AT173" s="325"/>
      <c r="AU173" s="325"/>
      <c r="AV173" s="325"/>
      <c r="AW173" s="325"/>
      <c r="AX173" s="325"/>
      <c r="AY173" s="325"/>
      <c r="AZ173" s="325"/>
      <c r="BA173" s="325"/>
      <c r="BB173" s="325"/>
      <c r="BC173" s="325"/>
      <c r="BD173" s="325" t="s">
        <v>448</v>
      </c>
      <c r="BE173" s="325"/>
      <c r="BF173" s="325"/>
      <c r="BG173" s="325"/>
      <c r="BH173" s="325"/>
      <c r="BI173" s="325"/>
      <c r="BJ173" s="325"/>
      <c r="BK173" s="325"/>
      <c r="BL173" s="325"/>
      <c r="BM173" s="325"/>
      <c r="BN173" s="325"/>
      <c r="BO173" s="325"/>
      <c r="BP173" s="325"/>
      <c r="BQ173" s="328">
        <v>4427.5</v>
      </c>
      <c r="BR173" s="328"/>
      <c r="BS173" s="328"/>
      <c r="BT173" s="328"/>
      <c r="BU173" s="328"/>
      <c r="BV173" s="328"/>
      <c r="BW173" s="328"/>
      <c r="BX173" s="328"/>
    </row>
    <row r="174" spans="1:76" ht="38.1" customHeight="1" thickBot="1" x14ac:dyDescent="0.3">
      <c r="A174" s="362" t="s">
        <v>209</v>
      </c>
      <c r="B174" s="362"/>
      <c r="C174" s="362"/>
      <c r="D174" s="362"/>
      <c r="E174" s="363" t="s">
        <v>32</v>
      </c>
      <c r="F174" s="363"/>
      <c r="G174" s="363"/>
      <c r="H174" s="363"/>
      <c r="I174" s="363"/>
      <c r="J174" s="363"/>
      <c r="K174" s="364">
        <v>160</v>
      </c>
      <c r="L174" s="364"/>
      <c r="M174" s="364"/>
      <c r="N174" s="364"/>
      <c r="O174" s="364"/>
      <c r="P174" s="364"/>
      <c r="Q174" s="325" t="s">
        <v>482</v>
      </c>
      <c r="R174" s="325"/>
      <c r="S174" s="325"/>
      <c r="T174" s="325"/>
      <c r="U174" s="325"/>
      <c r="V174" s="325"/>
      <c r="W174" s="325"/>
      <c r="X174" s="325"/>
      <c r="Y174" s="329"/>
      <c r="Z174" s="329"/>
      <c r="AA174" s="329"/>
      <c r="AB174" s="329"/>
      <c r="AC174" s="329"/>
      <c r="AD174" s="329"/>
      <c r="AE174" s="329"/>
      <c r="AF174" s="329"/>
      <c r="AG174" s="325" t="s">
        <v>1688</v>
      </c>
      <c r="AH174" s="325"/>
      <c r="AI174" s="325"/>
      <c r="AJ174" s="325"/>
      <c r="AK174" s="325"/>
      <c r="AL174" s="325"/>
      <c r="AM174" s="325"/>
      <c r="AN174" s="325"/>
      <c r="AO174" s="325"/>
      <c r="AP174" s="325"/>
      <c r="AQ174" s="325"/>
      <c r="AR174" s="325"/>
      <c r="AS174" s="325" t="s">
        <v>359</v>
      </c>
      <c r="AT174" s="325"/>
      <c r="AU174" s="325"/>
      <c r="AV174" s="325"/>
      <c r="AW174" s="325"/>
      <c r="AX174" s="325"/>
      <c r="AY174" s="325"/>
      <c r="AZ174" s="325"/>
      <c r="BA174" s="325"/>
      <c r="BB174" s="325"/>
      <c r="BC174" s="325"/>
      <c r="BD174" s="325" t="s">
        <v>448</v>
      </c>
      <c r="BE174" s="325"/>
      <c r="BF174" s="325"/>
      <c r="BG174" s="325"/>
      <c r="BH174" s="325"/>
      <c r="BI174" s="325"/>
      <c r="BJ174" s="325"/>
      <c r="BK174" s="325"/>
      <c r="BL174" s="325"/>
      <c r="BM174" s="325"/>
      <c r="BN174" s="325"/>
      <c r="BO174" s="325"/>
      <c r="BP174" s="325"/>
      <c r="BQ174" s="328">
        <v>7084</v>
      </c>
      <c r="BR174" s="328"/>
      <c r="BS174" s="328"/>
      <c r="BT174" s="328"/>
      <c r="BU174" s="328"/>
      <c r="BV174" s="328"/>
      <c r="BW174" s="328"/>
      <c r="BX174" s="328"/>
    </row>
    <row r="175" spans="1:76" ht="38.1" customHeight="1" thickBot="1" x14ac:dyDescent="0.3">
      <c r="A175" s="362" t="s">
        <v>209</v>
      </c>
      <c r="B175" s="362"/>
      <c r="C175" s="362"/>
      <c r="D175" s="362"/>
      <c r="E175" s="363" t="s">
        <v>32</v>
      </c>
      <c r="F175" s="363"/>
      <c r="G175" s="363"/>
      <c r="H175" s="363"/>
      <c r="I175" s="363"/>
      <c r="J175" s="363"/>
      <c r="K175" s="364">
        <v>160</v>
      </c>
      <c r="L175" s="364"/>
      <c r="M175" s="364"/>
      <c r="N175" s="364"/>
      <c r="O175" s="364"/>
      <c r="P175" s="364"/>
      <c r="Q175" s="325" t="s">
        <v>483</v>
      </c>
      <c r="R175" s="325"/>
      <c r="S175" s="325"/>
      <c r="T175" s="325"/>
      <c r="U175" s="325"/>
      <c r="V175" s="325"/>
      <c r="W175" s="325"/>
      <c r="X175" s="325"/>
      <c r="Y175" s="329"/>
      <c r="Z175" s="329"/>
      <c r="AA175" s="329"/>
      <c r="AB175" s="329"/>
      <c r="AC175" s="329"/>
      <c r="AD175" s="329"/>
      <c r="AE175" s="329"/>
      <c r="AF175" s="329"/>
      <c r="AG175" s="325" t="s">
        <v>1712</v>
      </c>
      <c r="AH175" s="325"/>
      <c r="AI175" s="325"/>
      <c r="AJ175" s="325"/>
      <c r="AK175" s="325"/>
      <c r="AL175" s="325"/>
      <c r="AM175" s="325"/>
      <c r="AN175" s="325"/>
      <c r="AO175" s="325"/>
      <c r="AP175" s="325"/>
      <c r="AQ175" s="325"/>
      <c r="AR175" s="325"/>
      <c r="AS175" s="325" t="s">
        <v>359</v>
      </c>
      <c r="AT175" s="325"/>
      <c r="AU175" s="325"/>
      <c r="AV175" s="325"/>
      <c r="AW175" s="325"/>
      <c r="AX175" s="325"/>
      <c r="AY175" s="325"/>
      <c r="AZ175" s="325"/>
      <c r="BA175" s="325"/>
      <c r="BB175" s="325"/>
      <c r="BC175" s="325"/>
      <c r="BD175" s="325" t="s">
        <v>448</v>
      </c>
      <c r="BE175" s="325"/>
      <c r="BF175" s="325"/>
      <c r="BG175" s="325"/>
      <c r="BH175" s="325"/>
      <c r="BI175" s="325"/>
      <c r="BJ175" s="325"/>
      <c r="BK175" s="325"/>
      <c r="BL175" s="325"/>
      <c r="BM175" s="325"/>
      <c r="BN175" s="325"/>
      <c r="BO175" s="325"/>
      <c r="BP175" s="325"/>
      <c r="BQ175" s="328">
        <v>7084</v>
      </c>
      <c r="BR175" s="328"/>
      <c r="BS175" s="328"/>
      <c r="BT175" s="328"/>
      <c r="BU175" s="328"/>
      <c r="BV175" s="328"/>
      <c r="BW175" s="328"/>
      <c r="BX175" s="328"/>
    </row>
    <row r="176" spans="1:76" ht="26.1" customHeight="1" thickBot="1" x14ac:dyDescent="0.3">
      <c r="A176" s="362" t="s">
        <v>209</v>
      </c>
      <c r="B176" s="362"/>
      <c r="C176" s="362"/>
      <c r="D176" s="362"/>
      <c r="E176" s="363" t="s">
        <v>32</v>
      </c>
      <c r="F176" s="363"/>
      <c r="G176" s="363"/>
      <c r="H176" s="363"/>
      <c r="I176" s="363"/>
      <c r="J176" s="363"/>
      <c r="K176" s="364">
        <v>160</v>
      </c>
      <c r="L176" s="364"/>
      <c r="M176" s="364"/>
      <c r="N176" s="364"/>
      <c r="O176" s="364"/>
      <c r="P176" s="364"/>
      <c r="Q176" s="325" t="s">
        <v>484</v>
      </c>
      <c r="R176" s="325"/>
      <c r="S176" s="325"/>
      <c r="T176" s="325"/>
      <c r="U176" s="325"/>
      <c r="V176" s="325"/>
      <c r="W176" s="325"/>
      <c r="X176" s="325"/>
      <c r="Y176" s="329"/>
      <c r="Z176" s="329"/>
      <c r="AA176" s="329"/>
      <c r="AB176" s="329"/>
      <c r="AC176" s="329"/>
      <c r="AD176" s="329"/>
      <c r="AE176" s="329"/>
      <c r="AF176" s="329"/>
      <c r="AG176" s="325" t="s">
        <v>1690</v>
      </c>
      <c r="AH176" s="325"/>
      <c r="AI176" s="325"/>
      <c r="AJ176" s="325"/>
      <c r="AK176" s="325"/>
      <c r="AL176" s="325"/>
      <c r="AM176" s="325"/>
      <c r="AN176" s="325"/>
      <c r="AO176" s="325"/>
      <c r="AP176" s="325"/>
      <c r="AQ176" s="325"/>
      <c r="AR176" s="325"/>
      <c r="AS176" s="325" t="s">
        <v>359</v>
      </c>
      <c r="AT176" s="325"/>
      <c r="AU176" s="325"/>
      <c r="AV176" s="325"/>
      <c r="AW176" s="325"/>
      <c r="AX176" s="325"/>
      <c r="AY176" s="325"/>
      <c r="AZ176" s="325"/>
      <c r="BA176" s="325"/>
      <c r="BB176" s="325"/>
      <c r="BC176" s="325"/>
      <c r="BD176" s="325" t="s">
        <v>448</v>
      </c>
      <c r="BE176" s="325"/>
      <c r="BF176" s="325"/>
      <c r="BG176" s="325"/>
      <c r="BH176" s="325"/>
      <c r="BI176" s="325"/>
      <c r="BJ176" s="325"/>
      <c r="BK176" s="325"/>
      <c r="BL176" s="325"/>
      <c r="BM176" s="325"/>
      <c r="BN176" s="325"/>
      <c r="BO176" s="325"/>
      <c r="BP176" s="325"/>
      <c r="BQ176" s="328">
        <v>8855</v>
      </c>
      <c r="BR176" s="328"/>
      <c r="BS176" s="328"/>
      <c r="BT176" s="328"/>
      <c r="BU176" s="328"/>
      <c r="BV176" s="328"/>
      <c r="BW176" s="328"/>
      <c r="BX176" s="328"/>
    </row>
    <row r="177" spans="1:76" ht="15" customHeight="1" thickBot="1" x14ac:dyDescent="0.3">
      <c r="A177" s="341" t="s">
        <v>487</v>
      </c>
      <c r="B177" s="341"/>
      <c r="C177" s="341"/>
      <c r="D177" s="341"/>
      <c r="E177" s="341"/>
      <c r="F177" s="341"/>
      <c r="G177" s="341"/>
      <c r="H177" s="341"/>
      <c r="I177" s="341"/>
      <c r="J177" s="341"/>
      <c r="K177" s="341"/>
      <c r="L177" s="341"/>
      <c r="M177" s="341"/>
      <c r="N177" s="341"/>
      <c r="O177" s="341"/>
      <c r="P177" s="341"/>
      <c r="Q177" s="341"/>
      <c r="R177" s="341"/>
      <c r="S177" s="341"/>
      <c r="T177" s="341"/>
      <c r="U177" s="341"/>
      <c r="V177" s="341"/>
      <c r="W177" s="341"/>
      <c r="X177" s="341"/>
      <c r="Y177" s="341"/>
      <c r="Z177" s="341"/>
      <c r="AA177" s="341"/>
      <c r="AB177" s="341"/>
      <c r="AC177" s="341"/>
      <c r="AD177" s="341"/>
      <c r="AE177" s="341"/>
      <c r="AF177" s="341"/>
      <c r="AG177" s="341"/>
      <c r="AH177" s="341"/>
      <c r="AI177" s="341"/>
      <c r="AJ177" s="341"/>
      <c r="AK177" s="341"/>
      <c r="AL177" s="341"/>
      <c r="AM177" s="341"/>
      <c r="AN177" s="341"/>
      <c r="AO177" s="341"/>
      <c r="AP177" s="341"/>
      <c r="AQ177" s="341"/>
      <c r="AR177" s="341"/>
      <c r="AS177" s="341"/>
      <c r="AT177" s="341"/>
      <c r="AU177" s="341"/>
      <c r="AV177" s="341"/>
      <c r="AW177" s="341"/>
      <c r="AX177" s="341"/>
      <c r="AY177" s="341"/>
      <c r="AZ177" s="341"/>
      <c r="BA177" s="341"/>
      <c r="BB177" s="341"/>
      <c r="BC177" s="341"/>
      <c r="BD177" s="341"/>
      <c r="BE177" s="341"/>
      <c r="BF177" s="341"/>
      <c r="BG177" s="341"/>
      <c r="BH177" s="341"/>
      <c r="BI177" s="341"/>
      <c r="BJ177" s="341"/>
      <c r="BK177" s="341"/>
      <c r="BL177" s="341"/>
      <c r="BM177" s="341"/>
      <c r="BN177" s="341"/>
      <c r="BO177" s="341"/>
      <c r="BP177" s="341"/>
      <c r="BQ177" s="360">
        <v>827322.28</v>
      </c>
      <c r="BR177" s="360"/>
      <c r="BS177" s="360"/>
      <c r="BT177" s="360"/>
      <c r="BU177" s="360"/>
      <c r="BV177" s="360"/>
      <c r="BW177" s="360"/>
      <c r="BX177" s="360"/>
    </row>
    <row r="178" spans="1:76" ht="15" customHeight="1" thickBot="1" x14ac:dyDescent="0.3">
      <c r="A178" s="1" t="s">
        <v>488</v>
      </c>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row>
    <row r="179" spans="1:76" ht="75" customHeight="1" thickBot="1" x14ac:dyDescent="0.3">
      <c r="A179" s="367" t="s">
        <v>440</v>
      </c>
      <c r="B179" s="367"/>
      <c r="C179" s="367"/>
      <c r="D179" s="367"/>
      <c r="E179" s="365" t="s">
        <v>441</v>
      </c>
      <c r="F179" s="365"/>
      <c r="G179" s="365"/>
      <c r="H179" s="365"/>
      <c r="I179" s="365"/>
      <c r="J179" s="365"/>
      <c r="K179" s="365" t="s">
        <v>442</v>
      </c>
      <c r="L179" s="365"/>
      <c r="M179" s="365"/>
      <c r="N179" s="365"/>
      <c r="O179" s="365"/>
      <c r="P179" s="365"/>
      <c r="Q179" s="365" t="s">
        <v>274</v>
      </c>
      <c r="R179" s="365"/>
      <c r="S179" s="365"/>
      <c r="T179" s="365"/>
      <c r="U179" s="365"/>
      <c r="V179" s="365"/>
      <c r="W179" s="365"/>
      <c r="X179" s="365"/>
      <c r="Y179" s="365" t="s">
        <v>266</v>
      </c>
      <c r="Z179" s="365"/>
      <c r="AA179" s="365"/>
      <c r="AB179" s="365"/>
      <c r="AC179" s="365"/>
      <c r="AD179" s="365"/>
      <c r="AE179" s="365"/>
      <c r="AF179" s="365"/>
      <c r="AG179" s="365" t="s">
        <v>712</v>
      </c>
      <c r="AH179" s="365"/>
      <c r="AI179" s="365"/>
      <c r="AJ179" s="365"/>
      <c r="AK179" s="365"/>
      <c r="AL179" s="365"/>
      <c r="AM179" s="365"/>
      <c r="AN179" s="365"/>
      <c r="AO179" s="365"/>
      <c r="AP179" s="365"/>
      <c r="AQ179" s="365"/>
      <c r="AR179" s="365"/>
      <c r="AS179" s="366" t="s">
        <v>445</v>
      </c>
      <c r="AT179" s="366"/>
      <c r="AU179" s="366"/>
      <c r="AV179" s="366"/>
      <c r="AW179" s="366"/>
      <c r="AX179" s="366"/>
      <c r="AY179" s="366"/>
      <c r="AZ179" s="366"/>
      <c r="BA179" s="366"/>
      <c r="BB179" s="366"/>
      <c r="BC179" s="366"/>
      <c r="BD179" s="348" t="s">
        <v>3</v>
      </c>
      <c r="BE179" s="348"/>
      <c r="BF179" s="348"/>
      <c r="BG179" s="348"/>
      <c r="BH179" s="348"/>
      <c r="BI179" s="348"/>
      <c r="BJ179" s="348"/>
      <c r="BK179" s="348"/>
      <c r="BL179" s="348"/>
      <c r="BM179" s="348"/>
      <c r="BN179" s="348"/>
      <c r="BO179" s="348"/>
      <c r="BP179" s="348"/>
      <c r="BQ179" s="349" t="s">
        <v>446</v>
      </c>
      <c r="BR179" s="349"/>
      <c r="BS179" s="349"/>
      <c r="BT179" s="349"/>
      <c r="BU179" s="349"/>
      <c r="BV179" s="349"/>
      <c r="BW179" s="349"/>
      <c r="BX179" s="349"/>
    </row>
    <row r="180" spans="1:76" ht="38.1" customHeight="1" thickBot="1" x14ac:dyDescent="0.3">
      <c r="A180" s="362" t="s">
        <v>35</v>
      </c>
      <c r="B180" s="362"/>
      <c r="C180" s="362"/>
      <c r="D180" s="362"/>
      <c r="E180" s="363" t="s">
        <v>32</v>
      </c>
      <c r="F180" s="363"/>
      <c r="G180" s="363"/>
      <c r="H180" s="363"/>
      <c r="I180" s="363"/>
      <c r="J180" s="363"/>
      <c r="K180" s="364">
        <v>114</v>
      </c>
      <c r="L180" s="364"/>
      <c r="M180" s="364"/>
      <c r="N180" s="364"/>
      <c r="O180" s="364"/>
      <c r="P180" s="364"/>
      <c r="Q180" s="325" t="s">
        <v>489</v>
      </c>
      <c r="R180" s="325"/>
      <c r="S180" s="325"/>
      <c r="T180" s="325"/>
      <c r="U180" s="325"/>
      <c r="V180" s="325"/>
      <c r="W180" s="325"/>
      <c r="X180" s="325"/>
      <c r="Y180" s="329">
        <v>39929657</v>
      </c>
      <c r="Z180" s="329"/>
      <c r="AA180" s="329"/>
      <c r="AB180" s="329"/>
      <c r="AC180" s="329"/>
      <c r="AD180" s="329"/>
      <c r="AE180" s="329"/>
      <c r="AF180" s="329"/>
      <c r="AG180" s="325" t="s">
        <v>490</v>
      </c>
      <c r="AH180" s="325"/>
      <c r="AI180" s="325"/>
      <c r="AJ180" s="325"/>
      <c r="AK180" s="325"/>
      <c r="AL180" s="325"/>
      <c r="AM180" s="325"/>
      <c r="AN180" s="325"/>
      <c r="AO180" s="325"/>
      <c r="AP180" s="325"/>
      <c r="AQ180" s="325"/>
      <c r="AR180" s="325"/>
      <c r="AS180" s="325" t="s">
        <v>366</v>
      </c>
      <c r="AT180" s="325"/>
      <c r="AU180" s="325"/>
      <c r="AV180" s="325"/>
      <c r="AW180" s="325"/>
      <c r="AX180" s="325"/>
      <c r="AY180" s="325"/>
      <c r="AZ180" s="325"/>
      <c r="BA180" s="325"/>
      <c r="BB180" s="325"/>
      <c r="BC180" s="325"/>
      <c r="BD180" s="325" t="s">
        <v>491</v>
      </c>
      <c r="BE180" s="325"/>
      <c r="BF180" s="325"/>
      <c r="BG180" s="325"/>
      <c r="BH180" s="325"/>
      <c r="BI180" s="325"/>
      <c r="BJ180" s="325"/>
      <c r="BK180" s="325"/>
      <c r="BL180" s="325"/>
      <c r="BM180" s="325"/>
      <c r="BN180" s="325"/>
      <c r="BO180" s="325"/>
      <c r="BP180" s="325"/>
      <c r="BQ180" s="328">
        <v>7500</v>
      </c>
      <c r="BR180" s="328"/>
      <c r="BS180" s="328"/>
      <c r="BT180" s="328"/>
      <c r="BU180" s="328"/>
      <c r="BV180" s="328"/>
      <c r="BW180" s="328"/>
      <c r="BX180" s="328"/>
    </row>
    <row r="181" spans="1:76" ht="63" customHeight="1" thickBot="1" x14ac:dyDescent="0.3">
      <c r="A181" s="362" t="s">
        <v>35</v>
      </c>
      <c r="B181" s="362"/>
      <c r="C181" s="362"/>
      <c r="D181" s="362"/>
      <c r="E181" s="363" t="s">
        <v>32</v>
      </c>
      <c r="F181" s="363"/>
      <c r="G181" s="363"/>
      <c r="H181" s="363"/>
      <c r="I181" s="363"/>
      <c r="J181" s="363"/>
      <c r="K181" s="364">
        <v>115</v>
      </c>
      <c r="L181" s="364"/>
      <c r="M181" s="364"/>
      <c r="N181" s="364"/>
      <c r="O181" s="364"/>
      <c r="P181" s="364"/>
      <c r="Q181" s="325" t="s">
        <v>492</v>
      </c>
      <c r="R181" s="325"/>
      <c r="S181" s="325"/>
      <c r="T181" s="325"/>
      <c r="U181" s="325"/>
      <c r="V181" s="325"/>
      <c r="W181" s="325"/>
      <c r="X181" s="325"/>
      <c r="Y181" s="329">
        <v>40109147</v>
      </c>
      <c r="Z181" s="329"/>
      <c r="AA181" s="329"/>
      <c r="AB181" s="329"/>
      <c r="AC181" s="329"/>
      <c r="AD181" s="329"/>
      <c r="AE181" s="329"/>
      <c r="AF181" s="329"/>
      <c r="AG181" s="325" t="s">
        <v>493</v>
      </c>
      <c r="AH181" s="325"/>
      <c r="AI181" s="325"/>
      <c r="AJ181" s="325"/>
      <c r="AK181" s="325"/>
      <c r="AL181" s="325"/>
      <c r="AM181" s="325"/>
      <c r="AN181" s="325"/>
      <c r="AO181" s="325"/>
      <c r="AP181" s="325"/>
      <c r="AQ181" s="325"/>
      <c r="AR181" s="325"/>
      <c r="AS181" s="325" t="s">
        <v>366</v>
      </c>
      <c r="AT181" s="325"/>
      <c r="AU181" s="325"/>
      <c r="AV181" s="325"/>
      <c r="AW181" s="325"/>
      <c r="AX181" s="325"/>
      <c r="AY181" s="325"/>
      <c r="AZ181" s="325"/>
      <c r="BA181" s="325"/>
      <c r="BB181" s="325"/>
      <c r="BC181" s="325"/>
      <c r="BD181" s="325" t="s">
        <v>491</v>
      </c>
      <c r="BE181" s="325"/>
      <c r="BF181" s="325"/>
      <c r="BG181" s="325"/>
      <c r="BH181" s="325"/>
      <c r="BI181" s="325"/>
      <c r="BJ181" s="325"/>
      <c r="BK181" s="325"/>
      <c r="BL181" s="325"/>
      <c r="BM181" s="325"/>
      <c r="BN181" s="325"/>
      <c r="BO181" s="325"/>
      <c r="BP181" s="325"/>
      <c r="BQ181" s="328">
        <v>1499.03</v>
      </c>
      <c r="BR181" s="328"/>
      <c r="BS181" s="328"/>
      <c r="BT181" s="328"/>
      <c r="BU181" s="328"/>
      <c r="BV181" s="328"/>
      <c r="BW181" s="328"/>
      <c r="BX181" s="328"/>
    </row>
    <row r="182" spans="1:76" ht="38.1" customHeight="1" thickBot="1" x14ac:dyDescent="0.3">
      <c r="A182" s="362" t="s">
        <v>35</v>
      </c>
      <c r="B182" s="362"/>
      <c r="C182" s="362"/>
      <c r="D182" s="362"/>
      <c r="E182" s="363" t="s">
        <v>32</v>
      </c>
      <c r="F182" s="363"/>
      <c r="G182" s="363"/>
      <c r="H182" s="363"/>
      <c r="I182" s="363"/>
      <c r="J182" s="363"/>
      <c r="K182" s="364">
        <v>113</v>
      </c>
      <c r="L182" s="364"/>
      <c r="M182" s="364"/>
      <c r="N182" s="364"/>
      <c r="O182" s="364"/>
      <c r="P182" s="364"/>
      <c r="Q182" s="325" t="s">
        <v>494</v>
      </c>
      <c r="R182" s="325"/>
      <c r="S182" s="325"/>
      <c r="T182" s="325"/>
      <c r="U182" s="325"/>
      <c r="V182" s="325"/>
      <c r="W182" s="325"/>
      <c r="X182" s="325"/>
      <c r="Y182" s="329">
        <v>41276064</v>
      </c>
      <c r="Z182" s="329"/>
      <c r="AA182" s="329"/>
      <c r="AB182" s="329"/>
      <c r="AC182" s="329"/>
      <c r="AD182" s="329"/>
      <c r="AE182" s="329"/>
      <c r="AF182" s="329"/>
      <c r="AG182" s="325" t="s">
        <v>495</v>
      </c>
      <c r="AH182" s="325"/>
      <c r="AI182" s="325"/>
      <c r="AJ182" s="325"/>
      <c r="AK182" s="325"/>
      <c r="AL182" s="325"/>
      <c r="AM182" s="325"/>
      <c r="AN182" s="325"/>
      <c r="AO182" s="325"/>
      <c r="AP182" s="325"/>
      <c r="AQ182" s="325"/>
      <c r="AR182" s="325"/>
      <c r="AS182" s="325" t="s">
        <v>366</v>
      </c>
      <c r="AT182" s="325"/>
      <c r="AU182" s="325"/>
      <c r="AV182" s="325"/>
      <c r="AW182" s="325"/>
      <c r="AX182" s="325"/>
      <c r="AY182" s="325"/>
      <c r="AZ182" s="325"/>
      <c r="BA182" s="325"/>
      <c r="BB182" s="325"/>
      <c r="BC182" s="325"/>
      <c r="BD182" s="325" t="s">
        <v>491</v>
      </c>
      <c r="BE182" s="325"/>
      <c r="BF182" s="325"/>
      <c r="BG182" s="325"/>
      <c r="BH182" s="325"/>
      <c r="BI182" s="325"/>
      <c r="BJ182" s="325"/>
      <c r="BK182" s="325"/>
      <c r="BL182" s="325"/>
      <c r="BM182" s="325"/>
      <c r="BN182" s="325"/>
      <c r="BO182" s="325"/>
      <c r="BP182" s="325"/>
      <c r="BQ182" s="328">
        <v>5820.42</v>
      </c>
      <c r="BR182" s="328"/>
      <c r="BS182" s="328"/>
      <c r="BT182" s="328"/>
      <c r="BU182" s="328"/>
      <c r="BV182" s="328"/>
      <c r="BW182" s="328"/>
      <c r="BX182" s="328"/>
    </row>
    <row r="183" spans="1:76" ht="26.1" customHeight="1" thickBot="1" x14ac:dyDescent="0.3">
      <c r="A183" s="362" t="s">
        <v>35</v>
      </c>
      <c r="B183" s="362"/>
      <c r="C183" s="362"/>
      <c r="D183" s="362"/>
      <c r="E183" s="363" t="s">
        <v>32</v>
      </c>
      <c r="F183" s="363"/>
      <c r="G183" s="363"/>
      <c r="H183" s="363"/>
      <c r="I183" s="363"/>
      <c r="J183" s="363"/>
      <c r="K183" s="364">
        <v>116</v>
      </c>
      <c r="L183" s="364"/>
      <c r="M183" s="364"/>
      <c r="N183" s="364"/>
      <c r="O183" s="364"/>
      <c r="P183" s="364"/>
      <c r="Q183" s="325" t="s">
        <v>496</v>
      </c>
      <c r="R183" s="325"/>
      <c r="S183" s="325"/>
      <c r="T183" s="325"/>
      <c r="U183" s="325"/>
      <c r="V183" s="325"/>
      <c r="W183" s="325"/>
      <c r="X183" s="325"/>
      <c r="Y183" s="329">
        <v>38578198</v>
      </c>
      <c r="Z183" s="329"/>
      <c r="AA183" s="329"/>
      <c r="AB183" s="329"/>
      <c r="AC183" s="329"/>
      <c r="AD183" s="329"/>
      <c r="AE183" s="329"/>
      <c r="AF183" s="329"/>
      <c r="AG183" s="325" t="s">
        <v>497</v>
      </c>
      <c r="AH183" s="325"/>
      <c r="AI183" s="325"/>
      <c r="AJ183" s="325"/>
      <c r="AK183" s="325"/>
      <c r="AL183" s="325"/>
      <c r="AM183" s="325"/>
      <c r="AN183" s="325"/>
      <c r="AO183" s="325"/>
      <c r="AP183" s="325"/>
      <c r="AQ183" s="325"/>
      <c r="AR183" s="325"/>
      <c r="AS183" s="325" t="s">
        <v>366</v>
      </c>
      <c r="AT183" s="325"/>
      <c r="AU183" s="325"/>
      <c r="AV183" s="325"/>
      <c r="AW183" s="325"/>
      <c r="AX183" s="325"/>
      <c r="AY183" s="325"/>
      <c r="AZ183" s="325"/>
      <c r="BA183" s="325"/>
      <c r="BB183" s="325"/>
      <c r="BC183" s="325"/>
      <c r="BD183" s="325" t="s">
        <v>491</v>
      </c>
      <c r="BE183" s="325"/>
      <c r="BF183" s="325"/>
      <c r="BG183" s="325"/>
      <c r="BH183" s="325"/>
      <c r="BI183" s="325"/>
      <c r="BJ183" s="325"/>
      <c r="BK183" s="325"/>
      <c r="BL183" s="325"/>
      <c r="BM183" s="325"/>
      <c r="BN183" s="325"/>
      <c r="BO183" s="325"/>
      <c r="BP183" s="325"/>
      <c r="BQ183" s="328">
        <v>1320</v>
      </c>
      <c r="BR183" s="328"/>
      <c r="BS183" s="328"/>
      <c r="BT183" s="328"/>
      <c r="BU183" s="328"/>
      <c r="BV183" s="328"/>
      <c r="BW183" s="328"/>
      <c r="BX183" s="328"/>
    </row>
    <row r="184" spans="1:76" ht="38.1" customHeight="1" thickBot="1" x14ac:dyDescent="0.3">
      <c r="A184" s="362" t="s">
        <v>69</v>
      </c>
      <c r="B184" s="362"/>
      <c r="C184" s="362"/>
      <c r="D184" s="362"/>
      <c r="E184" s="363" t="s">
        <v>32</v>
      </c>
      <c r="F184" s="363"/>
      <c r="G184" s="363"/>
      <c r="H184" s="363"/>
      <c r="I184" s="363"/>
      <c r="J184" s="363"/>
      <c r="K184" s="364">
        <v>119</v>
      </c>
      <c r="L184" s="364"/>
      <c r="M184" s="364"/>
      <c r="N184" s="364"/>
      <c r="O184" s="364"/>
      <c r="P184" s="364"/>
      <c r="Q184" s="325" t="s">
        <v>498</v>
      </c>
      <c r="R184" s="325"/>
      <c r="S184" s="325"/>
      <c r="T184" s="325"/>
      <c r="U184" s="325"/>
      <c r="V184" s="325"/>
      <c r="W184" s="325"/>
      <c r="X184" s="325"/>
      <c r="Y184" s="329">
        <v>39471390</v>
      </c>
      <c r="Z184" s="329"/>
      <c r="AA184" s="329"/>
      <c r="AB184" s="329"/>
      <c r="AC184" s="329"/>
      <c r="AD184" s="329"/>
      <c r="AE184" s="329"/>
      <c r="AF184" s="329"/>
      <c r="AG184" s="325" t="s">
        <v>499</v>
      </c>
      <c r="AH184" s="325"/>
      <c r="AI184" s="325"/>
      <c r="AJ184" s="325"/>
      <c r="AK184" s="325"/>
      <c r="AL184" s="325"/>
      <c r="AM184" s="325"/>
      <c r="AN184" s="325"/>
      <c r="AO184" s="325"/>
      <c r="AP184" s="325"/>
      <c r="AQ184" s="325"/>
      <c r="AR184" s="325"/>
      <c r="AS184" s="325" t="s">
        <v>369</v>
      </c>
      <c r="AT184" s="325"/>
      <c r="AU184" s="325"/>
      <c r="AV184" s="325"/>
      <c r="AW184" s="325"/>
      <c r="AX184" s="325"/>
      <c r="AY184" s="325"/>
      <c r="AZ184" s="325"/>
      <c r="BA184" s="325"/>
      <c r="BB184" s="325"/>
      <c r="BC184" s="325"/>
      <c r="BD184" s="325" t="s">
        <v>491</v>
      </c>
      <c r="BE184" s="325"/>
      <c r="BF184" s="325"/>
      <c r="BG184" s="325"/>
      <c r="BH184" s="325"/>
      <c r="BI184" s="325"/>
      <c r="BJ184" s="325"/>
      <c r="BK184" s="325"/>
      <c r="BL184" s="325"/>
      <c r="BM184" s="325"/>
      <c r="BN184" s="325"/>
      <c r="BO184" s="325"/>
      <c r="BP184" s="325"/>
      <c r="BQ184" s="328">
        <v>40982.28</v>
      </c>
      <c r="BR184" s="328"/>
      <c r="BS184" s="328"/>
      <c r="BT184" s="328"/>
      <c r="BU184" s="328"/>
      <c r="BV184" s="328"/>
      <c r="BW184" s="328"/>
      <c r="BX184" s="328"/>
    </row>
    <row r="185" spans="1:76" ht="38.1" customHeight="1" thickBot="1" x14ac:dyDescent="0.3">
      <c r="A185" s="362" t="s">
        <v>69</v>
      </c>
      <c r="B185" s="362"/>
      <c r="C185" s="362"/>
      <c r="D185" s="362"/>
      <c r="E185" s="363" t="s">
        <v>32</v>
      </c>
      <c r="F185" s="363"/>
      <c r="G185" s="363"/>
      <c r="H185" s="363"/>
      <c r="I185" s="363"/>
      <c r="J185" s="363"/>
      <c r="K185" s="364">
        <v>119</v>
      </c>
      <c r="L185" s="364"/>
      <c r="M185" s="364"/>
      <c r="N185" s="364"/>
      <c r="O185" s="364"/>
      <c r="P185" s="364"/>
      <c r="Q185" s="325" t="s">
        <v>498</v>
      </c>
      <c r="R185" s="325"/>
      <c r="S185" s="325"/>
      <c r="T185" s="325"/>
      <c r="U185" s="325"/>
      <c r="V185" s="325"/>
      <c r="W185" s="325"/>
      <c r="X185" s="325"/>
      <c r="Y185" s="329">
        <v>39471390</v>
      </c>
      <c r="Z185" s="329"/>
      <c r="AA185" s="329"/>
      <c r="AB185" s="329"/>
      <c r="AC185" s="329"/>
      <c r="AD185" s="329"/>
      <c r="AE185" s="329"/>
      <c r="AF185" s="329"/>
      <c r="AG185" s="325" t="s">
        <v>499</v>
      </c>
      <c r="AH185" s="325"/>
      <c r="AI185" s="325"/>
      <c r="AJ185" s="325"/>
      <c r="AK185" s="325"/>
      <c r="AL185" s="325"/>
      <c r="AM185" s="325"/>
      <c r="AN185" s="325"/>
      <c r="AO185" s="325"/>
      <c r="AP185" s="325"/>
      <c r="AQ185" s="325"/>
      <c r="AR185" s="325"/>
      <c r="AS185" s="325" t="s">
        <v>369</v>
      </c>
      <c r="AT185" s="325"/>
      <c r="AU185" s="325"/>
      <c r="AV185" s="325"/>
      <c r="AW185" s="325"/>
      <c r="AX185" s="325"/>
      <c r="AY185" s="325"/>
      <c r="AZ185" s="325"/>
      <c r="BA185" s="325"/>
      <c r="BB185" s="325"/>
      <c r="BC185" s="325"/>
      <c r="BD185" s="325" t="s">
        <v>491</v>
      </c>
      <c r="BE185" s="325"/>
      <c r="BF185" s="325"/>
      <c r="BG185" s="325"/>
      <c r="BH185" s="325"/>
      <c r="BI185" s="325"/>
      <c r="BJ185" s="325"/>
      <c r="BK185" s="325"/>
      <c r="BL185" s="325"/>
      <c r="BM185" s="325"/>
      <c r="BN185" s="325"/>
      <c r="BO185" s="325"/>
      <c r="BP185" s="325"/>
      <c r="BQ185" s="315">
        <v>320.38</v>
      </c>
      <c r="BR185" s="315"/>
      <c r="BS185" s="315"/>
      <c r="BT185" s="315"/>
      <c r="BU185" s="315"/>
      <c r="BV185" s="315"/>
      <c r="BW185" s="315"/>
      <c r="BX185" s="315"/>
    </row>
    <row r="186" spans="1:76" ht="51" customHeight="1" thickBot="1" x14ac:dyDescent="0.3">
      <c r="A186" s="362" t="s">
        <v>69</v>
      </c>
      <c r="B186" s="362"/>
      <c r="C186" s="362"/>
      <c r="D186" s="362"/>
      <c r="E186" s="363" t="s">
        <v>32</v>
      </c>
      <c r="F186" s="363"/>
      <c r="G186" s="363"/>
      <c r="H186" s="363"/>
      <c r="I186" s="363"/>
      <c r="J186" s="363"/>
      <c r="K186" s="364">
        <v>122</v>
      </c>
      <c r="L186" s="364"/>
      <c r="M186" s="364"/>
      <c r="N186" s="364"/>
      <c r="O186" s="364"/>
      <c r="P186" s="364"/>
      <c r="Q186" s="325" t="s">
        <v>500</v>
      </c>
      <c r="R186" s="325"/>
      <c r="S186" s="325"/>
      <c r="T186" s="325"/>
      <c r="U186" s="325"/>
      <c r="V186" s="325"/>
      <c r="W186" s="325"/>
      <c r="X186" s="325"/>
      <c r="Y186" s="329">
        <v>20572069</v>
      </c>
      <c r="Z186" s="329"/>
      <c r="AA186" s="329"/>
      <c r="AB186" s="329"/>
      <c r="AC186" s="329"/>
      <c r="AD186" s="329"/>
      <c r="AE186" s="329"/>
      <c r="AF186" s="329"/>
      <c r="AG186" s="325" t="s">
        <v>501</v>
      </c>
      <c r="AH186" s="325"/>
      <c r="AI186" s="325"/>
      <c r="AJ186" s="325"/>
      <c r="AK186" s="325"/>
      <c r="AL186" s="325"/>
      <c r="AM186" s="325"/>
      <c r="AN186" s="325"/>
      <c r="AO186" s="325"/>
      <c r="AP186" s="325"/>
      <c r="AQ186" s="325"/>
      <c r="AR186" s="325"/>
      <c r="AS186" s="325" t="s">
        <v>384</v>
      </c>
      <c r="AT186" s="325"/>
      <c r="AU186" s="325"/>
      <c r="AV186" s="325"/>
      <c r="AW186" s="325"/>
      <c r="AX186" s="325"/>
      <c r="AY186" s="325"/>
      <c r="AZ186" s="325"/>
      <c r="BA186" s="325"/>
      <c r="BB186" s="325"/>
      <c r="BC186" s="325"/>
      <c r="BD186" s="325" t="s">
        <v>491</v>
      </c>
      <c r="BE186" s="325"/>
      <c r="BF186" s="325"/>
      <c r="BG186" s="325"/>
      <c r="BH186" s="325"/>
      <c r="BI186" s="325"/>
      <c r="BJ186" s="325"/>
      <c r="BK186" s="325"/>
      <c r="BL186" s="325"/>
      <c r="BM186" s="325"/>
      <c r="BN186" s="325"/>
      <c r="BO186" s="325"/>
      <c r="BP186" s="325"/>
      <c r="BQ186" s="328">
        <v>123135</v>
      </c>
      <c r="BR186" s="328"/>
      <c r="BS186" s="328"/>
      <c r="BT186" s="328"/>
      <c r="BU186" s="328"/>
      <c r="BV186" s="328"/>
      <c r="BW186" s="328"/>
      <c r="BX186" s="328"/>
    </row>
    <row r="187" spans="1:76" ht="51" customHeight="1" thickBot="1" x14ac:dyDescent="0.3">
      <c r="A187" s="362" t="s">
        <v>78</v>
      </c>
      <c r="B187" s="362"/>
      <c r="C187" s="362"/>
      <c r="D187" s="362"/>
      <c r="E187" s="363" t="s">
        <v>32</v>
      </c>
      <c r="F187" s="363"/>
      <c r="G187" s="363"/>
      <c r="H187" s="363"/>
      <c r="I187" s="363"/>
      <c r="J187" s="363"/>
      <c r="K187" s="364">
        <v>123</v>
      </c>
      <c r="L187" s="364"/>
      <c r="M187" s="364"/>
      <c r="N187" s="364"/>
      <c r="O187" s="364"/>
      <c r="P187" s="364"/>
      <c r="Q187" s="325" t="s">
        <v>500</v>
      </c>
      <c r="R187" s="325"/>
      <c r="S187" s="325"/>
      <c r="T187" s="325"/>
      <c r="U187" s="325"/>
      <c r="V187" s="325"/>
      <c r="W187" s="325"/>
      <c r="X187" s="325"/>
      <c r="Y187" s="329">
        <v>20572069</v>
      </c>
      <c r="Z187" s="329"/>
      <c r="AA187" s="329"/>
      <c r="AB187" s="329"/>
      <c r="AC187" s="329"/>
      <c r="AD187" s="329"/>
      <c r="AE187" s="329"/>
      <c r="AF187" s="329"/>
      <c r="AG187" s="325" t="s">
        <v>501</v>
      </c>
      <c r="AH187" s="325"/>
      <c r="AI187" s="325"/>
      <c r="AJ187" s="325"/>
      <c r="AK187" s="325"/>
      <c r="AL187" s="325"/>
      <c r="AM187" s="325"/>
      <c r="AN187" s="325"/>
      <c r="AO187" s="325"/>
      <c r="AP187" s="325"/>
      <c r="AQ187" s="325"/>
      <c r="AR187" s="325"/>
      <c r="AS187" s="325" t="s">
        <v>384</v>
      </c>
      <c r="AT187" s="325"/>
      <c r="AU187" s="325"/>
      <c r="AV187" s="325"/>
      <c r="AW187" s="325"/>
      <c r="AX187" s="325"/>
      <c r="AY187" s="325"/>
      <c r="AZ187" s="325"/>
      <c r="BA187" s="325"/>
      <c r="BB187" s="325"/>
      <c r="BC187" s="325"/>
      <c r="BD187" s="325" t="s">
        <v>491</v>
      </c>
      <c r="BE187" s="325"/>
      <c r="BF187" s="325"/>
      <c r="BG187" s="325"/>
      <c r="BH187" s="325"/>
      <c r="BI187" s="325"/>
      <c r="BJ187" s="325"/>
      <c r="BK187" s="325"/>
      <c r="BL187" s="325"/>
      <c r="BM187" s="325"/>
      <c r="BN187" s="325"/>
      <c r="BO187" s="325"/>
      <c r="BP187" s="325"/>
      <c r="BQ187" s="328">
        <v>14400</v>
      </c>
      <c r="BR187" s="328"/>
      <c r="BS187" s="328"/>
      <c r="BT187" s="328"/>
      <c r="BU187" s="328"/>
      <c r="BV187" s="328"/>
      <c r="BW187" s="328"/>
      <c r="BX187" s="328"/>
    </row>
    <row r="188" spans="1:76" ht="26.1" customHeight="1" thickBot="1" x14ac:dyDescent="0.3">
      <c r="A188" s="362" t="s">
        <v>78</v>
      </c>
      <c r="B188" s="362"/>
      <c r="C188" s="362"/>
      <c r="D188" s="362"/>
      <c r="E188" s="363" t="s">
        <v>32</v>
      </c>
      <c r="F188" s="363"/>
      <c r="G188" s="363"/>
      <c r="H188" s="363"/>
      <c r="I188" s="363"/>
      <c r="J188" s="363"/>
      <c r="K188" s="364">
        <v>118</v>
      </c>
      <c r="L188" s="364"/>
      <c r="M188" s="364"/>
      <c r="N188" s="364"/>
      <c r="O188" s="364"/>
      <c r="P188" s="364"/>
      <c r="Q188" s="325" t="s">
        <v>502</v>
      </c>
      <c r="R188" s="325"/>
      <c r="S188" s="325"/>
      <c r="T188" s="325"/>
      <c r="U188" s="325"/>
      <c r="V188" s="325"/>
      <c r="W188" s="325"/>
      <c r="X188" s="325"/>
      <c r="Y188" s="329">
        <v>14360570</v>
      </c>
      <c r="Z188" s="329"/>
      <c r="AA188" s="329"/>
      <c r="AB188" s="329"/>
      <c r="AC188" s="329"/>
      <c r="AD188" s="329"/>
      <c r="AE188" s="329"/>
      <c r="AF188" s="329"/>
      <c r="AG188" s="325" t="s">
        <v>503</v>
      </c>
      <c r="AH188" s="325"/>
      <c r="AI188" s="325"/>
      <c r="AJ188" s="325"/>
      <c r="AK188" s="325"/>
      <c r="AL188" s="325"/>
      <c r="AM188" s="325"/>
      <c r="AN188" s="325"/>
      <c r="AO188" s="325"/>
      <c r="AP188" s="325"/>
      <c r="AQ188" s="325"/>
      <c r="AR188" s="325"/>
      <c r="AS188" s="325" t="s">
        <v>366</v>
      </c>
      <c r="AT188" s="325"/>
      <c r="AU188" s="325"/>
      <c r="AV188" s="325"/>
      <c r="AW188" s="325"/>
      <c r="AX188" s="325"/>
      <c r="AY188" s="325"/>
      <c r="AZ188" s="325"/>
      <c r="BA188" s="325"/>
      <c r="BB188" s="325"/>
      <c r="BC188" s="325"/>
      <c r="BD188" s="325" t="s">
        <v>491</v>
      </c>
      <c r="BE188" s="325"/>
      <c r="BF188" s="325"/>
      <c r="BG188" s="325"/>
      <c r="BH188" s="325"/>
      <c r="BI188" s="325"/>
      <c r="BJ188" s="325"/>
      <c r="BK188" s="325"/>
      <c r="BL188" s="325"/>
      <c r="BM188" s="325"/>
      <c r="BN188" s="325"/>
      <c r="BO188" s="325"/>
      <c r="BP188" s="325"/>
      <c r="BQ188" s="315">
        <v>382.56</v>
      </c>
      <c r="BR188" s="315"/>
      <c r="BS188" s="315"/>
      <c r="BT188" s="315"/>
      <c r="BU188" s="315"/>
      <c r="BV188" s="315"/>
      <c r="BW188" s="315"/>
      <c r="BX188" s="315"/>
    </row>
    <row r="189" spans="1:76" ht="38.1" customHeight="1" thickBot="1" x14ac:dyDescent="0.3">
      <c r="A189" s="362" t="s">
        <v>78</v>
      </c>
      <c r="B189" s="362"/>
      <c r="C189" s="362"/>
      <c r="D189" s="362"/>
      <c r="E189" s="363" t="s">
        <v>32</v>
      </c>
      <c r="F189" s="363"/>
      <c r="G189" s="363"/>
      <c r="H189" s="363"/>
      <c r="I189" s="363"/>
      <c r="J189" s="363"/>
      <c r="K189" s="364">
        <v>121</v>
      </c>
      <c r="L189" s="364"/>
      <c r="M189" s="364"/>
      <c r="N189" s="364"/>
      <c r="O189" s="364"/>
      <c r="P189" s="364"/>
      <c r="Q189" s="325" t="s">
        <v>504</v>
      </c>
      <c r="R189" s="325"/>
      <c r="S189" s="325"/>
      <c r="T189" s="325"/>
      <c r="U189" s="325"/>
      <c r="V189" s="325"/>
      <c r="W189" s="325"/>
      <c r="X189" s="325"/>
      <c r="Y189" s="329">
        <v>38050812</v>
      </c>
      <c r="Z189" s="329"/>
      <c r="AA189" s="329"/>
      <c r="AB189" s="329"/>
      <c r="AC189" s="329"/>
      <c r="AD189" s="329"/>
      <c r="AE189" s="329"/>
      <c r="AF189" s="329"/>
      <c r="AG189" s="325" t="s">
        <v>505</v>
      </c>
      <c r="AH189" s="325"/>
      <c r="AI189" s="325"/>
      <c r="AJ189" s="325"/>
      <c r="AK189" s="325"/>
      <c r="AL189" s="325"/>
      <c r="AM189" s="325"/>
      <c r="AN189" s="325"/>
      <c r="AO189" s="325"/>
      <c r="AP189" s="325"/>
      <c r="AQ189" s="325"/>
      <c r="AR189" s="325"/>
      <c r="AS189" s="325" t="s">
        <v>369</v>
      </c>
      <c r="AT189" s="325"/>
      <c r="AU189" s="325"/>
      <c r="AV189" s="325"/>
      <c r="AW189" s="325"/>
      <c r="AX189" s="325"/>
      <c r="AY189" s="325"/>
      <c r="AZ189" s="325"/>
      <c r="BA189" s="325"/>
      <c r="BB189" s="325"/>
      <c r="BC189" s="325"/>
      <c r="BD189" s="325" t="s">
        <v>491</v>
      </c>
      <c r="BE189" s="325"/>
      <c r="BF189" s="325"/>
      <c r="BG189" s="325"/>
      <c r="BH189" s="325"/>
      <c r="BI189" s="325"/>
      <c r="BJ189" s="325"/>
      <c r="BK189" s="325"/>
      <c r="BL189" s="325"/>
      <c r="BM189" s="325"/>
      <c r="BN189" s="325"/>
      <c r="BO189" s="325"/>
      <c r="BP189" s="325"/>
      <c r="BQ189" s="328">
        <v>2851.39</v>
      </c>
      <c r="BR189" s="328"/>
      <c r="BS189" s="328"/>
      <c r="BT189" s="328"/>
      <c r="BU189" s="328"/>
      <c r="BV189" s="328"/>
      <c r="BW189" s="328"/>
      <c r="BX189" s="328"/>
    </row>
    <row r="190" spans="1:76" ht="38.1" customHeight="1" thickBot="1" x14ac:dyDescent="0.3">
      <c r="A190" s="362" t="s">
        <v>78</v>
      </c>
      <c r="B190" s="362"/>
      <c r="C190" s="362"/>
      <c r="D190" s="362"/>
      <c r="E190" s="363" t="s">
        <v>32</v>
      </c>
      <c r="F190" s="363"/>
      <c r="G190" s="363"/>
      <c r="H190" s="363"/>
      <c r="I190" s="363"/>
      <c r="J190" s="363"/>
      <c r="K190" s="364">
        <v>120</v>
      </c>
      <c r="L190" s="364"/>
      <c r="M190" s="364"/>
      <c r="N190" s="364"/>
      <c r="O190" s="364"/>
      <c r="P190" s="364"/>
      <c r="Q190" s="325" t="s">
        <v>504</v>
      </c>
      <c r="R190" s="325"/>
      <c r="S190" s="325"/>
      <c r="T190" s="325"/>
      <c r="U190" s="325"/>
      <c r="V190" s="325"/>
      <c r="W190" s="325"/>
      <c r="X190" s="325"/>
      <c r="Y190" s="329">
        <v>38050812</v>
      </c>
      <c r="Z190" s="329"/>
      <c r="AA190" s="329"/>
      <c r="AB190" s="329"/>
      <c r="AC190" s="329"/>
      <c r="AD190" s="329"/>
      <c r="AE190" s="329"/>
      <c r="AF190" s="329"/>
      <c r="AG190" s="325" t="s">
        <v>505</v>
      </c>
      <c r="AH190" s="325"/>
      <c r="AI190" s="325"/>
      <c r="AJ190" s="325"/>
      <c r="AK190" s="325"/>
      <c r="AL190" s="325"/>
      <c r="AM190" s="325"/>
      <c r="AN190" s="325"/>
      <c r="AO190" s="325"/>
      <c r="AP190" s="325"/>
      <c r="AQ190" s="325"/>
      <c r="AR190" s="325"/>
      <c r="AS190" s="325" t="s">
        <v>369</v>
      </c>
      <c r="AT190" s="325"/>
      <c r="AU190" s="325"/>
      <c r="AV190" s="325"/>
      <c r="AW190" s="325"/>
      <c r="AX190" s="325"/>
      <c r="AY190" s="325"/>
      <c r="AZ190" s="325"/>
      <c r="BA190" s="325"/>
      <c r="BB190" s="325"/>
      <c r="BC190" s="325"/>
      <c r="BD190" s="325" t="s">
        <v>491</v>
      </c>
      <c r="BE190" s="325"/>
      <c r="BF190" s="325"/>
      <c r="BG190" s="325"/>
      <c r="BH190" s="325"/>
      <c r="BI190" s="325"/>
      <c r="BJ190" s="325"/>
      <c r="BK190" s="325"/>
      <c r="BL190" s="325"/>
      <c r="BM190" s="325"/>
      <c r="BN190" s="325"/>
      <c r="BO190" s="325"/>
      <c r="BP190" s="325"/>
      <c r="BQ190" s="328">
        <v>34216.67</v>
      </c>
      <c r="BR190" s="328"/>
      <c r="BS190" s="328"/>
      <c r="BT190" s="328"/>
      <c r="BU190" s="328"/>
      <c r="BV190" s="328"/>
      <c r="BW190" s="328"/>
      <c r="BX190" s="328"/>
    </row>
    <row r="191" spans="1:76" ht="63" customHeight="1" thickBot="1" x14ac:dyDescent="0.3">
      <c r="A191" s="362" t="s">
        <v>506</v>
      </c>
      <c r="B191" s="362"/>
      <c r="C191" s="362"/>
      <c r="D191" s="362"/>
      <c r="E191" s="363" t="s">
        <v>32</v>
      </c>
      <c r="F191" s="363"/>
      <c r="G191" s="363"/>
      <c r="H191" s="363"/>
      <c r="I191" s="363"/>
      <c r="J191" s="363"/>
      <c r="K191" s="364">
        <v>124</v>
      </c>
      <c r="L191" s="364"/>
      <c r="M191" s="364"/>
      <c r="N191" s="364"/>
      <c r="O191" s="364"/>
      <c r="P191" s="364"/>
      <c r="Q191" s="325" t="s">
        <v>507</v>
      </c>
      <c r="R191" s="325"/>
      <c r="S191" s="325"/>
      <c r="T191" s="325"/>
      <c r="U191" s="325"/>
      <c r="V191" s="325"/>
      <c r="W191" s="325"/>
      <c r="X191" s="325"/>
      <c r="Y191" s="329">
        <v>35199684</v>
      </c>
      <c r="Z191" s="329"/>
      <c r="AA191" s="329"/>
      <c r="AB191" s="329"/>
      <c r="AC191" s="329"/>
      <c r="AD191" s="329"/>
      <c r="AE191" s="329"/>
      <c r="AF191" s="329"/>
      <c r="AG191" s="325" t="s">
        <v>508</v>
      </c>
      <c r="AH191" s="325"/>
      <c r="AI191" s="325"/>
      <c r="AJ191" s="325"/>
      <c r="AK191" s="325"/>
      <c r="AL191" s="325"/>
      <c r="AM191" s="325"/>
      <c r="AN191" s="325"/>
      <c r="AO191" s="325"/>
      <c r="AP191" s="325"/>
      <c r="AQ191" s="325"/>
      <c r="AR191" s="325"/>
      <c r="AS191" s="325" t="s">
        <v>366</v>
      </c>
      <c r="AT191" s="325"/>
      <c r="AU191" s="325"/>
      <c r="AV191" s="325"/>
      <c r="AW191" s="325"/>
      <c r="AX191" s="325"/>
      <c r="AY191" s="325"/>
      <c r="AZ191" s="325"/>
      <c r="BA191" s="325"/>
      <c r="BB191" s="325"/>
      <c r="BC191" s="325"/>
      <c r="BD191" s="325" t="s">
        <v>491</v>
      </c>
      <c r="BE191" s="325"/>
      <c r="BF191" s="325"/>
      <c r="BG191" s="325"/>
      <c r="BH191" s="325"/>
      <c r="BI191" s="325"/>
      <c r="BJ191" s="325"/>
      <c r="BK191" s="325"/>
      <c r="BL191" s="325"/>
      <c r="BM191" s="325"/>
      <c r="BN191" s="325"/>
      <c r="BO191" s="325"/>
      <c r="BP191" s="325"/>
      <c r="BQ191" s="328">
        <v>6696.54</v>
      </c>
      <c r="BR191" s="328"/>
      <c r="BS191" s="328"/>
      <c r="BT191" s="328"/>
      <c r="BU191" s="328"/>
      <c r="BV191" s="328"/>
      <c r="BW191" s="328"/>
      <c r="BX191" s="328"/>
    </row>
    <row r="192" spans="1:76" ht="38.1" customHeight="1" thickBot="1" x14ac:dyDescent="0.3">
      <c r="A192" s="362" t="s">
        <v>89</v>
      </c>
      <c r="B192" s="362"/>
      <c r="C192" s="362"/>
      <c r="D192" s="362"/>
      <c r="E192" s="363" t="s">
        <v>32</v>
      </c>
      <c r="F192" s="363"/>
      <c r="G192" s="363"/>
      <c r="H192" s="363"/>
      <c r="I192" s="363"/>
      <c r="J192" s="363"/>
      <c r="K192" s="364">
        <v>125</v>
      </c>
      <c r="L192" s="364"/>
      <c r="M192" s="364"/>
      <c r="N192" s="364"/>
      <c r="O192" s="364"/>
      <c r="P192" s="364"/>
      <c r="Q192" s="325" t="s">
        <v>509</v>
      </c>
      <c r="R192" s="325"/>
      <c r="S192" s="325"/>
      <c r="T192" s="325"/>
      <c r="U192" s="325"/>
      <c r="V192" s="325"/>
      <c r="W192" s="325"/>
      <c r="X192" s="325"/>
      <c r="Y192" s="347">
        <v>1018947</v>
      </c>
      <c r="Z192" s="347"/>
      <c r="AA192" s="347"/>
      <c r="AB192" s="347"/>
      <c r="AC192" s="347"/>
      <c r="AD192" s="347"/>
      <c r="AE192" s="347"/>
      <c r="AF192" s="347"/>
      <c r="AG192" s="325" t="s">
        <v>510</v>
      </c>
      <c r="AH192" s="325"/>
      <c r="AI192" s="325"/>
      <c r="AJ192" s="325"/>
      <c r="AK192" s="325"/>
      <c r="AL192" s="325"/>
      <c r="AM192" s="325"/>
      <c r="AN192" s="325"/>
      <c r="AO192" s="325"/>
      <c r="AP192" s="325"/>
      <c r="AQ192" s="325"/>
      <c r="AR192" s="325"/>
      <c r="AS192" s="325" t="s">
        <v>360</v>
      </c>
      <c r="AT192" s="325"/>
      <c r="AU192" s="325"/>
      <c r="AV192" s="325"/>
      <c r="AW192" s="325"/>
      <c r="AX192" s="325"/>
      <c r="AY192" s="325"/>
      <c r="AZ192" s="325"/>
      <c r="BA192" s="325"/>
      <c r="BB192" s="325"/>
      <c r="BC192" s="325"/>
      <c r="BD192" s="325" t="s">
        <v>491</v>
      </c>
      <c r="BE192" s="325"/>
      <c r="BF192" s="325"/>
      <c r="BG192" s="325"/>
      <c r="BH192" s="325"/>
      <c r="BI192" s="325"/>
      <c r="BJ192" s="325"/>
      <c r="BK192" s="325"/>
      <c r="BL192" s="325"/>
      <c r="BM192" s="325"/>
      <c r="BN192" s="325"/>
      <c r="BO192" s="325"/>
      <c r="BP192" s="325"/>
      <c r="BQ192" s="328">
        <v>23930.53</v>
      </c>
      <c r="BR192" s="328"/>
      <c r="BS192" s="328"/>
      <c r="BT192" s="328"/>
      <c r="BU192" s="328"/>
      <c r="BV192" s="328"/>
      <c r="BW192" s="328"/>
      <c r="BX192" s="328"/>
    </row>
    <row r="193" spans="1:76" ht="38.1" customHeight="1" thickBot="1" x14ac:dyDescent="0.3">
      <c r="A193" s="362" t="s">
        <v>94</v>
      </c>
      <c r="B193" s="362"/>
      <c r="C193" s="362"/>
      <c r="D193" s="362"/>
      <c r="E193" s="363" t="s">
        <v>32</v>
      </c>
      <c r="F193" s="363"/>
      <c r="G193" s="363"/>
      <c r="H193" s="363"/>
      <c r="I193" s="363"/>
      <c r="J193" s="363"/>
      <c r="K193" s="364">
        <v>131</v>
      </c>
      <c r="L193" s="364"/>
      <c r="M193" s="364"/>
      <c r="N193" s="364"/>
      <c r="O193" s="364"/>
      <c r="P193" s="364"/>
      <c r="Q193" s="325" t="s">
        <v>509</v>
      </c>
      <c r="R193" s="325"/>
      <c r="S193" s="325"/>
      <c r="T193" s="325"/>
      <c r="U193" s="325"/>
      <c r="V193" s="325"/>
      <c r="W193" s="325"/>
      <c r="X193" s="325"/>
      <c r="Y193" s="347">
        <v>1018947</v>
      </c>
      <c r="Z193" s="347"/>
      <c r="AA193" s="347"/>
      <c r="AB193" s="347"/>
      <c r="AC193" s="347"/>
      <c r="AD193" s="347"/>
      <c r="AE193" s="347"/>
      <c r="AF193" s="347"/>
      <c r="AG193" s="325" t="s">
        <v>510</v>
      </c>
      <c r="AH193" s="325"/>
      <c r="AI193" s="325"/>
      <c r="AJ193" s="325"/>
      <c r="AK193" s="325"/>
      <c r="AL193" s="325"/>
      <c r="AM193" s="325"/>
      <c r="AN193" s="325"/>
      <c r="AO193" s="325"/>
      <c r="AP193" s="325"/>
      <c r="AQ193" s="325"/>
      <c r="AR193" s="325"/>
      <c r="AS193" s="325" t="s">
        <v>360</v>
      </c>
      <c r="AT193" s="325"/>
      <c r="AU193" s="325"/>
      <c r="AV193" s="325"/>
      <c r="AW193" s="325"/>
      <c r="AX193" s="325"/>
      <c r="AY193" s="325"/>
      <c r="AZ193" s="325"/>
      <c r="BA193" s="325"/>
      <c r="BB193" s="325"/>
      <c r="BC193" s="325"/>
      <c r="BD193" s="325" t="s">
        <v>491</v>
      </c>
      <c r="BE193" s="325"/>
      <c r="BF193" s="325"/>
      <c r="BG193" s="325"/>
      <c r="BH193" s="325"/>
      <c r="BI193" s="325"/>
      <c r="BJ193" s="325"/>
      <c r="BK193" s="325"/>
      <c r="BL193" s="325"/>
      <c r="BM193" s="325"/>
      <c r="BN193" s="325"/>
      <c r="BO193" s="325"/>
      <c r="BP193" s="325"/>
      <c r="BQ193" s="328">
        <v>85000</v>
      </c>
      <c r="BR193" s="328"/>
      <c r="BS193" s="328"/>
      <c r="BT193" s="328"/>
      <c r="BU193" s="328"/>
      <c r="BV193" s="328"/>
      <c r="BW193" s="328"/>
      <c r="BX193" s="328"/>
    </row>
    <row r="194" spans="1:76" ht="38.1" customHeight="1" thickBot="1" x14ac:dyDescent="0.3">
      <c r="A194" s="362" t="s">
        <v>94</v>
      </c>
      <c r="B194" s="362"/>
      <c r="C194" s="362"/>
      <c r="D194" s="362"/>
      <c r="E194" s="363" t="s">
        <v>32</v>
      </c>
      <c r="F194" s="363"/>
      <c r="G194" s="363"/>
      <c r="H194" s="363"/>
      <c r="I194" s="363"/>
      <c r="J194" s="363"/>
      <c r="K194" s="364">
        <v>132</v>
      </c>
      <c r="L194" s="364"/>
      <c r="M194" s="364"/>
      <c r="N194" s="364"/>
      <c r="O194" s="364"/>
      <c r="P194" s="364"/>
      <c r="Q194" s="325" t="s">
        <v>509</v>
      </c>
      <c r="R194" s="325"/>
      <c r="S194" s="325"/>
      <c r="T194" s="325"/>
      <c r="U194" s="325"/>
      <c r="V194" s="325"/>
      <c r="W194" s="325"/>
      <c r="X194" s="325"/>
      <c r="Y194" s="347">
        <v>1018947</v>
      </c>
      <c r="Z194" s="347"/>
      <c r="AA194" s="347"/>
      <c r="AB194" s="347"/>
      <c r="AC194" s="347"/>
      <c r="AD194" s="347"/>
      <c r="AE194" s="347"/>
      <c r="AF194" s="347"/>
      <c r="AG194" s="325" t="s">
        <v>510</v>
      </c>
      <c r="AH194" s="325"/>
      <c r="AI194" s="325"/>
      <c r="AJ194" s="325"/>
      <c r="AK194" s="325"/>
      <c r="AL194" s="325"/>
      <c r="AM194" s="325"/>
      <c r="AN194" s="325"/>
      <c r="AO194" s="325"/>
      <c r="AP194" s="325"/>
      <c r="AQ194" s="325"/>
      <c r="AR194" s="325"/>
      <c r="AS194" s="325" t="s">
        <v>366</v>
      </c>
      <c r="AT194" s="325"/>
      <c r="AU194" s="325"/>
      <c r="AV194" s="325"/>
      <c r="AW194" s="325"/>
      <c r="AX194" s="325"/>
      <c r="AY194" s="325"/>
      <c r="AZ194" s="325"/>
      <c r="BA194" s="325"/>
      <c r="BB194" s="325"/>
      <c r="BC194" s="325"/>
      <c r="BD194" s="325" t="s">
        <v>491</v>
      </c>
      <c r="BE194" s="325"/>
      <c r="BF194" s="325"/>
      <c r="BG194" s="325"/>
      <c r="BH194" s="325"/>
      <c r="BI194" s="325"/>
      <c r="BJ194" s="325"/>
      <c r="BK194" s="325"/>
      <c r="BL194" s="325"/>
      <c r="BM194" s="325"/>
      <c r="BN194" s="325"/>
      <c r="BO194" s="325"/>
      <c r="BP194" s="325"/>
      <c r="BQ194" s="328">
        <v>29367.38</v>
      </c>
      <c r="BR194" s="328"/>
      <c r="BS194" s="328"/>
      <c r="BT194" s="328"/>
      <c r="BU194" s="328"/>
      <c r="BV194" s="328"/>
      <c r="BW194" s="328"/>
      <c r="BX194" s="328"/>
    </row>
    <row r="195" spans="1:76" ht="51" customHeight="1" thickBot="1" x14ac:dyDescent="0.3">
      <c r="A195" s="362" t="s">
        <v>104</v>
      </c>
      <c r="B195" s="362"/>
      <c r="C195" s="362"/>
      <c r="D195" s="362"/>
      <c r="E195" s="363" t="s">
        <v>32</v>
      </c>
      <c r="F195" s="363"/>
      <c r="G195" s="363"/>
      <c r="H195" s="363"/>
      <c r="I195" s="363"/>
      <c r="J195" s="363"/>
      <c r="K195" s="364">
        <v>133</v>
      </c>
      <c r="L195" s="364"/>
      <c r="M195" s="364"/>
      <c r="N195" s="364"/>
      <c r="O195" s="364"/>
      <c r="P195" s="364"/>
      <c r="Q195" s="325" t="s">
        <v>500</v>
      </c>
      <c r="R195" s="325"/>
      <c r="S195" s="325"/>
      <c r="T195" s="325"/>
      <c r="U195" s="325"/>
      <c r="V195" s="325"/>
      <c r="W195" s="325"/>
      <c r="X195" s="325"/>
      <c r="Y195" s="329">
        <v>20572069</v>
      </c>
      <c r="Z195" s="329"/>
      <c r="AA195" s="329"/>
      <c r="AB195" s="329"/>
      <c r="AC195" s="329"/>
      <c r="AD195" s="329"/>
      <c r="AE195" s="329"/>
      <c r="AF195" s="329"/>
      <c r="AG195" s="325" t="s">
        <v>501</v>
      </c>
      <c r="AH195" s="325"/>
      <c r="AI195" s="325"/>
      <c r="AJ195" s="325"/>
      <c r="AK195" s="325"/>
      <c r="AL195" s="325"/>
      <c r="AM195" s="325"/>
      <c r="AN195" s="325"/>
      <c r="AO195" s="325"/>
      <c r="AP195" s="325"/>
      <c r="AQ195" s="325"/>
      <c r="AR195" s="325"/>
      <c r="AS195" s="325" t="s">
        <v>384</v>
      </c>
      <c r="AT195" s="325"/>
      <c r="AU195" s="325"/>
      <c r="AV195" s="325"/>
      <c r="AW195" s="325"/>
      <c r="AX195" s="325"/>
      <c r="AY195" s="325"/>
      <c r="AZ195" s="325"/>
      <c r="BA195" s="325"/>
      <c r="BB195" s="325"/>
      <c r="BC195" s="325"/>
      <c r="BD195" s="325" t="s">
        <v>491</v>
      </c>
      <c r="BE195" s="325"/>
      <c r="BF195" s="325"/>
      <c r="BG195" s="325"/>
      <c r="BH195" s="325"/>
      <c r="BI195" s="325"/>
      <c r="BJ195" s="325"/>
      <c r="BK195" s="325"/>
      <c r="BL195" s="325"/>
      <c r="BM195" s="325"/>
      <c r="BN195" s="325"/>
      <c r="BO195" s="325"/>
      <c r="BP195" s="325"/>
      <c r="BQ195" s="328">
        <v>6750</v>
      </c>
      <c r="BR195" s="328"/>
      <c r="BS195" s="328"/>
      <c r="BT195" s="328"/>
      <c r="BU195" s="328"/>
      <c r="BV195" s="328"/>
      <c r="BW195" s="328"/>
      <c r="BX195" s="328"/>
    </row>
    <row r="196" spans="1:76" ht="26.1" customHeight="1" thickBot="1" x14ac:dyDescent="0.3">
      <c r="A196" s="362" t="s">
        <v>107</v>
      </c>
      <c r="B196" s="362"/>
      <c r="C196" s="362"/>
      <c r="D196" s="362"/>
      <c r="E196" s="363" t="s">
        <v>32</v>
      </c>
      <c r="F196" s="363"/>
      <c r="G196" s="363"/>
      <c r="H196" s="363"/>
      <c r="I196" s="363"/>
      <c r="J196" s="363"/>
      <c r="K196" s="364">
        <v>127</v>
      </c>
      <c r="L196" s="364"/>
      <c r="M196" s="364"/>
      <c r="N196" s="364"/>
      <c r="O196" s="364"/>
      <c r="P196" s="364"/>
      <c r="Q196" s="325" t="s">
        <v>502</v>
      </c>
      <c r="R196" s="325"/>
      <c r="S196" s="325"/>
      <c r="T196" s="325"/>
      <c r="U196" s="325"/>
      <c r="V196" s="325"/>
      <c r="W196" s="325"/>
      <c r="X196" s="325"/>
      <c r="Y196" s="329">
        <v>14360570</v>
      </c>
      <c r="Z196" s="329"/>
      <c r="AA196" s="329"/>
      <c r="AB196" s="329"/>
      <c r="AC196" s="329"/>
      <c r="AD196" s="329"/>
      <c r="AE196" s="329"/>
      <c r="AF196" s="329"/>
      <c r="AG196" s="325" t="s">
        <v>503</v>
      </c>
      <c r="AH196" s="325"/>
      <c r="AI196" s="325"/>
      <c r="AJ196" s="325"/>
      <c r="AK196" s="325"/>
      <c r="AL196" s="325"/>
      <c r="AM196" s="325"/>
      <c r="AN196" s="325"/>
      <c r="AO196" s="325"/>
      <c r="AP196" s="325"/>
      <c r="AQ196" s="325"/>
      <c r="AR196" s="325"/>
      <c r="AS196" s="325" t="s">
        <v>366</v>
      </c>
      <c r="AT196" s="325"/>
      <c r="AU196" s="325"/>
      <c r="AV196" s="325"/>
      <c r="AW196" s="325"/>
      <c r="AX196" s="325"/>
      <c r="AY196" s="325"/>
      <c r="AZ196" s="325"/>
      <c r="BA196" s="325"/>
      <c r="BB196" s="325"/>
      <c r="BC196" s="325"/>
      <c r="BD196" s="325" t="s">
        <v>491</v>
      </c>
      <c r="BE196" s="325"/>
      <c r="BF196" s="325"/>
      <c r="BG196" s="325"/>
      <c r="BH196" s="325"/>
      <c r="BI196" s="325"/>
      <c r="BJ196" s="325"/>
      <c r="BK196" s="325"/>
      <c r="BL196" s="325"/>
      <c r="BM196" s="325"/>
      <c r="BN196" s="325"/>
      <c r="BO196" s="325"/>
      <c r="BP196" s="325"/>
      <c r="BQ196" s="315">
        <v>443.32</v>
      </c>
      <c r="BR196" s="315"/>
      <c r="BS196" s="315"/>
      <c r="BT196" s="315"/>
      <c r="BU196" s="315"/>
      <c r="BV196" s="315"/>
      <c r="BW196" s="315"/>
      <c r="BX196" s="315"/>
    </row>
    <row r="197" spans="1:76" ht="38.1" customHeight="1" thickBot="1" x14ac:dyDescent="0.3">
      <c r="A197" s="362" t="s">
        <v>107</v>
      </c>
      <c r="B197" s="362"/>
      <c r="C197" s="362"/>
      <c r="D197" s="362"/>
      <c r="E197" s="363" t="s">
        <v>32</v>
      </c>
      <c r="F197" s="363"/>
      <c r="G197" s="363"/>
      <c r="H197" s="363"/>
      <c r="I197" s="363"/>
      <c r="J197" s="363"/>
      <c r="K197" s="364">
        <v>128</v>
      </c>
      <c r="L197" s="364"/>
      <c r="M197" s="364"/>
      <c r="N197" s="364"/>
      <c r="O197" s="364"/>
      <c r="P197" s="364"/>
      <c r="Q197" s="325" t="s">
        <v>504</v>
      </c>
      <c r="R197" s="325"/>
      <c r="S197" s="325"/>
      <c r="T197" s="325"/>
      <c r="U197" s="325"/>
      <c r="V197" s="325"/>
      <c r="W197" s="325"/>
      <c r="X197" s="325"/>
      <c r="Y197" s="329">
        <v>38050812</v>
      </c>
      <c r="Z197" s="329"/>
      <c r="AA197" s="329"/>
      <c r="AB197" s="329"/>
      <c r="AC197" s="329"/>
      <c r="AD197" s="329"/>
      <c r="AE197" s="329"/>
      <c r="AF197" s="329"/>
      <c r="AG197" s="325" t="s">
        <v>505</v>
      </c>
      <c r="AH197" s="325"/>
      <c r="AI197" s="325"/>
      <c r="AJ197" s="325"/>
      <c r="AK197" s="325"/>
      <c r="AL197" s="325"/>
      <c r="AM197" s="325"/>
      <c r="AN197" s="325"/>
      <c r="AO197" s="325"/>
      <c r="AP197" s="325"/>
      <c r="AQ197" s="325"/>
      <c r="AR197" s="325"/>
      <c r="AS197" s="325" t="s">
        <v>369</v>
      </c>
      <c r="AT197" s="325"/>
      <c r="AU197" s="325"/>
      <c r="AV197" s="325"/>
      <c r="AW197" s="325"/>
      <c r="AX197" s="325"/>
      <c r="AY197" s="325"/>
      <c r="AZ197" s="325"/>
      <c r="BA197" s="325"/>
      <c r="BB197" s="325"/>
      <c r="BC197" s="325"/>
      <c r="BD197" s="325" t="s">
        <v>491</v>
      </c>
      <c r="BE197" s="325"/>
      <c r="BF197" s="325"/>
      <c r="BG197" s="325"/>
      <c r="BH197" s="325"/>
      <c r="BI197" s="325"/>
      <c r="BJ197" s="325"/>
      <c r="BK197" s="325"/>
      <c r="BL197" s="325"/>
      <c r="BM197" s="325"/>
      <c r="BN197" s="325"/>
      <c r="BO197" s="325"/>
      <c r="BP197" s="325"/>
      <c r="BQ197" s="328">
        <v>39651.300000000003</v>
      </c>
      <c r="BR197" s="328"/>
      <c r="BS197" s="328"/>
      <c r="BT197" s="328"/>
      <c r="BU197" s="328"/>
      <c r="BV197" s="328"/>
      <c r="BW197" s="328"/>
      <c r="BX197" s="328"/>
    </row>
    <row r="198" spans="1:76" ht="38.1" customHeight="1" thickBot="1" x14ac:dyDescent="0.3">
      <c r="A198" s="362" t="s">
        <v>107</v>
      </c>
      <c r="B198" s="362"/>
      <c r="C198" s="362"/>
      <c r="D198" s="362"/>
      <c r="E198" s="363" t="s">
        <v>32</v>
      </c>
      <c r="F198" s="363"/>
      <c r="G198" s="363"/>
      <c r="H198" s="363"/>
      <c r="I198" s="363"/>
      <c r="J198" s="363"/>
      <c r="K198" s="364">
        <v>130</v>
      </c>
      <c r="L198" s="364"/>
      <c r="M198" s="364"/>
      <c r="N198" s="364"/>
      <c r="O198" s="364"/>
      <c r="P198" s="364"/>
      <c r="Q198" s="325" t="s">
        <v>498</v>
      </c>
      <c r="R198" s="325"/>
      <c r="S198" s="325"/>
      <c r="T198" s="325"/>
      <c r="U198" s="325"/>
      <c r="V198" s="325"/>
      <c r="W198" s="325"/>
      <c r="X198" s="325"/>
      <c r="Y198" s="329">
        <v>39471390</v>
      </c>
      <c r="Z198" s="329"/>
      <c r="AA198" s="329"/>
      <c r="AB198" s="329"/>
      <c r="AC198" s="329"/>
      <c r="AD198" s="329"/>
      <c r="AE198" s="329"/>
      <c r="AF198" s="329"/>
      <c r="AG198" s="325" t="s">
        <v>499</v>
      </c>
      <c r="AH198" s="325"/>
      <c r="AI198" s="325"/>
      <c r="AJ198" s="325"/>
      <c r="AK198" s="325"/>
      <c r="AL198" s="325"/>
      <c r="AM198" s="325"/>
      <c r="AN198" s="325"/>
      <c r="AO198" s="325"/>
      <c r="AP198" s="325"/>
      <c r="AQ198" s="325"/>
      <c r="AR198" s="325"/>
      <c r="AS198" s="325" t="s">
        <v>369</v>
      </c>
      <c r="AT198" s="325"/>
      <c r="AU198" s="325"/>
      <c r="AV198" s="325"/>
      <c r="AW198" s="325"/>
      <c r="AX198" s="325"/>
      <c r="AY198" s="325"/>
      <c r="AZ198" s="325"/>
      <c r="BA198" s="325"/>
      <c r="BB198" s="325"/>
      <c r="BC198" s="325"/>
      <c r="BD198" s="325" t="s">
        <v>491</v>
      </c>
      <c r="BE198" s="325"/>
      <c r="BF198" s="325"/>
      <c r="BG198" s="325"/>
      <c r="BH198" s="325"/>
      <c r="BI198" s="325"/>
      <c r="BJ198" s="325"/>
      <c r="BK198" s="325"/>
      <c r="BL198" s="325"/>
      <c r="BM198" s="325"/>
      <c r="BN198" s="325"/>
      <c r="BO198" s="325"/>
      <c r="BP198" s="325"/>
      <c r="BQ198" s="328">
        <v>47224.84</v>
      </c>
      <c r="BR198" s="328"/>
      <c r="BS198" s="328"/>
      <c r="BT198" s="328"/>
      <c r="BU198" s="328"/>
      <c r="BV198" s="328"/>
      <c r="BW198" s="328"/>
      <c r="BX198" s="328"/>
    </row>
    <row r="199" spans="1:76" ht="38.1" customHeight="1" thickBot="1" x14ac:dyDescent="0.3">
      <c r="A199" s="362" t="s">
        <v>107</v>
      </c>
      <c r="B199" s="362"/>
      <c r="C199" s="362"/>
      <c r="D199" s="362"/>
      <c r="E199" s="363" t="s">
        <v>32</v>
      </c>
      <c r="F199" s="363"/>
      <c r="G199" s="363"/>
      <c r="H199" s="363"/>
      <c r="I199" s="363"/>
      <c r="J199" s="363"/>
      <c r="K199" s="364">
        <v>130</v>
      </c>
      <c r="L199" s="364"/>
      <c r="M199" s="364"/>
      <c r="N199" s="364"/>
      <c r="O199" s="364"/>
      <c r="P199" s="364"/>
      <c r="Q199" s="325" t="s">
        <v>498</v>
      </c>
      <c r="R199" s="325"/>
      <c r="S199" s="325"/>
      <c r="T199" s="325"/>
      <c r="U199" s="325"/>
      <c r="V199" s="325"/>
      <c r="W199" s="325"/>
      <c r="X199" s="325"/>
      <c r="Y199" s="329">
        <v>39471390</v>
      </c>
      <c r="Z199" s="329"/>
      <c r="AA199" s="329"/>
      <c r="AB199" s="329"/>
      <c r="AC199" s="329"/>
      <c r="AD199" s="329"/>
      <c r="AE199" s="329"/>
      <c r="AF199" s="329"/>
      <c r="AG199" s="325" t="s">
        <v>499</v>
      </c>
      <c r="AH199" s="325"/>
      <c r="AI199" s="325"/>
      <c r="AJ199" s="325"/>
      <c r="AK199" s="325"/>
      <c r="AL199" s="325"/>
      <c r="AM199" s="325"/>
      <c r="AN199" s="325"/>
      <c r="AO199" s="325"/>
      <c r="AP199" s="325"/>
      <c r="AQ199" s="325"/>
      <c r="AR199" s="325"/>
      <c r="AS199" s="325" t="s">
        <v>369</v>
      </c>
      <c r="AT199" s="325"/>
      <c r="AU199" s="325"/>
      <c r="AV199" s="325"/>
      <c r="AW199" s="325"/>
      <c r="AX199" s="325"/>
      <c r="AY199" s="325"/>
      <c r="AZ199" s="325"/>
      <c r="BA199" s="325"/>
      <c r="BB199" s="325"/>
      <c r="BC199" s="325"/>
      <c r="BD199" s="325" t="s">
        <v>491</v>
      </c>
      <c r="BE199" s="325"/>
      <c r="BF199" s="325"/>
      <c r="BG199" s="325"/>
      <c r="BH199" s="325"/>
      <c r="BI199" s="325"/>
      <c r="BJ199" s="325"/>
      <c r="BK199" s="325"/>
      <c r="BL199" s="325"/>
      <c r="BM199" s="325"/>
      <c r="BN199" s="325"/>
      <c r="BO199" s="325"/>
      <c r="BP199" s="325"/>
      <c r="BQ199" s="315">
        <v>473.19</v>
      </c>
      <c r="BR199" s="315"/>
      <c r="BS199" s="315"/>
      <c r="BT199" s="315"/>
      <c r="BU199" s="315"/>
      <c r="BV199" s="315"/>
      <c r="BW199" s="315"/>
      <c r="BX199" s="315"/>
    </row>
    <row r="200" spans="1:76" ht="38.1" customHeight="1" thickBot="1" x14ac:dyDescent="0.3">
      <c r="A200" s="362" t="s">
        <v>107</v>
      </c>
      <c r="B200" s="362"/>
      <c r="C200" s="362"/>
      <c r="D200" s="362"/>
      <c r="E200" s="363" t="s">
        <v>32</v>
      </c>
      <c r="F200" s="363"/>
      <c r="G200" s="363"/>
      <c r="H200" s="363"/>
      <c r="I200" s="363"/>
      <c r="J200" s="363"/>
      <c r="K200" s="364">
        <v>129</v>
      </c>
      <c r="L200" s="364"/>
      <c r="M200" s="364"/>
      <c r="N200" s="364"/>
      <c r="O200" s="364"/>
      <c r="P200" s="364"/>
      <c r="Q200" s="325" t="s">
        <v>504</v>
      </c>
      <c r="R200" s="325"/>
      <c r="S200" s="325"/>
      <c r="T200" s="325"/>
      <c r="U200" s="325"/>
      <c r="V200" s="325"/>
      <c r="W200" s="325"/>
      <c r="X200" s="325"/>
      <c r="Y200" s="329">
        <v>38050812</v>
      </c>
      <c r="Z200" s="329"/>
      <c r="AA200" s="329"/>
      <c r="AB200" s="329"/>
      <c r="AC200" s="329"/>
      <c r="AD200" s="329"/>
      <c r="AE200" s="329"/>
      <c r="AF200" s="329"/>
      <c r="AG200" s="325" t="s">
        <v>505</v>
      </c>
      <c r="AH200" s="325"/>
      <c r="AI200" s="325"/>
      <c r="AJ200" s="325"/>
      <c r="AK200" s="325"/>
      <c r="AL200" s="325"/>
      <c r="AM200" s="325"/>
      <c r="AN200" s="325"/>
      <c r="AO200" s="325"/>
      <c r="AP200" s="325"/>
      <c r="AQ200" s="325"/>
      <c r="AR200" s="325"/>
      <c r="AS200" s="325" t="s">
        <v>369</v>
      </c>
      <c r="AT200" s="325"/>
      <c r="AU200" s="325"/>
      <c r="AV200" s="325"/>
      <c r="AW200" s="325"/>
      <c r="AX200" s="325"/>
      <c r="AY200" s="325"/>
      <c r="AZ200" s="325"/>
      <c r="BA200" s="325"/>
      <c r="BB200" s="325"/>
      <c r="BC200" s="325"/>
      <c r="BD200" s="325" t="s">
        <v>491</v>
      </c>
      <c r="BE200" s="325"/>
      <c r="BF200" s="325"/>
      <c r="BG200" s="325"/>
      <c r="BH200" s="325"/>
      <c r="BI200" s="325"/>
      <c r="BJ200" s="325"/>
      <c r="BK200" s="325"/>
      <c r="BL200" s="325"/>
      <c r="BM200" s="325"/>
      <c r="BN200" s="325"/>
      <c r="BO200" s="325"/>
      <c r="BP200" s="325"/>
      <c r="BQ200" s="328">
        <v>3304.28</v>
      </c>
      <c r="BR200" s="328"/>
      <c r="BS200" s="328"/>
      <c r="BT200" s="328"/>
      <c r="BU200" s="328"/>
      <c r="BV200" s="328"/>
      <c r="BW200" s="328"/>
      <c r="BX200" s="328"/>
    </row>
    <row r="201" spans="1:76" ht="38.1" customHeight="1" thickBot="1" x14ac:dyDescent="0.3">
      <c r="A201" s="362" t="s">
        <v>113</v>
      </c>
      <c r="B201" s="362"/>
      <c r="C201" s="362"/>
      <c r="D201" s="362"/>
      <c r="E201" s="363" t="s">
        <v>32</v>
      </c>
      <c r="F201" s="363"/>
      <c r="G201" s="363"/>
      <c r="H201" s="363"/>
      <c r="I201" s="363"/>
      <c r="J201" s="363"/>
      <c r="K201" s="364">
        <v>142</v>
      </c>
      <c r="L201" s="364"/>
      <c r="M201" s="364"/>
      <c r="N201" s="364"/>
      <c r="O201" s="364"/>
      <c r="P201" s="364"/>
      <c r="Q201" s="325" t="s">
        <v>509</v>
      </c>
      <c r="R201" s="325"/>
      <c r="S201" s="325"/>
      <c r="T201" s="325"/>
      <c r="U201" s="325"/>
      <c r="V201" s="325"/>
      <c r="W201" s="325"/>
      <c r="X201" s="325"/>
      <c r="Y201" s="347">
        <v>1018947</v>
      </c>
      <c r="Z201" s="347"/>
      <c r="AA201" s="347"/>
      <c r="AB201" s="347"/>
      <c r="AC201" s="347"/>
      <c r="AD201" s="347"/>
      <c r="AE201" s="347"/>
      <c r="AF201" s="347"/>
      <c r="AG201" s="325" t="s">
        <v>510</v>
      </c>
      <c r="AH201" s="325"/>
      <c r="AI201" s="325"/>
      <c r="AJ201" s="325"/>
      <c r="AK201" s="325"/>
      <c r="AL201" s="325"/>
      <c r="AM201" s="325"/>
      <c r="AN201" s="325"/>
      <c r="AO201" s="325"/>
      <c r="AP201" s="325"/>
      <c r="AQ201" s="325"/>
      <c r="AR201" s="325"/>
      <c r="AS201" s="325" t="s">
        <v>366</v>
      </c>
      <c r="AT201" s="325"/>
      <c r="AU201" s="325"/>
      <c r="AV201" s="325"/>
      <c r="AW201" s="325"/>
      <c r="AX201" s="325"/>
      <c r="AY201" s="325"/>
      <c r="AZ201" s="325"/>
      <c r="BA201" s="325"/>
      <c r="BB201" s="325"/>
      <c r="BC201" s="325"/>
      <c r="BD201" s="325" t="s">
        <v>491</v>
      </c>
      <c r="BE201" s="325"/>
      <c r="BF201" s="325"/>
      <c r="BG201" s="325"/>
      <c r="BH201" s="325"/>
      <c r="BI201" s="325"/>
      <c r="BJ201" s="325"/>
      <c r="BK201" s="325"/>
      <c r="BL201" s="325"/>
      <c r="BM201" s="325"/>
      <c r="BN201" s="325"/>
      <c r="BO201" s="325"/>
      <c r="BP201" s="325"/>
      <c r="BQ201" s="328">
        <v>30385.16</v>
      </c>
      <c r="BR201" s="328"/>
      <c r="BS201" s="328"/>
      <c r="BT201" s="328"/>
      <c r="BU201" s="328"/>
      <c r="BV201" s="328"/>
      <c r="BW201" s="328"/>
      <c r="BX201" s="328"/>
    </row>
    <row r="202" spans="1:76" ht="38.1" customHeight="1" thickBot="1" x14ac:dyDescent="0.3">
      <c r="A202" s="362" t="s">
        <v>113</v>
      </c>
      <c r="B202" s="362"/>
      <c r="C202" s="362"/>
      <c r="D202" s="362"/>
      <c r="E202" s="363" t="s">
        <v>32</v>
      </c>
      <c r="F202" s="363"/>
      <c r="G202" s="363"/>
      <c r="H202" s="363"/>
      <c r="I202" s="363"/>
      <c r="J202" s="363"/>
      <c r="K202" s="364">
        <v>141</v>
      </c>
      <c r="L202" s="364"/>
      <c r="M202" s="364"/>
      <c r="N202" s="364"/>
      <c r="O202" s="364"/>
      <c r="P202" s="364"/>
      <c r="Q202" s="325" t="s">
        <v>509</v>
      </c>
      <c r="R202" s="325"/>
      <c r="S202" s="325"/>
      <c r="T202" s="325"/>
      <c r="U202" s="325"/>
      <c r="V202" s="325"/>
      <c r="W202" s="325"/>
      <c r="X202" s="325"/>
      <c r="Y202" s="347">
        <v>1018947</v>
      </c>
      <c r="Z202" s="347"/>
      <c r="AA202" s="347"/>
      <c r="AB202" s="347"/>
      <c r="AC202" s="347"/>
      <c r="AD202" s="347"/>
      <c r="AE202" s="347"/>
      <c r="AF202" s="347"/>
      <c r="AG202" s="325" t="s">
        <v>510</v>
      </c>
      <c r="AH202" s="325"/>
      <c r="AI202" s="325"/>
      <c r="AJ202" s="325"/>
      <c r="AK202" s="325"/>
      <c r="AL202" s="325"/>
      <c r="AM202" s="325"/>
      <c r="AN202" s="325"/>
      <c r="AO202" s="325"/>
      <c r="AP202" s="325"/>
      <c r="AQ202" s="325"/>
      <c r="AR202" s="325"/>
      <c r="AS202" s="325" t="s">
        <v>360</v>
      </c>
      <c r="AT202" s="325"/>
      <c r="AU202" s="325"/>
      <c r="AV202" s="325"/>
      <c r="AW202" s="325"/>
      <c r="AX202" s="325"/>
      <c r="AY202" s="325"/>
      <c r="AZ202" s="325"/>
      <c r="BA202" s="325"/>
      <c r="BB202" s="325"/>
      <c r="BC202" s="325"/>
      <c r="BD202" s="325" t="s">
        <v>491</v>
      </c>
      <c r="BE202" s="325"/>
      <c r="BF202" s="325"/>
      <c r="BG202" s="325"/>
      <c r="BH202" s="325"/>
      <c r="BI202" s="325"/>
      <c r="BJ202" s="325"/>
      <c r="BK202" s="325"/>
      <c r="BL202" s="325"/>
      <c r="BM202" s="325"/>
      <c r="BN202" s="325"/>
      <c r="BO202" s="325"/>
      <c r="BP202" s="325"/>
      <c r="BQ202" s="328">
        <v>110128.76</v>
      </c>
      <c r="BR202" s="328"/>
      <c r="BS202" s="328"/>
      <c r="BT202" s="328"/>
      <c r="BU202" s="328"/>
      <c r="BV202" s="328"/>
      <c r="BW202" s="328"/>
      <c r="BX202" s="328"/>
    </row>
    <row r="203" spans="1:76" ht="38.1" customHeight="1" thickBot="1" x14ac:dyDescent="0.3">
      <c r="A203" s="362" t="s">
        <v>113</v>
      </c>
      <c r="B203" s="362"/>
      <c r="C203" s="362"/>
      <c r="D203" s="362"/>
      <c r="E203" s="363" t="s">
        <v>32</v>
      </c>
      <c r="F203" s="363"/>
      <c r="G203" s="363"/>
      <c r="H203" s="363"/>
      <c r="I203" s="363"/>
      <c r="J203" s="363"/>
      <c r="K203" s="364">
        <v>143</v>
      </c>
      <c r="L203" s="364"/>
      <c r="M203" s="364"/>
      <c r="N203" s="364"/>
      <c r="O203" s="364"/>
      <c r="P203" s="364"/>
      <c r="Q203" s="325" t="s">
        <v>511</v>
      </c>
      <c r="R203" s="325"/>
      <c r="S203" s="325"/>
      <c r="T203" s="325"/>
      <c r="U203" s="325"/>
      <c r="V203" s="325"/>
      <c r="W203" s="325"/>
      <c r="X203" s="325"/>
      <c r="Y203" s="347">
        <v>726783</v>
      </c>
      <c r="Z203" s="347"/>
      <c r="AA203" s="347"/>
      <c r="AB203" s="347"/>
      <c r="AC203" s="347"/>
      <c r="AD203" s="347"/>
      <c r="AE203" s="347"/>
      <c r="AF203" s="347"/>
      <c r="AG203" s="325" t="s">
        <v>512</v>
      </c>
      <c r="AH203" s="325"/>
      <c r="AI203" s="325"/>
      <c r="AJ203" s="325"/>
      <c r="AK203" s="325"/>
      <c r="AL203" s="325"/>
      <c r="AM203" s="325"/>
      <c r="AN203" s="325"/>
      <c r="AO203" s="325"/>
      <c r="AP203" s="325"/>
      <c r="AQ203" s="325"/>
      <c r="AR203" s="325"/>
      <c r="AS203" s="325" t="s">
        <v>360</v>
      </c>
      <c r="AT203" s="325"/>
      <c r="AU203" s="325"/>
      <c r="AV203" s="325"/>
      <c r="AW203" s="325"/>
      <c r="AX203" s="325"/>
      <c r="AY203" s="325"/>
      <c r="AZ203" s="325"/>
      <c r="BA203" s="325"/>
      <c r="BB203" s="325"/>
      <c r="BC203" s="325"/>
      <c r="BD203" s="325" t="s">
        <v>491</v>
      </c>
      <c r="BE203" s="325"/>
      <c r="BF203" s="325"/>
      <c r="BG203" s="325"/>
      <c r="BH203" s="325"/>
      <c r="BI203" s="325"/>
      <c r="BJ203" s="325"/>
      <c r="BK203" s="325"/>
      <c r="BL203" s="325"/>
      <c r="BM203" s="325"/>
      <c r="BN203" s="325"/>
      <c r="BO203" s="325"/>
      <c r="BP203" s="325"/>
      <c r="BQ203" s="328">
        <v>4000</v>
      </c>
      <c r="BR203" s="328"/>
      <c r="BS203" s="328"/>
      <c r="BT203" s="328"/>
      <c r="BU203" s="328"/>
      <c r="BV203" s="328"/>
      <c r="BW203" s="328"/>
      <c r="BX203" s="328"/>
    </row>
    <row r="204" spans="1:76" ht="38.1" customHeight="1" thickBot="1" x14ac:dyDescent="0.3">
      <c r="A204" s="362" t="s">
        <v>113</v>
      </c>
      <c r="B204" s="362"/>
      <c r="C204" s="362"/>
      <c r="D204" s="362"/>
      <c r="E204" s="363" t="s">
        <v>32</v>
      </c>
      <c r="F204" s="363"/>
      <c r="G204" s="363"/>
      <c r="H204" s="363"/>
      <c r="I204" s="363"/>
      <c r="J204" s="363"/>
      <c r="K204" s="364">
        <v>140</v>
      </c>
      <c r="L204" s="364"/>
      <c r="M204" s="364"/>
      <c r="N204" s="364"/>
      <c r="O204" s="364"/>
      <c r="P204" s="364"/>
      <c r="Q204" s="325" t="s">
        <v>504</v>
      </c>
      <c r="R204" s="325"/>
      <c r="S204" s="325"/>
      <c r="T204" s="325"/>
      <c r="U204" s="325"/>
      <c r="V204" s="325"/>
      <c r="W204" s="325"/>
      <c r="X204" s="325"/>
      <c r="Y204" s="329">
        <v>38050812</v>
      </c>
      <c r="Z204" s="329"/>
      <c r="AA204" s="329"/>
      <c r="AB204" s="329"/>
      <c r="AC204" s="329"/>
      <c r="AD204" s="329"/>
      <c r="AE204" s="329"/>
      <c r="AF204" s="329"/>
      <c r="AG204" s="325" t="s">
        <v>505</v>
      </c>
      <c r="AH204" s="325"/>
      <c r="AI204" s="325"/>
      <c r="AJ204" s="325"/>
      <c r="AK204" s="325"/>
      <c r="AL204" s="325"/>
      <c r="AM204" s="325"/>
      <c r="AN204" s="325"/>
      <c r="AO204" s="325"/>
      <c r="AP204" s="325"/>
      <c r="AQ204" s="325"/>
      <c r="AR204" s="325"/>
      <c r="AS204" s="325" t="s">
        <v>369</v>
      </c>
      <c r="AT204" s="325"/>
      <c r="AU204" s="325"/>
      <c r="AV204" s="325"/>
      <c r="AW204" s="325"/>
      <c r="AX204" s="325"/>
      <c r="AY204" s="325"/>
      <c r="AZ204" s="325"/>
      <c r="BA204" s="325"/>
      <c r="BB204" s="325"/>
      <c r="BC204" s="325"/>
      <c r="BD204" s="325" t="s">
        <v>491</v>
      </c>
      <c r="BE204" s="325"/>
      <c r="BF204" s="325"/>
      <c r="BG204" s="325"/>
      <c r="BH204" s="325"/>
      <c r="BI204" s="325"/>
      <c r="BJ204" s="325"/>
      <c r="BK204" s="325"/>
      <c r="BL204" s="325"/>
      <c r="BM204" s="325"/>
      <c r="BN204" s="325"/>
      <c r="BO204" s="325"/>
      <c r="BP204" s="325"/>
      <c r="BQ204" s="328">
        <v>2877.86</v>
      </c>
      <c r="BR204" s="328"/>
      <c r="BS204" s="328"/>
      <c r="BT204" s="328"/>
      <c r="BU204" s="328"/>
      <c r="BV204" s="328"/>
      <c r="BW204" s="328"/>
      <c r="BX204" s="328"/>
    </row>
    <row r="205" spans="1:76" ht="26.1" customHeight="1" thickBot="1" x14ac:dyDescent="0.3">
      <c r="A205" s="362" t="s">
        <v>113</v>
      </c>
      <c r="B205" s="362"/>
      <c r="C205" s="362"/>
      <c r="D205" s="362"/>
      <c r="E205" s="363" t="s">
        <v>32</v>
      </c>
      <c r="F205" s="363"/>
      <c r="G205" s="363"/>
      <c r="H205" s="363"/>
      <c r="I205" s="363"/>
      <c r="J205" s="363"/>
      <c r="K205" s="364">
        <v>137</v>
      </c>
      <c r="L205" s="364"/>
      <c r="M205" s="364"/>
      <c r="N205" s="364"/>
      <c r="O205" s="364"/>
      <c r="P205" s="364"/>
      <c r="Q205" s="325" t="s">
        <v>502</v>
      </c>
      <c r="R205" s="325"/>
      <c r="S205" s="325"/>
      <c r="T205" s="325"/>
      <c r="U205" s="325"/>
      <c r="V205" s="325"/>
      <c r="W205" s="325"/>
      <c r="X205" s="325"/>
      <c r="Y205" s="329">
        <v>14360570</v>
      </c>
      <c r="Z205" s="329"/>
      <c r="AA205" s="329"/>
      <c r="AB205" s="329"/>
      <c r="AC205" s="329"/>
      <c r="AD205" s="329"/>
      <c r="AE205" s="329"/>
      <c r="AF205" s="329"/>
      <c r="AG205" s="325" t="s">
        <v>503</v>
      </c>
      <c r="AH205" s="325"/>
      <c r="AI205" s="325"/>
      <c r="AJ205" s="325"/>
      <c r="AK205" s="325"/>
      <c r="AL205" s="325"/>
      <c r="AM205" s="325"/>
      <c r="AN205" s="325"/>
      <c r="AO205" s="325"/>
      <c r="AP205" s="325"/>
      <c r="AQ205" s="325"/>
      <c r="AR205" s="325"/>
      <c r="AS205" s="325" t="s">
        <v>366</v>
      </c>
      <c r="AT205" s="325"/>
      <c r="AU205" s="325"/>
      <c r="AV205" s="325"/>
      <c r="AW205" s="325"/>
      <c r="AX205" s="325"/>
      <c r="AY205" s="325"/>
      <c r="AZ205" s="325"/>
      <c r="BA205" s="325"/>
      <c r="BB205" s="325"/>
      <c r="BC205" s="325"/>
      <c r="BD205" s="325" t="s">
        <v>491</v>
      </c>
      <c r="BE205" s="325"/>
      <c r="BF205" s="325"/>
      <c r="BG205" s="325"/>
      <c r="BH205" s="325"/>
      <c r="BI205" s="325"/>
      <c r="BJ205" s="325"/>
      <c r="BK205" s="325"/>
      <c r="BL205" s="325"/>
      <c r="BM205" s="325"/>
      <c r="BN205" s="325"/>
      <c r="BO205" s="325"/>
      <c r="BP205" s="325"/>
      <c r="BQ205" s="315">
        <v>386.11</v>
      </c>
      <c r="BR205" s="315"/>
      <c r="BS205" s="315"/>
      <c r="BT205" s="315"/>
      <c r="BU205" s="315"/>
      <c r="BV205" s="315"/>
      <c r="BW205" s="315"/>
      <c r="BX205" s="315"/>
    </row>
    <row r="206" spans="1:76" ht="38.1" customHeight="1" thickBot="1" x14ac:dyDescent="0.3">
      <c r="A206" s="362" t="s">
        <v>113</v>
      </c>
      <c r="B206" s="362"/>
      <c r="C206" s="362"/>
      <c r="D206" s="362"/>
      <c r="E206" s="363" t="s">
        <v>32</v>
      </c>
      <c r="F206" s="363"/>
      <c r="G206" s="363"/>
      <c r="H206" s="363"/>
      <c r="I206" s="363"/>
      <c r="J206" s="363"/>
      <c r="K206" s="364">
        <v>139</v>
      </c>
      <c r="L206" s="364"/>
      <c r="M206" s="364"/>
      <c r="N206" s="364"/>
      <c r="O206" s="364"/>
      <c r="P206" s="364"/>
      <c r="Q206" s="325" t="s">
        <v>498</v>
      </c>
      <c r="R206" s="325"/>
      <c r="S206" s="325"/>
      <c r="T206" s="325"/>
      <c r="U206" s="325"/>
      <c r="V206" s="325"/>
      <c r="W206" s="325"/>
      <c r="X206" s="325"/>
      <c r="Y206" s="329">
        <v>39471390</v>
      </c>
      <c r="Z206" s="329"/>
      <c r="AA206" s="329"/>
      <c r="AB206" s="329"/>
      <c r="AC206" s="329"/>
      <c r="AD206" s="329"/>
      <c r="AE206" s="329"/>
      <c r="AF206" s="329"/>
      <c r="AG206" s="325" t="s">
        <v>499</v>
      </c>
      <c r="AH206" s="325"/>
      <c r="AI206" s="325"/>
      <c r="AJ206" s="325"/>
      <c r="AK206" s="325"/>
      <c r="AL206" s="325"/>
      <c r="AM206" s="325"/>
      <c r="AN206" s="325"/>
      <c r="AO206" s="325"/>
      <c r="AP206" s="325"/>
      <c r="AQ206" s="325"/>
      <c r="AR206" s="325"/>
      <c r="AS206" s="325" t="s">
        <v>369</v>
      </c>
      <c r="AT206" s="325"/>
      <c r="AU206" s="325"/>
      <c r="AV206" s="325"/>
      <c r="AW206" s="325"/>
      <c r="AX206" s="325"/>
      <c r="AY206" s="325"/>
      <c r="AZ206" s="325"/>
      <c r="BA206" s="325"/>
      <c r="BB206" s="325"/>
      <c r="BC206" s="325"/>
      <c r="BD206" s="325" t="s">
        <v>491</v>
      </c>
      <c r="BE206" s="325"/>
      <c r="BF206" s="325"/>
      <c r="BG206" s="325"/>
      <c r="BH206" s="325"/>
      <c r="BI206" s="325"/>
      <c r="BJ206" s="325"/>
      <c r="BK206" s="325"/>
      <c r="BL206" s="325"/>
      <c r="BM206" s="325"/>
      <c r="BN206" s="325"/>
      <c r="BO206" s="325"/>
      <c r="BP206" s="325"/>
      <c r="BQ206" s="328">
        <v>41747.620000000003</v>
      </c>
      <c r="BR206" s="328"/>
      <c r="BS206" s="328"/>
      <c r="BT206" s="328"/>
      <c r="BU206" s="328"/>
      <c r="BV206" s="328"/>
      <c r="BW206" s="328"/>
      <c r="BX206" s="328"/>
    </row>
    <row r="207" spans="1:76" ht="38.1" customHeight="1" thickBot="1" x14ac:dyDescent="0.3">
      <c r="A207" s="362" t="s">
        <v>113</v>
      </c>
      <c r="B207" s="362"/>
      <c r="C207" s="362"/>
      <c r="D207" s="362"/>
      <c r="E207" s="363" t="s">
        <v>32</v>
      </c>
      <c r="F207" s="363"/>
      <c r="G207" s="363"/>
      <c r="H207" s="363"/>
      <c r="I207" s="363"/>
      <c r="J207" s="363"/>
      <c r="K207" s="364">
        <v>139</v>
      </c>
      <c r="L207" s="364"/>
      <c r="M207" s="364"/>
      <c r="N207" s="364"/>
      <c r="O207" s="364"/>
      <c r="P207" s="364"/>
      <c r="Q207" s="325" t="s">
        <v>498</v>
      </c>
      <c r="R207" s="325"/>
      <c r="S207" s="325"/>
      <c r="T207" s="325"/>
      <c r="U207" s="325"/>
      <c r="V207" s="325"/>
      <c r="W207" s="325"/>
      <c r="X207" s="325"/>
      <c r="Y207" s="329">
        <v>39471390</v>
      </c>
      <c r="Z207" s="329"/>
      <c r="AA207" s="329"/>
      <c r="AB207" s="329"/>
      <c r="AC207" s="329"/>
      <c r="AD207" s="329"/>
      <c r="AE207" s="329"/>
      <c r="AF207" s="329"/>
      <c r="AG207" s="325" t="s">
        <v>499</v>
      </c>
      <c r="AH207" s="325"/>
      <c r="AI207" s="325"/>
      <c r="AJ207" s="325"/>
      <c r="AK207" s="325"/>
      <c r="AL207" s="325"/>
      <c r="AM207" s="325"/>
      <c r="AN207" s="325"/>
      <c r="AO207" s="325"/>
      <c r="AP207" s="325"/>
      <c r="AQ207" s="325"/>
      <c r="AR207" s="325"/>
      <c r="AS207" s="325" t="s">
        <v>369</v>
      </c>
      <c r="AT207" s="325"/>
      <c r="AU207" s="325"/>
      <c r="AV207" s="325"/>
      <c r="AW207" s="325"/>
      <c r="AX207" s="325"/>
      <c r="AY207" s="325"/>
      <c r="AZ207" s="325"/>
      <c r="BA207" s="325"/>
      <c r="BB207" s="325"/>
      <c r="BC207" s="325"/>
      <c r="BD207" s="325" t="s">
        <v>491</v>
      </c>
      <c r="BE207" s="325"/>
      <c r="BF207" s="325"/>
      <c r="BG207" s="325"/>
      <c r="BH207" s="325"/>
      <c r="BI207" s="325"/>
      <c r="BJ207" s="325"/>
      <c r="BK207" s="325"/>
      <c r="BL207" s="325"/>
      <c r="BM207" s="325"/>
      <c r="BN207" s="325"/>
      <c r="BO207" s="325"/>
      <c r="BP207" s="325"/>
      <c r="BQ207" s="315">
        <v>176.21</v>
      </c>
      <c r="BR207" s="315"/>
      <c r="BS207" s="315"/>
      <c r="BT207" s="315"/>
      <c r="BU207" s="315"/>
      <c r="BV207" s="315"/>
      <c r="BW207" s="315"/>
      <c r="BX207" s="315"/>
    </row>
    <row r="208" spans="1:76" ht="38.1" customHeight="1" thickBot="1" x14ac:dyDescent="0.3">
      <c r="A208" s="362" t="s">
        <v>113</v>
      </c>
      <c r="B208" s="362"/>
      <c r="C208" s="362"/>
      <c r="D208" s="362"/>
      <c r="E208" s="363" t="s">
        <v>32</v>
      </c>
      <c r="F208" s="363"/>
      <c r="G208" s="363"/>
      <c r="H208" s="363"/>
      <c r="I208" s="363"/>
      <c r="J208" s="363"/>
      <c r="K208" s="364">
        <v>138</v>
      </c>
      <c r="L208" s="364"/>
      <c r="M208" s="364"/>
      <c r="N208" s="364"/>
      <c r="O208" s="364"/>
      <c r="P208" s="364"/>
      <c r="Q208" s="325" t="s">
        <v>504</v>
      </c>
      <c r="R208" s="325"/>
      <c r="S208" s="325"/>
      <c r="T208" s="325"/>
      <c r="U208" s="325"/>
      <c r="V208" s="325"/>
      <c r="W208" s="325"/>
      <c r="X208" s="325"/>
      <c r="Y208" s="329">
        <v>38050812</v>
      </c>
      <c r="Z208" s="329"/>
      <c r="AA208" s="329"/>
      <c r="AB208" s="329"/>
      <c r="AC208" s="329"/>
      <c r="AD208" s="329"/>
      <c r="AE208" s="329"/>
      <c r="AF208" s="329"/>
      <c r="AG208" s="325" t="s">
        <v>505</v>
      </c>
      <c r="AH208" s="325"/>
      <c r="AI208" s="325"/>
      <c r="AJ208" s="325"/>
      <c r="AK208" s="325"/>
      <c r="AL208" s="325"/>
      <c r="AM208" s="325"/>
      <c r="AN208" s="325"/>
      <c r="AO208" s="325"/>
      <c r="AP208" s="325"/>
      <c r="AQ208" s="325"/>
      <c r="AR208" s="325"/>
      <c r="AS208" s="325" t="s">
        <v>369</v>
      </c>
      <c r="AT208" s="325"/>
      <c r="AU208" s="325"/>
      <c r="AV208" s="325"/>
      <c r="AW208" s="325"/>
      <c r="AX208" s="325"/>
      <c r="AY208" s="325"/>
      <c r="AZ208" s="325"/>
      <c r="BA208" s="325"/>
      <c r="BB208" s="325"/>
      <c r="BC208" s="325"/>
      <c r="BD208" s="325" t="s">
        <v>491</v>
      </c>
      <c r="BE208" s="325"/>
      <c r="BF208" s="325"/>
      <c r="BG208" s="325"/>
      <c r="BH208" s="325"/>
      <c r="BI208" s="325"/>
      <c r="BJ208" s="325"/>
      <c r="BK208" s="325"/>
      <c r="BL208" s="325"/>
      <c r="BM208" s="325"/>
      <c r="BN208" s="325"/>
      <c r="BO208" s="325"/>
      <c r="BP208" s="325"/>
      <c r="BQ208" s="328">
        <v>34534.26</v>
      </c>
      <c r="BR208" s="328"/>
      <c r="BS208" s="328"/>
      <c r="BT208" s="328"/>
      <c r="BU208" s="328"/>
      <c r="BV208" s="328"/>
      <c r="BW208" s="328"/>
      <c r="BX208" s="328"/>
    </row>
    <row r="209" spans="1:76" ht="26.1" customHeight="1" thickBot="1" x14ac:dyDescent="0.3">
      <c r="A209" s="362" t="s">
        <v>113</v>
      </c>
      <c r="B209" s="362"/>
      <c r="C209" s="362"/>
      <c r="D209" s="362"/>
      <c r="E209" s="363" t="s">
        <v>32</v>
      </c>
      <c r="F209" s="363"/>
      <c r="G209" s="363"/>
      <c r="H209" s="363"/>
      <c r="I209" s="363"/>
      <c r="J209" s="363"/>
      <c r="K209" s="364">
        <v>148</v>
      </c>
      <c r="L209" s="364"/>
      <c r="M209" s="364"/>
      <c r="N209" s="364"/>
      <c r="O209" s="364"/>
      <c r="P209" s="364"/>
      <c r="Q209" s="325" t="s">
        <v>513</v>
      </c>
      <c r="R209" s="325"/>
      <c r="S209" s="325"/>
      <c r="T209" s="325"/>
      <c r="U209" s="325"/>
      <c r="V209" s="325"/>
      <c r="W209" s="325"/>
      <c r="X209" s="325"/>
      <c r="Y209" s="329">
        <v>21560766</v>
      </c>
      <c r="Z209" s="329"/>
      <c r="AA209" s="329"/>
      <c r="AB209" s="329"/>
      <c r="AC209" s="329"/>
      <c r="AD209" s="329"/>
      <c r="AE209" s="329"/>
      <c r="AF209" s="329"/>
      <c r="AG209" s="325" t="s">
        <v>514</v>
      </c>
      <c r="AH209" s="325"/>
      <c r="AI209" s="325"/>
      <c r="AJ209" s="325"/>
      <c r="AK209" s="325"/>
      <c r="AL209" s="325"/>
      <c r="AM209" s="325"/>
      <c r="AN209" s="325"/>
      <c r="AO209" s="325"/>
      <c r="AP209" s="325"/>
      <c r="AQ209" s="325"/>
      <c r="AR209" s="325"/>
      <c r="AS209" s="325" t="s">
        <v>363</v>
      </c>
      <c r="AT209" s="325"/>
      <c r="AU209" s="325"/>
      <c r="AV209" s="325"/>
      <c r="AW209" s="325"/>
      <c r="AX209" s="325"/>
      <c r="AY209" s="325"/>
      <c r="AZ209" s="325"/>
      <c r="BA209" s="325"/>
      <c r="BB209" s="325"/>
      <c r="BC209" s="325"/>
      <c r="BD209" s="325" t="s">
        <v>491</v>
      </c>
      <c r="BE209" s="325"/>
      <c r="BF209" s="325"/>
      <c r="BG209" s="325"/>
      <c r="BH209" s="325"/>
      <c r="BI209" s="325"/>
      <c r="BJ209" s="325"/>
      <c r="BK209" s="325"/>
      <c r="BL209" s="325"/>
      <c r="BM209" s="325"/>
      <c r="BN209" s="325"/>
      <c r="BO209" s="325"/>
      <c r="BP209" s="325"/>
      <c r="BQ209" s="328">
        <v>2880</v>
      </c>
      <c r="BR209" s="328"/>
      <c r="BS209" s="328"/>
      <c r="BT209" s="328"/>
      <c r="BU209" s="328"/>
      <c r="BV209" s="328"/>
      <c r="BW209" s="328"/>
      <c r="BX209" s="328"/>
    </row>
    <row r="210" spans="1:76" ht="38.1" customHeight="1" thickBot="1" x14ac:dyDescent="0.3">
      <c r="A210" s="362" t="s">
        <v>113</v>
      </c>
      <c r="B210" s="362"/>
      <c r="C210" s="362"/>
      <c r="D210" s="362"/>
      <c r="E210" s="363" t="s">
        <v>32</v>
      </c>
      <c r="F210" s="363"/>
      <c r="G210" s="363"/>
      <c r="H210" s="363"/>
      <c r="I210" s="363"/>
      <c r="J210" s="363"/>
      <c r="K210" s="364">
        <v>145</v>
      </c>
      <c r="L210" s="364"/>
      <c r="M210" s="364"/>
      <c r="N210" s="364"/>
      <c r="O210" s="364"/>
      <c r="P210" s="364"/>
      <c r="Q210" s="325" t="s">
        <v>489</v>
      </c>
      <c r="R210" s="325"/>
      <c r="S210" s="325"/>
      <c r="T210" s="325"/>
      <c r="U210" s="325"/>
      <c r="V210" s="325"/>
      <c r="W210" s="325"/>
      <c r="X210" s="325"/>
      <c r="Y210" s="329">
        <v>39929657</v>
      </c>
      <c r="Z210" s="329"/>
      <c r="AA210" s="329"/>
      <c r="AB210" s="329"/>
      <c r="AC210" s="329"/>
      <c r="AD210" s="329"/>
      <c r="AE210" s="329"/>
      <c r="AF210" s="329"/>
      <c r="AG210" s="325" t="s">
        <v>490</v>
      </c>
      <c r="AH210" s="325"/>
      <c r="AI210" s="325"/>
      <c r="AJ210" s="325"/>
      <c r="AK210" s="325"/>
      <c r="AL210" s="325"/>
      <c r="AM210" s="325"/>
      <c r="AN210" s="325"/>
      <c r="AO210" s="325"/>
      <c r="AP210" s="325"/>
      <c r="AQ210" s="325"/>
      <c r="AR210" s="325"/>
      <c r="AS210" s="325" t="s">
        <v>366</v>
      </c>
      <c r="AT210" s="325"/>
      <c r="AU210" s="325"/>
      <c r="AV210" s="325"/>
      <c r="AW210" s="325"/>
      <c r="AX210" s="325"/>
      <c r="AY210" s="325"/>
      <c r="AZ210" s="325"/>
      <c r="BA210" s="325"/>
      <c r="BB210" s="325"/>
      <c r="BC210" s="325"/>
      <c r="BD210" s="325" t="s">
        <v>491</v>
      </c>
      <c r="BE210" s="325"/>
      <c r="BF210" s="325"/>
      <c r="BG210" s="325"/>
      <c r="BH210" s="325"/>
      <c r="BI210" s="325"/>
      <c r="BJ210" s="325"/>
      <c r="BK210" s="325"/>
      <c r="BL210" s="325"/>
      <c r="BM210" s="325"/>
      <c r="BN210" s="325"/>
      <c r="BO210" s="325"/>
      <c r="BP210" s="325"/>
      <c r="BQ210" s="328">
        <v>7500</v>
      </c>
      <c r="BR210" s="328"/>
      <c r="BS210" s="328"/>
      <c r="BT210" s="328"/>
      <c r="BU210" s="328"/>
      <c r="BV210" s="328"/>
      <c r="BW210" s="328"/>
      <c r="BX210" s="328"/>
    </row>
    <row r="211" spans="1:76" ht="26.1" customHeight="1" thickBot="1" x14ac:dyDescent="0.3">
      <c r="A211" s="362" t="s">
        <v>113</v>
      </c>
      <c r="B211" s="362"/>
      <c r="C211" s="362"/>
      <c r="D211" s="362"/>
      <c r="E211" s="363" t="s">
        <v>32</v>
      </c>
      <c r="F211" s="363"/>
      <c r="G211" s="363"/>
      <c r="H211" s="363"/>
      <c r="I211" s="363"/>
      <c r="J211" s="363"/>
      <c r="K211" s="364">
        <v>149</v>
      </c>
      <c r="L211" s="364"/>
      <c r="M211" s="364"/>
      <c r="N211" s="364"/>
      <c r="O211" s="364"/>
      <c r="P211" s="364"/>
      <c r="Q211" s="325" t="s">
        <v>496</v>
      </c>
      <c r="R211" s="325"/>
      <c r="S211" s="325"/>
      <c r="T211" s="325"/>
      <c r="U211" s="325"/>
      <c r="V211" s="325"/>
      <c r="W211" s="325"/>
      <c r="X211" s="325"/>
      <c r="Y211" s="329">
        <v>38578198</v>
      </c>
      <c r="Z211" s="329"/>
      <c r="AA211" s="329"/>
      <c r="AB211" s="329"/>
      <c r="AC211" s="329"/>
      <c r="AD211" s="329"/>
      <c r="AE211" s="329"/>
      <c r="AF211" s="329"/>
      <c r="AG211" s="325" t="s">
        <v>497</v>
      </c>
      <c r="AH211" s="325"/>
      <c r="AI211" s="325"/>
      <c r="AJ211" s="325"/>
      <c r="AK211" s="325"/>
      <c r="AL211" s="325"/>
      <c r="AM211" s="325"/>
      <c r="AN211" s="325"/>
      <c r="AO211" s="325"/>
      <c r="AP211" s="325"/>
      <c r="AQ211" s="325"/>
      <c r="AR211" s="325"/>
      <c r="AS211" s="325" t="s">
        <v>366</v>
      </c>
      <c r="AT211" s="325"/>
      <c r="AU211" s="325"/>
      <c r="AV211" s="325"/>
      <c r="AW211" s="325"/>
      <c r="AX211" s="325"/>
      <c r="AY211" s="325"/>
      <c r="AZ211" s="325"/>
      <c r="BA211" s="325"/>
      <c r="BB211" s="325"/>
      <c r="BC211" s="325"/>
      <c r="BD211" s="325" t="s">
        <v>491</v>
      </c>
      <c r="BE211" s="325"/>
      <c r="BF211" s="325"/>
      <c r="BG211" s="325"/>
      <c r="BH211" s="325"/>
      <c r="BI211" s="325"/>
      <c r="BJ211" s="325"/>
      <c r="BK211" s="325"/>
      <c r="BL211" s="325"/>
      <c r="BM211" s="325"/>
      <c r="BN211" s="325"/>
      <c r="BO211" s="325"/>
      <c r="BP211" s="325"/>
      <c r="BQ211" s="328">
        <v>6144</v>
      </c>
      <c r="BR211" s="328"/>
      <c r="BS211" s="328"/>
      <c r="BT211" s="328"/>
      <c r="BU211" s="328"/>
      <c r="BV211" s="328"/>
      <c r="BW211" s="328"/>
      <c r="BX211" s="328"/>
    </row>
    <row r="212" spans="1:76" ht="38.1" customHeight="1" thickBot="1" x14ac:dyDescent="0.3">
      <c r="A212" s="362" t="s">
        <v>113</v>
      </c>
      <c r="B212" s="362"/>
      <c r="C212" s="362"/>
      <c r="D212" s="362"/>
      <c r="E212" s="363" t="s">
        <v>32</v>
      </c>
      <c r="F212" s="363"/>
      <c r="G212" s="363"/>
      <c r="H212" s="363"/>
      <c r="I212" s="363"/>
      <c r="J212" s="363"/>
      <c r="K212" s="364">
        <v>146</v>
      </c>
      <c r="L212" s="364"/>
      <c r="M212" s="364"/>
      <c r="N212" s="364"/>
      <c r="O212" s="364"/>
      <c r="P212" s="364"/>
      <c r="Q212" s="325" t="s">
        <v>515</v>
      </c>
      <c r="R212" s="325"/>
      <c r="S212" s="325"/>
      <c r="T212" s="325"/>
      <c r="U212" s="325"/>
      <c r="V212" s="325"/>
      <c r="W212" s="325"/>
      <c r="X212" s="325"/>
      <c r="Y212" s="329">
        <v>39961313</v>
      </c>
      <c r="Z212" s="329"/>
      <c r="AA212" s="329"/>
      <c r="AB212" s="329"/>
      <c r="AC212" s="329"/>
      <c r="AD212" s="329"/>
      <c r="AE212" s="329"/>
      <c r="AF212" s="329"/>
      <c r="AG212" s="325" t="s">
        <v>516</v>
      </c>
      <c r="AH212" s="325"/>
      <c r="AI212" s="325"/>
      <c r="AJ212" s="325"/>
      <c r="AK212" s="325"/>
      <c r="AL212" s="325"/>
      <c r="AM212" s="325"/>
      <c r="AN212" s="325"/>
      <c r="AO212" s="325"/>
      <c r="AP212" s="325"/>
      <c r="AQ212" s="325"/>
      <c r="AR212" s="325"/>
      <c r="AS212" s="325" t="s">
        <v>363</v>
      </c>
      <c r="AT212" s="325"/>
      <c r="AU212" s="325"/>
      <c r="AV212" s="325"/>
      <c r="AW212" s="325"/>
      <c r="AX212" s="325"/>
      <c r="AY212" s="325"/>
      <c r="AZ212" s="325"/>
      <c r="BA212" s="325"/>
      <c r="BB212" s="325"/>
      <c r="BC212" s="325"/>
      <c r="BD212" s="325" t="s">
        <v>491</v>
      </c>
      <c r="BE212" s="325"/>
      <c r="BF212" s="325"/>
      <c r="BG212" s="325"/>
      <c r="BH212" s="325"/>
      <c r="BI212" s="325"/>
      <c r="BJ212" s="325"/>
      <c r="BK212" s="325"/>
      <c r="BL212" s="325"/>
      <c r="BM212" s="325"/>
      <c r="BN212" s="325"/>
      <c r="BO212" s="325"/>
      <c r="BP212" s="325"/>
      <c r="BQ212" s="328">
        <v>2400</v>
      </c>
      <c r="BR212" s="328"/>
      <c r="BS212" s="328"/>
      <c r="BT212" s="328"/>
      <c r="BU212" s="328"/>
      <c r="BV212" s="328"/>
      <c r="BW212" s="328"/>
      <c r="BX212" s="328"/>
    </row>
    <row r="213" spans="1:76" ht="51" customHeight="1" thickBot="1" x14ac:dyDescent="0.3">
      <c r="A213" s="362" t="s">
        <v>113</v>
      </c>
      <c r="B213" s="362"/>
      <c r="C213" s="362"/>
      <c r="D213" s="362"/>
      <c r="E213" s="363" t="s">
        <v>32</v>
      </c>
      <c r="F213" s="363"/>
      <c r="G213" s="363"/>
      <c r="H213" s="363"/>
      <c r="I213" s="363"/>
      <c r="J213" s="363"/>
      <c r="K213" s="364">
        <v>150</v>
      </c>
      <c r="L213" s="364"/>
      <c r="M213" s="364"/>
      <c r="N213" s="364"/>
      <c r="O213" s="364"/>
      <c r="P213" s="364"/>
      <c r="Q213" s="325" t="s">
        <v>517</v>
      </c>
      <c r="R213" s="325"/>
      <c r="S213" s="325"/>
      <c r="T213" s="325"/>
      <c r="U213" s="325"/>
      <c r="V213" s="325"/>
      <c r="W213" s="325"/>
      <c r="X213" s="325"/>
      <c r="Y213" s="329">
        <v>30059069</v>
      </c>
      <c r="Z213" s="329"/>
      <c r="AA213" s="329"/>
      <c r="AB213" s="329"/>
      <c r="AC213" s="329"/>
      <c r="AD213" s="329"/>
      <c r="AE213" s="329"/>
      <c r="AF213" s="329"/>
      <c r="AG213" s="325" t="s">
        <v>518</v>
      </c>
      <c r="AH213" s="325"/>
      <c r="AI213" s="325"/>
      <c r="AJ213" s="325"/>
      <c r="AK213" s="325"/>
      <c r="AL213" s="325"/>
      <c r="AM213" s="325"/>
      <c r="AN213" s="325"/>
      <c r="AO213" s="325"/>
      <c r="AP213" s="325"/>
      <c r="AQ213" s="325"/>
      <c r="AR213" s="325"/>
      <c r="AS213" s="325" t="s">
        <v>366</v>
      </c>
      <c r="AT213" s="325"/>
      <c r="AU213" s="325"/>
      <c r="AV213" s="325"/>
      <c r="AW213" s="325"/>
      <c r="AX213" s="325"/>
      <c r="AY213" s="325"/>
      <c r="AZ213" s="325"/>
      <c r="BA213" s="325"/>
      <c r="BB213" s="325"/>
      <c r="BC213" s="325"/>
      <c r="BD213" s="325" t="s">
        <v>491</v>
      </c>
      <c r="BE213" s="325"/>
      <c r="BF213" s="325"/>
      <c r="BG213" s="325"/>
      <c r="BH213" s="325"/>
      <c r="BI213" s="325"/>
      <c r="BJ213" s="325"/>
      <c r="BK213" s="325"/>
      <c r="BL213" s="325"/>
      <c r="BM213" s="325"/>
      <c r="BN213" s="325"/>
      <c r="BO213" s="325"/>
      <c r="BP213" s="325"/>
      <c r="BQ213" s="328">
        <v>2212</v>
      </c>
      <c r="BR213" s="328"/>
      <c r="BS213" s="328"/>
      <c r="BT213" s="328"/>
      <c r="BU213" s="328"/>
      <c r="BV213" s="328"/>
      <c r="BW213" s="328"/>
      <c r="BX213" s="328"/>
    </row>
    <row r="214" spans="1:76" ht="63" customHeight="1" thickBot="1" x14ac:dyDescent="0.3">
      <c r="A214" s="362" t="s">
        <v>113</v>
      </c>
      <c r="B214" s="362"/>
      <c r="C214" s="362"/>
      <c r="D214" s="362"/>
      <c r="E214" s="363" t="s">
        <v>32</v>
      </c>
      <c r="F214" s="363"/>
      <c r="G214" s="363"/>
      <c r="H214" s="363"/>
      <c r="I214" s="363"/>
      <c r="J214" s="363"/>
      <c r="K214" s="364">
        <v>147</v>
      </c>
      <c r="L214" s="364"/>
      <c r="M214" s="364"/>
      <c r="N214" s="364"/>
      <c r="O214" s="364"/>
      <c r="P214" s="364"/>
      <c r="Q214" s="325" t="s">
        <v>492</v>
      </c>
      <c r="R214" s="325"/>
      <c r="S214" s="325"/>
      <c r="T214" s="325"/>
      <c r="U214" s="325"/>
      <c r="V214" s="325"/>
      <c r="W214" s="325"/>
      <c r="X214" s="325"/>
      <c r="Y214" s="329">
        <v>40109147</v>
      </c>
      <c r="Z214" s="329"/>
      <c r="AA214" s="329"/>
      <c r="AB214" s="329"/>
      <c r="AC214" s="329"/>
      <c r="AD214" s="329"/>
      <c r="AE214" s="329"/>
      <c r="AF214" s="329"/>
      <c r="AG214" s="325" t="s">
        <v>493</v>
      </c>
      <c r="AH214" s="325"/>
      <c r="AI214" s="325"/>
      <c r="AJ214" s="325"/>
      <c r="AK214" s="325"/>
      <c r="AL214" s="325"/>
      <c r="AM214" s="325"/>
      <c r="AN214" s="325"/>
      <c r="AO214" s="325"/>
      <c r="AP214" s="325"/>
      <c r="AQ214" s="325"/>
      <c r="AR214" s="325"/>
      <c r="AS214" s="325" t="s">
        <v>366</v>
      </c>
      <c r="AT214" s="325"/>
      <c r="AU214" s="325"/>
      <c r="AV214" s="325"/>
      <c r="AW214" s="325"/>
      <c r="AX214" s="325"/>
      <c r="AY214" s="325"/>
      <c r="AZ214" s="325"/>
      <c r="BA214" s="325"/>
      <c r="BB214" s="325"/>
      <c r="BC214" s="325"/>
      <c r="BD214" s="325" t="s">
        <v>491</v>
      </c>
      <c r="BE214" s="325"/>
      <c r="BF214" s="325"/>
      <c r="BG214" s="325"/>
      <c r="BH214" s="325"/>
      <c r="BI214" s="325"/>
      <c r="BJ214" s="325"/>
      <c r="BK214" s="325"/>
      <c r="BL214" s="325"/>
      <c r="BM214" s="325"/>
      <c r="BN214" s="325"/>
      <c r="BO214" s="325"/>
      <c r="BP214" s="325"/>
      <c r="BQ214" s="328">
        <v>1542.47</v>
      </c>
      <c r="BR214" s="328"/>
      <c r="BS214" s="328"/>
      <c r="BT214" s="328"/>
      <c r="BU214" s="328"/>
      <c r="BV214" s="328"/>
      <c r="BW214" s="328"/>
      <c r="BX214" s="328"/>
    </row>
    <row r="215" spans="1:76" ht="38.1" customHeight="1" thickBot="1" x14ac:dyDescent="0.3">
      <c r="A215" s="362" t="s">
        <v>113</v>
      </c>
      <c r="B215" s="362"/>
      <c r="C215" s="362"/>
      <c r="D215" s="362"/>
      <c r="E215" s="363" t="s">
        <v>32</v>
      </c>
      <c r="F215" s="363"/>
      <c r="G215" s="363"/>
      <c r="H215" s="363"/>
      <c r="I215" s="363"/>
      <c r="J215" s="363"/>
      <c r="K215" s="364">
        <v>144</v>
      </c>
      <c r="L215" s="364"/>
      <c r="M215" s="364"/>
      <c r="N215" s="364"/>
      <c r="O215" s="364"/>
      <c r="P215" s="364"/>
      <c r="Q215" s="325" t="s">
        <v>519</v>
      </c>
      <c r="R215" s="325"/>
      <c r="S215" s="325"/>
      <c r="T215" s="325"/>
      <c r="U215" s="325"/>
      <c r="V215" s="325"/>
      <c r="W215" s="325"/>
      <c r="X215" s="325"/>
      <c r="Y215" s="329">
        <v>38882236</v>
      </c>
      <c r="Z215" s="329"/>
      <c r="AA215" s="329"/>
      <c r="AB215" s="329"/>
      <c r="AC215" s="329"/>
      <c r="AD215" s="329"/>
      <c r="AE215" s="329"/>
      <c r="AF215" s="329"/>
      <c r="AG215" s="325" t="s">
        <v>520</v>
      </c>
      <c r="AH215" s="325"/>
      <c r="AI215" s="325"/>
      <c r="AJ215" s="325"/>
      <c r="AK215" s="325"/>
      <c r="AL215" s="325"/>
      <c r="AM215" s="325"/>
      <c r="AN215" s="325"/>
      <c r="AO215" s="325"/>
      <c r="AP215" s="325"/>
      <c r="AQ215" s="325"/>
      <c r="AR215" s="325"/>
      <c r="AS215" s="325" t="s">
        <v>392</v>
      </c>
      <c r="AT215" s="325"/>
      <c r="AU215" s="325"/>
      <c r="AV215" s="325"/>
      <c r="AW215" s="325"/>
      <c r="AX215" s="325"/>
      <c r="AY215" s="325"/>
      <c r="AZ215" s="325"/>
      <c r="BA215" s="325"/>
      <c r="BB215" s="325"/>
      <c r="BC215" s="325"/>
      <c r="BD215" s="325" t="s">
        <v>491</v>
      </c>
      <c r="BE215" s="325"/>
      <c r="BF215" s="325"/>
      <c r="BG215" s="325"/>
      <c r="BH215" s="325"/>
      <c r="BI215" s="325"/>
      <c r="BJ215" s="325"/>
      <c r="BK215" s="325"/>
      <c r="BL215" s="325"/>
      <c r="BM215" s="325"/>
      <c r="BN215" s="325"/>
      <c r="BO215" s="325"/>
      <c r="BP215" s="325"/>
      <c r="BQ215" s="328">
        <v>6432</v>
      </c>
      <c r="BR215" s="328"/>
      <c r="BS215" s="328"/>
      <c r="BT215" s="328"/>
      <c r="BU215" s="328"/>
      <c r="BV215" s="328"/>
      <c r="BW215" s="328"/>
      <c r="BX215" s="328"/>
    </row>
    <row r="216" spans="1:76" ht="38.1" customHeight="1" thickBot="1" x14ac:dyDescent="0.3">
      <c r="A216" s="362" t="s">
        <v>155</v>
      </c>
      <c r="B216" s="362"/>
      <c r="C216" s="362"/>
      <c r="D216" s="362"/>
      <c r="E216" s="363" t="s">
        <v>32</v>
      </c>
      <c r="F216" s="363"/>
      <c r="G216" s="363"/>
      <c r="H216" s="363"/>
      <c r="I216" s="363"/>
      <c r="J216" s="363"/>
      <c r="K216" s="364">
        <v>152</v>
      </c>
      <c r="L216" s="364"/>
      <c r="M216" s="364"/>
      <c r="N216" s="364"/>
      <c r="O216" s="364"/>
      <c r="P216" s="364"/>
      <c r="Q216" s="325" t="s">
        <v>498</v>
      </c>
      <c r="R216" s="325"/>
      <c r="S216" s="325"/>
      <c r="T216" s="325"/>
      <c r="U216" s="325"/>
      <c r="V216" s="325"/>
      <c r="W216" s="325"/>
      <c r="X216" s="325"/>
      <c r="Y216" s="329">
        <v>39471390</v>
      </c>
      <c r="Z216" s="329"/>
      <c r="AA216" s="329"/>
      <c r="AB216" s="329"/>
      <c r="AC216" s="329"/>
      <c r="AD216" s="329"/>
      <c r="AE216" s="329"/>
      <c r="AF216" s="329"/>
      <c r="AG216" s="325" t="s">
        <v>499</v>
      </c>
      <c r="AH216" s="325"/>
      <c r="AI216" s="325"/>
      <c r="AJ216" s="325"/>
      <c r="AK216" s="325"/>
      <c r="AL216" s="325"/>
      <c r="AM216" s="325"/>
      <c r="AN216" s="325"/>
      <c r="AO216" s="325"/>
      <c r="AP216" s="325"/>
      <c r="AQ216" s="325"/>
      <c r="AR216" s="325"/>
      <c r="AS216" s="325" t="s">
        <v>369</v>
      </c>
      <c r="AT216" s="325"/>
      <c r="AU216" s="325"/>
      <c r="AV216" s="325"/>
      <c r="AW216" s="325"/>
      <c r="AX216" s="325"/>
      <c r="AY216" s="325"/>
      <c r="AZ216" s="325"/>
      <c r="BA216" s="325"/>
      <c r="BB216" s="325"/>
      <c r="BC216" s="325"/>
      <c r="BD216" s="325" t="s">
        <v>491</v>
      </c>
      <c r="BE216" s="325"/>
      <c r="BF216" s="325"/>
      <c r="BG216" s="325"/>
      <c r="BH216" s="325"/>
      <c r="BI216" s="325"/>
      <c r="BJ216" s="325"/>
      <c r="BK216" s="325"/>
      <c r="BL216" s="325"/>
      <c r="BM216" s="325"/>
      <c r="BN216" s="325"/>
      <c r="BO216" s="325"/>
      <c r="BP216" s="325"/>
      <c r="BQ216" s="328">
        <v>46315.360000000001</v>
      </c>
      <c r="BR216" s="328"/>
      <c r="BS216" s="328"/>
      <c r="BT216" s="328"/>
      <c r="BU216" s="328"/>
      <c r="BV216" s="328"/>
      <c r="BW216" s="328"/>
      <c r="BX216" s="328"/>
    </row>
    <row r="217" spans="1:76" ht="38.1" customHeight="1" thickBot="1" x14ac:dyDescent="0.3">
      <c r="A217" s="362" t="s">
        <v>155</v>
      </c>
      <c r="B217" s="362"/>
      <c r="C217" s="362"/>
      <c r="D217" s="362"/>
      <c r="E217" s="363" t="s">
        <v>32</v>
      </c>
      <c r="F217" s="363"/>
      <c r="G217" s="363"/>
      <c r="H217" s="363"/>
      <c r="I217" s="363"/>
      <c r="J217" s="363"/>
      <c r="K217" s="364">
        <v>152</v>
      </c>
      <c r="L217" s="364"/>
      <c r="M217" s="364"/>
      <c r="N217" s="364"/>
      <c r="O217" s="364"/>
      <c r="P217" s="364"/>
      <c r="Q217" s="325" t="s">
        <v>498</v>
      </c>
      <c r="R217" s="325"/>
      <c r="S217" s="325"/>
      <c r="T217" s="325"/>
      <c r="U217" s="325"/>
      <c r="V217" s="325"/>
      <c r="W217" s="325"/>
      <c r="X217" s="325"/>
      <c r="Y217" s="329">
        <v>39471390</v>
      </c>
      <c r="Z217" s="329"/>
      <c r="AA217" s="329"/>
      <c r="AB217" s="329"/>
      <c r="AC217" s="329"/>
      <c r="AD217" s="329"/>
      <c r="AE217" s="329"/>
      <c r="AF217" s="329"/>
      <c r="AG217" s="325" t="s">
        <v>499</v>
      </c>
      <c r="AH217" s="325"/>
      <c r="AI217" s="325"/>
      <c r="AJ217" s="325"/>
      <c r="AK217" s="325"/>
      <c r="AL217" s="325"/>
      <c r="AM217" s="325"/>
      <c r="AN217" s="325"/>
      <c r="AO217" s="325"/>
      <c r="AP217" s="325"/>
      <c r="AQ217" s="325"/>
      <c r="AR217" s="325"/>
      <c r="AS217" s="325" t="s">
        <v>369</v>
      </c>
      <c r="AT217" s="325"/>
      <c r="AU217" s="325"/>
      <c r="AV217" s="325"/>
      <c r="AW217" s="325"/>
      <c r="AX217" s="325"/>
      <c r="AY217" s="325"/>
      <c r="AZ217" s="325"/>
      <c r="BA217" s="325"/>
      <c r="BB217" s="325"/>
      <c r="BC217" s="325"/>
      <c r="BD217" s="325" t="s">
        <v>491</v>
      </c>
      <c r="BE217" s="325"/>
      <c r="BF217" s="325"/>
      <c r="BG217" s="325"/>
      <c r="BH217" s="325"/>
      <c r="BI217" s="325"/>
      <c r="BJ217" s="325"/>
      <c r="BK217" s="325"/>
      <c r="BL217" s="325"/>
      <c r="BM217" s="325"/>
      <c r="BN217" s="325"/>
      <c r="BO217" s="325"/>
      <c r="BP217" s="325"/>
      <c r="BQ217" s="315">
        <v>302.76</v>
      </c>
      <c r="BR217" s="315"/>
      <c r="BS217" s="315"/>
      <c r="BT217" s="315"/>
      <c r="BU217" s="315"/>
      <c r="BV217" s="315"/>
      <c r="BW217" s="315"/>
      <c r="BX217" s="315"/>
    </row>
    <row r="218" spans="1:76" ht="38.1" customHeight="1" thickBot="1" x14ac:dyDescent="0.3">
      <c r="A218" s="362" t="s">
        <v>155</v>
      </c>
      <c r="B218" s="362"/>
      <c r="C218" s="362"/>
      <c r="D218" s="362"/>
      <c r="E218" s="363" t="s">
        <v>32</v>
      </c>
      <c r="F218" s="363"/>
      <c r="G218" s="363"/>
      <c r="H218" s="363"/>
      <c r="I218" s="363"/>
      <c r="J218" s="363"/>
      <c r="K218" s="364">
        <v>151</v>
      </c>
      <c r="L218" s="364"/>
      <c r="M218" s="364"/>
      <c r="N218" s="364"/>
      <c r="O218" s="364"/>
      <c r="P218" s="364"/>
      <c r="Q218" s="325" t="s">
        <v>504</v>
      </c>
      <c r="R218" s="325"/>
      <c r="S218" s="325"/>
      <c r="T218" s="325"/>
      <c r="U218" s="325"/>
      <c r="V218" s="325"/>
      <c r="W218" s="325"/>
      <c r="X218" s="325"/>
      <c r="Y218" s="329">
        <v>38050812</v>
      </c>
      <c r="Z218" s="329"/>
      <c r="AA218" s="329"/>
      <c r="AB218" s="329"/>
      <c r="AC218" s="329"/>
      <c r="AD218" s="329"/>
      <c r="AE218" s="329"/>
      <c r="AF218" s="329"/>
      <c r="AG218" s="325" t="s">
        <v>505</v>
      </c>
      <c r="AH218" s="325"/>
      <c r="AI218" s="325"/>
      <c r="AJ218" s="325"/>
      <c r="AK218" s="325"/>
      <c r="AL218" s="325"/>
      <c r="AM218" s="325"/>
      <c r="AN218" s="325"/>
      <c r="AO218" s="325"/>
      <c r="AP218" s="325"/>
      <c r="AQ218" s="325"/>
      <c r="AR218" s="325"/>
      <c r="AS218" s="325" t="s">
        <v>369</v>
      </c>
      <c r="AT218" s="325"/>
      <c r="AU218" s="325"/>
      <c r="AV218" s="325"/>
      <c r="AW218" s="325"/>
      <c r="AX218" s="325"/>
      <c r="AY218" s="325"/>
      <c r="AZ218" s="325"/>
      <c r="BA218" s="325"/>
      <c r="BB218" s="325"/>
      <c r="BC218" s="325"/>
      <c r="BD218" s="325" t="s">
        <v>491</v>
      </c>
      <c r="BE218" s="325"/>
      <c r="BF218" s="325"/>
      <c r="BG218" s="325"/>
      <c r="BH218" s="325"/>
      <c r="BI218" s="325"/>
      <c r="BJ218" s="325"/>
      <c r="BK218" s="325"/>
      <c r="BL218" s="325"/>
      <c r="BM218" s="325"/>
      <c r="BN218" s="325"/>
      <c r="BO218" s="325"/>
      <c r="BP218" s="325"/>
      <c r="BQ218" s="328">
        <v>37724.199999999997</v>
      </c>
      <c r="BR218" s="328"/>
      <c r="BS218" s="328"/>
      <c r="BT218" s="328"/>
      <c r="BU218" s="328"/>
      <c r="BV218" s="328"/>
      <c r="BW218" s="328"/>
      <c r="BX218" s="328"/>
    </row>
    <row r="219" spans="1:76" ht="26.1" customHeight="1" thickBot="1" x14ac:dyDescent="0.3">
      <c r="A219" s="362" t="s">
        <v>155</v>
      </c>
      <c r="B219" s="362"/>
      <c r="C219" s="362"/>
      <c r="D219" s="362"/>
      <c r="E219" s="363" t="s">
        <v>32</v>
      </c>
      <c r="F219" s="363"/>
      <c r="G219" s="363"/>
      <c r="H219" s="363"/>
      <c r="I219" s="363"/>
      <c r="J219" s="363"/>
      <c r="K219" s="364">
        <v>154</v>
      </c>
      <c r="L219" s="364"/>
      <c r="M219" s="364"/>
      <c r="N219" s="364"/>
      <c r="O219" s="364"/>
      <c r="P219" s="364"/>
      <c r="Q219" s="325" t="s">
        <v>502</v>
      </c>
      <c r="R219" s="325"/>
      <c r="S219" s="325"/>
      <c r="T219" s="325"/>
      <c r="U219" s="325"/>
      <c r="V219" s="325"/>
      <c r="W219" s="325"/>
      <c r="X219" s="325"/>
      <c r="Y219" s="329">
        <v>14360570</v>
      </c>
      <c r="Z219" s="329"/>
      <c r="AA219" s="329"/>
      <c r="AB219" s="329"/>
      <c r="AC219" s="329"/>
      <c r="AD219" s="329"/>
      <c r="AE219" s="329"/>
      <c r="AF219" s="329"/>
      <c r="AG219" s="325" t="s">
        <v>503</v>
      </c>
      <c r="AH219" s="325"/>
      <c r="AI219" s="325"/>
      <c r="AJ219" s="325"/>
      <c r="AK219" s="325"/>
      <c r="AL219" s="325"/>
      <c r="AM219" s="325"/>
      <c r="AN219" s="325"/>
      <c r="AO219" s="325"/>
      <c r="AP219" s="325"/>
      <c r="AQ219" s="325"/>
      <c r="AR219" s="325"/>
      <c r="AS219" s="325" t="s">
        <v>366</v>
      </c>
      <c r="AT219" s="325"/>
      <c r="AU219" s="325"/>
      <c r="AV219" s="325"/>
      <c r="AW219" s="325"/>
      <c r="AX219" s="325"/>
      <c r="AY219" s="325"/>
      <c r="AZ219" s="325"/>
      <c r="BA219" s="325"/>
      <c r="BB219" s="325"/>
      <c r="BC219" s="325"/>
      <c r="BD219" s="325" t="s">
        <v>491</v>
      </c>
      <c r="BE219" s="325"/>
      <c r="BF219" s="325"/>
      <c r="BG219" s="325"/>
      <c r="BH219" s="325"/>
      <c r="BI219" s="325"/>
      <c r="BJ219" s="325"/>
      <c r="BK219" s="325"/>
      <c r="BL219" s="325"/>
      <c r="BM219" s="325"/>
      <c r="BN219" s="325"/>
      <c r="BO219" s="325"/>
      <c r="BP219" s="325"/>
      <c r="BQ219" s="315">
        <v>421.78</v>
      </c>
      <c r="BR219" s="315"/>
      <c r="BS219" s="315"/>
      <c r="BT219" s="315"/>
      <c r="BU219" s="315"/>
      <c r="BV219" s="315"/>
      <c r="BW219" s="315"/>
      <c r="BX219" s="315"/>
    </row>
    <row r="220" spans="1:76" ht="38.1" customHeight="1" thickBot="1" x14ac:dyDescent="0.3">
      <c r="A220" s="362" t="s">
        <v>155</v>
      </c>
      <c r="B220" s="362"/>
      <c r="C220" s="362"/>
      <c r="D220" s="362"/>
      <c r="E220" s="363" t="s">
        <v>32</v>
      </c>
      <c r="F220" s="363"/>
      <c r="G220" s="363"/>
      <c r="H220" s="363"/>
      <c r="I220" s="363"/>
      <c r="J220" s="363"/>
      <c r="K220" s="364">
        <v>153</v>
      </c>
      <c r="L220" s="364"/>
      <c r="M220" s="364"/>
      <c r="N220" s="364"/>
      <c r="O220" s="364"/>
      <c r="P220" s="364"/>
      <c r="Q220" s="325" t="s">
        <v>504</v>
      </c>
      <c r="R220" s="325"/>
      <c r="S220" s="325"/>
      <c r="T220" s="325"/>
      <c r="U220" s="325"/>
      <c r="V220" s="325"/>
      <c r="W220" s="325"/>
      <c r="X220" s="325"/>
      <c r="Y220" s="329">
        <v>38050812</v>
      </c>
      <c r="Z220" s="329"/>
      <c r="AA220" s="329"/>
      <c r="AB220" s="329"/>
      <c r="AC220" s="329"/>
      <c r="AD220" s="329"/>
      <c r="AE220" s="329"/>
      <c r="AF220" s="329"/>
      <c r="AG220" s="325" t="s">
        <v>505</v>
      </c>
      <c r="AH220" s="325"/>
      <c r="AI220" s="325"/>
      <c r="AJ220" s="325"/>
      <c r="AK220" s="325"/>
      <c r="AL220" s="325"/>
      <c r="AM220" s="325"/>
      <c r="AN220" s="325"/>
      <c r="AO220" s="325"/>
      <c r="AP220" s="325"/>
      <c r="AQ220" s="325"/>
      <c r="AR220" s="325"/>
      <c r="AS220" s="325" t="s">
        <v>369</v>
      </c>
      <c r="AT220" s="325"/>
      <c r="AU220" s="325"/>
      <c r="AV220" s="325"/>
      <c r="AW220" s="325"/>
      <c r="AX220" s="325"/>
      <c r="AY220" s="325"/>
      <c r="AZ220" s="325"/>
      <c r="BA220" s="325"/>
      <c r="BB220" s="325"/>
      <c r="BC220" s="325"/>
      <c r="BD220" s="325" t="s">
        <v>491</v>
      </c>
      <c r="BE220" s="325"/>
      <c r="BF220" s="325"/>
      <c r="BG220" s="325"/>
      <c r="BH220" s="325"/>
      <c r="BI220" s="325"/>
      <c r="BJ220" s="325"/>
      <c r="BK220" s="325"/>
      <c r="BL220" s="325"/>
      <c r="BM220" s="325"/>
      <c r="BN220" s="325"/>
      <c r="BO220" s="325"/>
      <c r="BP220" s="325"/>
      <c r="BQ220" s="328">
        <v>3143.68</v>
      </c>
      <c r="BR220" s="328"/>
      <c r="BS220" s="328"/>
      <c r="BT220" s="328"/>
      <c r="BU220" s="328"/>
      <c r="BV220" s="328"/>
      <c r="BW220" s="328"/>
      <c r="BX220" s="328"/>
    </row>
    <row r="221" spans="1:76" ht="38.1" customHeight="1" thickBot="1" x14ac:dyDescent="0.3">
      <c r="A221" s="362" t="s">
        <v>203</v>
      </c>
      <c r="B221" s="362"/>
      <c r="C221" s="362"/>
      <c r="D221" s="362"/>
      <c r="E221" s="363" t="s">
        <v>32</v>
      </c>
      <c r="F221" s="363"/>
      <c r="G221" s="363"/>
      <c r="H221" s="363"/>
      <c r="I221" s="363"/>
      <c r="J221" s="363"/>
      <c r="K221" s="364">
        <v>158</v>
      </c>
      <c r="L221" s="364"/>
      <c r="M221" s="364"/>
      <c r="N221" s="364"/>
      <c r="O221" s="364"/>
      <c r="P221" s="364"/>
      <c r="Q221" s="325" t="s">
        <v>515</v>
      </c>
      <c r="R221" s="325"/>
      <c r="S221" s="325"/>
      <c r="T221" s="325"/>
      <c r="U221" s="325"/>
      <c r="V221" s="325"/>
      <c r="W221" s="325"/>
      <c r="X221" s="325"/>
      <c r="Y221" s="329">
        <v>39961313</v>
      </c>
      <c r="Z221" s="329"/>
      <c r="AA221" s="329"/>
      <c r="AB221" s="329"/>
      <c r="AC221" s="329"/>
      <c r="AD221" s="329"/>
      <c r="AE221" s="329"/>
      <c r="AF221" s="329"/>
      <c r="AG221" s="325" t="s">
        <v>516</v>
      </c>
      <c r="AH221" s="325"/>
      <c r="AI221" s="325"/>
      <c r="AJ221" s="325"/>
      <c r="AK221" s="325"/>
      <c r="AL221" s="325"/>
      <c r="AM221" s="325"/>
      <c r="AN221" s="325"/>
      <c r="AO221" s="325"/>
      <c r="AP221" s="325"/>
      <c r="AQ221" s="325"/>
      <c r="AR221" s="325"/>
      <c r="AS221" s="325" t="s">
        <v>363</v>
      </c>
      <c r="AT221" s="325"/>
      <c r="AU221" s="325"/>
      <c r="AV221" s="325"/>
      <c r="AW221" s="325"/>
      <c r="AX221" s="325"/>
      <c r="AY221" s="325"/>
      <c r="AZ221" s="325"/>
      <c r="BA221" s="325"/>
      <c r="BB221" s="325"/>
      <c r="BC221" s="325"/>
      <c r="BD221" s="325" t="s">
        <v>491</v>
      </c>
      <c r="BE221" s="325"/>
      <c r="BF221" s="325"/>
      <c r="BG221" s="325"/>
      <c r="BH221" s="325"/>
      <c r="BI221" s="325"/>
      <c r="BJ221" s="325"/>
      <c r="BK221" s="325"/>
      <c r="BL221" s="325"/>
      <c r="BM221" s="325"/>
      <c r="BN221" s="325"/>
      <c r="BO221" s="325"/>
      <c r="BP221" s="325"/>
      <c r="BQ221" s="328">
        <v>2400</v>
      </c>
      <c r="BR221" s="328"/>
      <c r="BS221" s="328"/>
      <c r="BT221" s="328"/>
      <c r="BU221" s="328"/>
      <c r="BV221" s="328"/>
      <c r="BW221" s="328"/>
      <c r="BX221" s="328"/>
    </row>
    <row r="222" spans="1:76" ht="51" customHeight="1" thickBot="1" x14ac:dyDescent="0.3">
      <c r="A222" s="362" t="s">
        <v>203</v>
      </c>
      <c r="B222" s="362"/>
      <c r="C222" s="362"/>
      <c r="D222" s="362"/>
      <c r="E222" s="363" t="s">
        <v>32</v>
      </c>
      <c r="F222" s="363"/>
      <c r="G222" s="363"/>
      <c r="H222" s="363"/>
      <c r="I222" s="363"/>
      <c r="J222" s="363"/>
      <c r="K222" s="364">
        <v>157</v>
      </c>
      <c r="L222" s="364"/>
      <c r="M222" s="364"/>
      <c r="N222" s="364"/>
      <c r="O222" s="364"/>
      <c r="P222" s="364"/>
      <c r="Q222" s="325" t="s">
        <v>517</v>
      </c>
      <c r="R222" s="325"/>
      <c r="S222" s="325"/>
      <c r="T222" s="325"/>
      <c r="U222" s="325"/>
      <c r="V222" s="325"/>
      <c r="W222" s="325"/>
      <c r="X222" s="325"/>
      <c r="Y222" s="329">
        <v>30059069</v>
      </c>
      <c r="Z222" s="329"/>
      <c r="AA222" s="329"/>
      <c r="AB222" s="329"/>
      <c r="AC222" s="329"/>
      <c r="AD222" s="329"/>
      <c r="AE222" s="329"/>
      <c r="AF222" s="329"/>
      <c r="AG222" s="325" t="s">
        <v>518</v>
      </c>
      <c r="AH222" s="325"/>
      <c r="AI222" s="325"/>
      <c r="AJ222" s="325"/>
      <c r="AK222" s="325"/>
      <c r="AL222" s="325"/>
      <c r="AM222" s="325"/>
      <c r="AN222" s="325"/>
      <c r="AO222" s="325"/>
      <c r="AP222" s="325"/>
      <c r="AQ222" s="325"/>
      <c r="AR222" s="325"/>
      <c r="AS222" s="325" t="s">
        <v>366</v>
      </c>
      <c r="AT222" s="325"/>
      <c r="AU222" s="325"/>
      <c r="AV222" s="325"/>
      <c r="AW222" s="325"/>
      <c r="AX222" s="325"/>
      <c r="AY222" s="325"/>
      <c r="AZ222" s="325"/>
      <c r="BA222" s="325"/>
      <c r="BB222" s="325"/>
      <c r="BC222" s="325"/>
      <c r="BD222" s="325" t="s">
        <v>491</v>
      </c>
      <c r="BE222" s="325"/>
      <c r="BF222" s="325"/>
      <c r="BG222" s="325"/>
      <c r="BH222" s="325"/>
      <c r="BI222" s="325"/>
      <c r="BJ222" s="325"/>
      <c r="BK222" s="325"/>
      <c r="BL222" s="325"/>
      <c r="BM222" s="325"/>
      <c r="BN222" s="325"/>
      <c r="BO222" s="325"/>
      <c r="BP222" s="325"/>
      <c r="BQ222" s="328">
        <v>3150</v>
      </c>
      <c r="BR222" s="328"/>
      <c r="BS222" s="328"/>
      <c r="BT222" s="328"/>
      <c r="BU222" s="328"/>
      <c r="BV222" s="328"/>
      <c r="BW222" s="328"/>
      <c r="BX222" s="328"/>
    </row>
    <row r="223" spans="1:76" ht="51" customHeight="1" thickBot="1" x14ac:dyDescent="0.3">
      <c r="A223" s="362" t="s">
        <v>203</v>
      </c>
      <c r="B223" s="362"/>
      <c r="C223" s="362"/>
      <c r="D223" s="362"/>
      <c r="E223" s="363" t="s">
        <v>32</v>
      </c>
      <c r="F223" s="363"/>
      <c r="G223" s="363"/>
      <c r="H223" s="363"/>
      <c r="I223" s="363"/>
      <c r="J223" s="363"/>
      <c r="K223" s="364">
        <v>156</v>
      </c>
      <c r="L223" s="364"/>
      <c r="M223" s="364"/>
      <c r="N223" s="364"/>
      <c r="O223" s="364"/>
      <c r="P223" s="364"/>
      <c r="Q223" s="325" t="s">
        <v>517</v>
      </c>
      <c r="R223" s="325"/>
      <c r="S223" s="325"/>
      <c r="T223" s="325"/>
      <c r="U223" s="325"/>
      <c r="V223" s="325"/>
      <c r="W223" s="325"/>
      <c r="X223" s="325"/>
      <c r="Y223" s="329">
        <v>30059069</v>
      </c>
      <c r="Z223" s="329"/>
      <c r="AA223" s="329"/>
      <c r="AB223" s="329"/>
      <c r="AC223" s="329"/>
      <c r="AD223" s="329"/>
      <c r="AE223" s="329"/>
      <c r="AF223" s="329"/>
      <c r="AG223" s="325" t="s">
        <v>518</v>
      </c>
      <c r="AH223" s="325"/>
      <c r="AI223" s="325"/>
      <c r="AJ223" s="325"/>
      <c r="AK223" s="325"/>
      <c r="AL223" s="325"/>
      <c r="AM223" s="325"/>
      <c r="AN223" s="325"/>
      <c r="AO223" s="325"/>
      <c r="AP223" s="325"/>
      <c r="AQ223" s="325"/>
      <c r="AR223" s="325"/>
      <c r="AS223" s="325" t="s">
        <v>366</v>
      </c>
      <c r="AT223" s="325"/>
      <c r="AU223" s="325"/>
      <c r="AV223" s="325"/>
      <c r="AW223" s="325"/>
      <c r="AX223" s="325"/>
      <c r="AY223" s="325"/>
      <c r="AZ223" s="325"/>
      <c r="BA223" s="325"/>
      <c r="BB223" s="325"/>
      <c r="BC223" s="325"/>
      <c r="BD223" s="325" t="s">
        <v>491</v>
      </c>
      <c r="BE223" s="325"/>
      <c r="BF223" s="325"/>
      <c r="BG223" s="325"/>
      <c r="BH223" s="325"/>
      <c r="BI223" s="325"/>
      <c r="BJ223" s="325"/>
      <c r="BK223" s="325"/>
      <c r="BL223" s="325"/>
      <c r="BM223" s="325"/>
      <c r="BN223" s="325"/>
      <c r="BO223" s="325"/>
      <c r="BP223" s="325"/>
      <c r="BQ223" s="328">
        <v>4959.5</v>
      </c>
      <c r="BR223" s="328"/>
      <c r="BS223" s="328"/>
      <c r="BT223" s="328"/>
      <c r="BU223" s="328"/>
      <c r="BV223" s="328"/>
      <c r="BW223" s="328"/>
      <c r="BX223" s="328"/>
    </row>
    <row r="224" spans="1:76" ht="38.1" customHeight="1" thickBot="1" x14ac:dyDescent="0.3">
      <c r="A224" s="362" t="s">
        <v>209</v>
      </c>
      <c r="B224" s="362"/>
      <c r="C224" s="362"/>
      <c r="D224" s="362"/>
      <c r="E224" s="363" t="s">
        <v>32</v>
      </c>
      <c r="F224" s="363"/>
      <c r="G224" s="363"/>
      <c r="H224" s="363"/>
      <c r="I224" s="363"/>
      <c r="J224" s="363"/>
      <c r="K224" s="364">
        <v>164</v>
      </c>
      <c r="L224" s="364"/>
      <c r="M224" s="364"/>
      <c r="N224" s="364"/>
      <c r="O224" s="364"/>
      <c r="P224" s="364"/>
      <c r="Q224" s="325" t="s">
        <v>509</v>
      </c>
      <c r="R224" s="325"/>
      <c r="S224" s="325"/>
      <c r="T224" s="325"/>
      <c r="U224" s="325"/>
      <c r="V224" s="325"/>
      <c r="W224" s="325"/>
      <c r="X224" s="325"/>
      <c r="Y224" s="347">
        <v>1018947</v>
      </c>
      <c r="Z224" s="347"/>
      <c r="AA224" s="347"/>
      <c r="AB224" s="347"/>
      <c r="AC224" s="347"/>
      <c r="AD224" s="347"/>
      <c r="AE224" s="347"/>
      <c r="AF224" s="347"/>
      <c r="AG224" s="325" t="s">
        <v>510</v>
      </c>
      <c r="AH224" s="325"/>
      <c r="AI224" s="325"/>
      <c r="AJ224" s="325"/>
      <c r="AK224" s="325"/>
      <c r="AL224" s="325"/>
      <c r="AM224" s="325"/>
      <c r="AN224" s="325"/>
      <c r="AO224" s="325"/>
      <c r="AP224" s="325"/>
      <c r="AQ224" s="325"/>
      <c r="AR224" s="325"/>
      <c r="AS224" s="325" t="s">
        <v>360</v>
      </c>
      <c r="AT224" s="325"/>
      <c r="AU224" s="325"/>
      <c r="AV224" s="325"/>
      <c r="AW224" s="325"/>
      <c r="AX224" s="325"/>
      <c r="AY224" s="325"/>
      <c r="AZ224" s="325"/>
      <c r="BA224" s="325"/>
      <c r="BB224" s="325"/>
      <c r="BC224" s="325"/>
      <c r="BD224" s="325" t="s">
        <v>491</v>
      </c>
      <c r="BE224" s="325"/>
      <c r="BF224" s="325"/>
      <c r="BG224" s="325"/>
      <c r="BH224" s="325"/>
      <c r="BI224" s="325"/>
      <c r="BJ224" s="325"/>
      <c r="BK224" s="325"/>
      <c r="BL224" s="325"/>
      <c r="BM224" s="325"/>
      <c r="BN224" s="325"/>
      <c r="BO224" s="325"/>
      <c r="BP224" s="325"/>
      <c r="BQ224" s="328">
        <v>69368.039999999994</v>
      </c>
      <c r="BR224" s="328"/>
      <c r="BS224" s="328"/>
      <c r="BT224" s="328"/>
      <c r="BU224" s="328"/>
      <c r="BV224" s="328"/>
      <c r="BW224" s="328"/>
      <c r="BX224" s="328"/>
    </row>
    <row r="225" spans="1:76" ht="38.1" customHeight="1" thickBot="1" x14ac:dyDescent="0.3">
      <c r="A225" s="362" t="s">
        <v>209</v>
      </c>
      <c r="B225" s="362"/>
      <c r="C225" s="362"/>
      <c r="D225" s="362"/>
      <c r="E225" s="363" t="s">
        <v>32</v>
      </c>
      <c r="F225" s="363"/>
      <c r="G225" s="363"/>
      <c r="H225" s="363"/>
      <c r="I225" s="363"/>
      <c r="J225" s="363"/>
      <c r="K225" s="364">
        <v>163</v>
      </c>
      <c r="L225" s="364"/>
      <c r="M225" s="364"/>
      <c r="N225" s="364"/>
      <c r="O225" s="364"/>
      <c r="P225" s="364"/>
      <c r="Q225" s="325" t="s">
        <v>504</v>
      </c>
      <c r="R225" s="325"/>
      <c r="S225" s="325"/>
      <c r="T225" s="325"/>
      <c r="U225" s="325"/>
      <c r="V225" s="325"/>
      <c r="W225" s="325"/>
      <c r="X225" s="325"/>
      <c r="Y225" s="329">
        <v>38050812</v>
      </c>
      <c r="Z225" s="329"/>
      <c r="AA225" s="329"/>
      <c r="AB225" s="329"/>
      <c r="AC225" s="329"/>
      <c r="AD225" s="329"/>
      <c r="AE225" s="329"/>
      <c r="AF225" s="329"/>
      <c r="AG225" s="325" t="s">
        <v>505</v>
      </c>
      <c r="AH225" s="325"/>
      <c r="AI225" s="325"/>
      <c r="AJ225" s="325"/>
      <c r="AK225" s="325"/>
      <c r="AL225" s="325"/>
      <c r="AM225" s="325"/>
      <c r="AN225" s="325"/>
      <c r="AO225" s="325"/>
      <c r="AP225" s="325"/>
      <c r="AQ225" s="325"/>
      <c r="AR225" s="325"/>
      <c r="AS225" s="325" t="s">
        <v>369</v>
      </c>
      <c r="AT225" s="325"/>
      <c r="AU225" s="325"/>
      <c r="AV225" s="325"/>
      <c r="AW225" s="325"/>
      <c r="AX225" s="325"/>
      <c r="AY225" s="325"/>
      <c r="AZ225" s="325"/>
      <c r="BA225" s="325"/>
      <c r="BB225" s="325"/>
      <c r="BC225" s="325"/>
      <c r="BD225" s="325" t="s">
        <v>491</v>
      </c>
      <c r="BE225" s="325"/>
      <c r="BF225" s="325"/>
      <c r="BG225" s="325"/>
      <c r="BH225" s="325"/>
      <c r="BI225" s="325"/>
      <c r="BJ225" s="325"/>
      <c r="BK225" s="325"/>
      <c r="BL225" s="325"/>
      <c r="BM225" s="325"/>
      <c r="BN225" s="325"/>
      <c r="BO225" s="325"/>
      <c r="BP225" s="325"/>
      <c r="BQ225" s="328">
        <v>3238.73</v>
      </c>
      <c r="BR225" s="328"/>
      <c r="BS225" s="328"/>
      <c r="BT225" s="328"/>
      <c r="BU225" s="328"/>
      <c r="BV225" s="328"/>
      <c r="BW225" s="328"/>
      <c r="BX225" s="328"/>
    </row>
    <row r="226" spans="1:76" ht="38.1" customHeight="1" thickBot="1" x14ac:dyDescent="0.3">
      <c r="A226" s="362" t="s">
        <v>209</v>
      </c>
      <c r="B226" s="362"/>
      <c r="C226" s="362"/>
      <c r="D226" s="362"/>
      <c r="E226" s="363" t="s">
        <v>32</v>
      </c>
      <c r="F226" s="363"/>
      <c r="G226" s="363"/>
      <c r="H226" s="363"/>
      <c r="I226" s="363"/>
      <c r="J226" s="363"/>
      <c r="K226" s="364">
        <v>161</v>
      </c>
      <c r="L226" s="364"/>
      <c r="M226" s="364"/>
      <c r="N226" s="364"/>
      <c r="O226" s="364"/>
      <c r="P226" s="364"/>
      <c r="Q226" s="325" t="s">
        <v>498</v>
      </c>
      <c r="R226" s="325"/>
      <c r="S226" s="325"/>
      <c r="T226" s="325"/>
      <c r="U226" s="325"/>
      <c r="V226" s="325"/>
      <c r="W226" s="325"/>
      <c r="X226" s="325"/>
      <c r="Y226" s="329">
        <v>39471390</v>
      </c>
      <c r="Z226" s="329"/>
      <c r="AA226" s="329"/>
      <c r="AB226" s="329"/>
      <c r="AC226" s="329"/>
      <c r="AD226" s="329"/>
      <c r="AE226" s="329"/>
      <c r="AF226" s="329"/>
      <c r="AG226" s="325" t="s">
        <v>499</v>
      </c>
      <c r="AH226" s="325"/>
      <c r="AI226" s="325"/>
      <c r="AJ226" s="325"/>
      <c r="AK226" s="325"/>
      <c r="AL226" s="325"/>
      <c r="AM226" s="325"/>
      <c r="AN226" s="325"/>
      <c r="AO226" s="325"/>
      <c r="AP226" s="325"/>
      <c r="AQ226" s="325"/>
      <c r="AR226" s="325"/>
      <c r="AS226" s="325" t="s">
        <v>369</v>
      </c>
      <c r="AT226" s="325"/>
      <c r="AU226" s="325"/>
      <c r="AV226" s="325"/>
      <c r="AW226" s="325"/>
      <c r="AX226" s="325"/>
      <c r="AY226" s="325"/>
      <c r="AZ226" s="325"/>
      <c r="BA226" s="325"/>
      <c r="BB226" s="325"/>
      <c r="BC226" s="325"/>
      <c r="BD226" s="325" t="s">
        <v>491</v>
      </c>
      <c r="BE226" s="325"/>
      <c r="BF226" s="325"/>
      <c r="BG226" s="325"/>
      <c r="BH226" s="325"/>
      <c r="BI226" s="325"/>
      <c r="BJ226" s="325"/>
      <c r="BK226" s="325"/>
      <c r="BL226" s="325"/>
      <c r="BM226" s="325"/>
      <c r="BN226" s="325"/>
      <c r="BO226" s="325"/>
      <c r="BP226" s="325"/>
      <c r="BQ226" s="328">
        <v>46523.51</v>
      </c>
      <c r="BR226" s="328"/>
      <c r="BS226" s="328"/>
      <c r="BT226" s="328"/>
      <c r="BU226" s="328"/>
      <c r="BV226" s="328"/>
      <c r="BW226" s="328"/>
      <c r="BX226" s="328"/>
    </row>
    <row r="227" spans="1:76" ht="38.1" customHeight="1" thickBot="1" x14ac:dyDescent="0.3">
      <c r="A227" s="362" t="s">
        <v>209</v>
      </c>
      <c r="B227" s="362"/>
      <c r="C227" s="362"/>
      <c r="D227" s="362"/>
      <c r="E227" s="363" t="s">
        <v>32</v>
      </c>
      <c r="F227" s="363"/>
      <c r="G227" s="363"/>
      <c r="H227" s="363"/>
      <c r="I227" s="363"/>
      <c r="J227" s="363"/>
      <c r="K227" s="364">
        <v>161</v>
      </c>
      <c r="L227" s="364"/>
      <c r="M227" s="364"/>
      <c r="N227" s="364"/>
      <c r="O227" s="364"/>
      <c r="P227" s="364"/>
      <c r="Q227" s="325" t="s">
        <v>498</v>
      </c>
      <c r="R227" s="325"/>
      <c r="S227" s="325"/>
      <c r="T227" s="325"/>
      <c r="U227" s="325"/>
      <c r="V227" s="325"/>
      <c r="W227" s="325"/>
      <c r="X227" s="325"/>
      <c r="Y227" s="329">
        <v>39471390</v>
      </c>
      <c r="Z227" s="329"/>
      <c r="AA227" s="329"/>
      <c r="AB227" s="329"/>
      <c r="AC227" s="329"/>
      <c r="AD227" s="329"/>
      <c r="AE227" s="329"/>
      <c r="AF227" s="329"/>
      <c r="AG227" s="325" t="s">
        <v>499</v>
      </c>
      <c r="AH227" s="325"/>
      <c r="AI227" s="325"/>
      <c r="AJ227" s="325"/>
      <c r="AK227" s="325"/>
      <c r="AL227" s="325"/>
      <c r="AM227" s="325"/>
      <c r="AN227" s="325"/>
      <c r="AO227" s="325"/>
      <c r="AP227" s="325"/>
      <c r="AQ227" s="325"/>
      <c r="AR227" s="325"/>
      <c r="AS227" s="325" t="s">
        <v>369</v>
      </c>
      <c r="AT227" s="325"/>
      <c r="AU227" s="325"/>
      <c r="AV227" s="325"/>
      <c r="AW227" s="325"/>
      <c r="AX227" s="325"/>
      <c r="AY227" s="325"/>
      <c r="AZ227" s="325"/>
      <c r="BA227" s="325"/>
      <c r="BB227" s="325"/>
      <c r="BC227" s="325"/>
      <c r="BD227" s="325" t="s">
        <v>491</v>
      </c>
      <c r="BE227" s="325"/>
      <c r="BF227" s="325"/>
      <c r="BG227" s="325"/>
      <c r="BH227" s="325"/>
      <c r="BI227" s="325"/>
      <c r="BJ227" s="325"/>
      <c r="BK227" s="325"/>
      <c r="BL227" s="325"/>
      <c r="BM227" s="325"/>
      <c r="BN227" s="325"/>
      <c r="BO227" s="325"/>
      <c r="BP227" s="325"/>
      <c r="BQ227" s="315">
        <v>370.04</v>
      </c>
      <c r="BR227" s="315"/>
      <c r="BS227" s="315"/>
      <c r="BT227" s="315"/>
      <c r="BU227" s="315"/>
      <c r="BV227" s="315"/>
      <c r="BW227" s="315"/>
      <c r="BX227" s="315"/>
    </row>
    <row r="228" spans="1:76" ht="26.1" customHeight="1" thickBot="1" x14ac:dyDescent="0.3">
      <c r="A228" s="362" t="s">
        <v>209</v>
      </c>
      <c r="B228" s="362"/>
      <c r="C228" s="362"/>
      <c r="D228" s="362"/>
      <c r="E228" s="363" t="s">
        <v>32</v>
      </c>
      <c r="F228" s="363"/>
      <c r="G228" s="363"/>
      <c r="H228" s="363"/>
      <c r="I228" s="363"/>
      <c r="J228" s="363"/>
      <c r="K228" s="364">
        <v>159</v>
      </c>
      <c r="L228" s="364"/>
      <c r="M228" s="364"/>
      <c r="N228" s="364"/>
      <c r="O228" s="364"/>
      <c r="P228" s="364"/>
      <c r="Q228" s="325" t="s">
        <v>502</v>
      </c>
      <c r="R228" s="325"/>
      <c r="S228" s="325"/>
      <c r="T228" s="325"/>
      <c r="U228" s="325"/>
      <c r="V228" s="325"/>
      <c r="W228" s="325"/>
      <c r="X228" s="325"/>
      <c r="Y228" s="329">
        <v>14360570</v>
      </c>
      <c r="Z228" s="329"/>
      <c r="AA228" s="329"/>
      <c r="AB228" s="329"/>
      <c r="AC228" s="329"/>
      <c r="AD228" s="329"/>
      <c r="AE228" s="329"/>
      <c r="AF228" s="329"/>
      <c r="AG228" s="325" t="s">
        <v>503</v>
      </c>
      <c r="AH228" s="325"/>
      <c r="AI228" s="325"/>
      <c r="AJ228" s="325"/>
      <c r="AK228" s="325"/>
      <c r="AL228" s="325"/>
      <c r="AM228" s="325"/>
      <c r="AN228" s="325"/>
      <c r="AO228" s="325"/>
      <c r="AP228" s="325"/>
      <c r="AQ228" s="325"/>
      <c r="AR228" s="325"/>
      <c r="AS228" s="325" t="s">
        <v>366</v>
      </c>
      <c r="AT228" s="325"/>
      <c r="AU228" s="325"/>
      <c r="AV228" s="325"/>
      <c r="AW228" s="325"/>
      <c r="AX228" s="325"/>
      <c r="AY228" s="325"/>
      <c r="AZ228" s="325"/>
      <c r="BA228" s="325"/>
      <c r="BB228" s="325"/>
      <c r="BC228" s="325"/>
      <c r="BD228" s="325" t="s">
        <v>491</v>
      </c>
      <c r="BE228" s="325"/>
      <c r="BF228" s="325"/>
      <c r="BG228" s="325"/>
      <c r="BH228" s="325"/>
      <c r="BI228" s="325"/>
      <c r="BJ228" s="325"/>
      <c r="BK228" s="325"/>
      <c r="BL228" s="325"/>
      <c r="BM228" s="325"/>
      <c r="BN228" s="325"/>
      <c r="BO228" s="325"/>
      <c r="BP228" s="325"/>
      <c r="BQ228" s="315">
        <v>434.53</v>
      </c>
      <c r="BR228" s="315"/>
      <c r="BS228" s="315"/>
      <c r="BT228" s="315"/>
      <c r="BU228" s="315"/>
      <c r="BV228" s="315"/>
      <c r="BW228" s="315"/>
      <c r="BX228" s="315"/>
    </row>
    <row r="229" spans="1:76" ht="38.1" customHeight="1" thickBot="1" x14ac:dyDescent="0.3">
      <c r="A229" s="362" t="s">
        <v>209</v>
      </c>
      <c r="B229" s="362"/>
      <c r="C229" s="362"/>
      <c r="D229" s="362"/>
      <c r="E229" s="363" t="s">
        <v>32</v>
      </c>
      <c r="F229" s="363"/>
      <c r="G229" s="363"/>
      <c r="H229" s="363"/>
      <c r="I229" s="363"/>
      <c r="J229" s="363"/>
      <c r="K229" s="364">
        <v>162</v>
      </c>
      <c r="L229" s="364"/>
      <c r="M229" s="364"/>
      <c r="N229" s="364"/>
      <c r="O229" s="364"/>
      <c r="P229" s="364"/>
      <c r="Q229" s="325" t="s">
        <v>504</v>
      </c>
      <c r="R229" s="325"/>
      <c r="S229" s="325"/>
      <c r="T229" s="325"/>
      <c r="U229" s="325"/>
      <c r="V229" s="325"/>
      <c r="W229" s="325"/>
      <c r="X229" s="325"/>
      <c r="Y229" s="329">
        <v>38050812</v>
      </c>
      <c r="Z229" s="329"/>
      <c r="AA229" s="329"/>
      <c r="AB229" s="329"/>
      <c r="AC229" s="329"/>
      <c r="AD229" s="329"/>
      <c r="AE229" s="329"/>
      <c r="AF229" s="329"/>
      <c r="AG229" s="325" t="s">
        <v>505</v>
      </c>
      <c r="AH229" s="325"/>
      <c r="AI229" s="325"/>
      <c r="AJ229" s="325"/>
      <c r="AK229" s="325"/>
      <c r="AL229" s="325"/>
      <c r="AM229" s="325"/>
      <c r="AN229" s="325"/>
      <c r="AO229" s="325"/>
      <c r="AP229" s="325"/>
      <c r="AQ229" s="325"/>
      <c r="AR229" s="325"/>
      <c r="AS229" s="325" t="s">
        <v>369</v>
      </c>
      <c r="AT229" s="325"/>
      <c r="AU229" s="325"/>
      <c r="AV229" s="325"/>
      <c r="AW229" s="325"/>
      <c r="AX229" s="325"/>
      <c r="AY229" s="325"/>
      <c r="AZ229" s="325"/>
      <c r="BA229" s="325"/>
      <c r="BB229" s="325"/>
      <c r="BC229" s="325"/>
      <c r="BD229" s="325" t="s">
        <v>491</v>
      </c>
      <c r="BE229" s="325"/>
      <c r="BF229" s="325"/>
      <c r="BG229" s="325"/>
      <c r="BH229" s="325"/>
      <c r="BI229" s="325"/>
      <c r="BJ229" s="325"/>
      <c r="BK229" s="325"/>
      <c r="BL229" s="325"/>
      <c r="BM229" s="325"/>
      <c r="BN229" s="325"/>
      <c r="BO229" s="325"/>
      <c r="BP229" s="325"/>
      <c r="BQ229" s="328">
        <v>38829.57</v>
      </c>
      <c r="BR229" s="328"/>
      <c r="BS229" s="328"/>
      <c r="BT229" s="328"/>
      <c r="BU229" s="328"/>
      <c r="BV229" s="328"/>
      <c r="BW229" s="328"/>
      <c r="BX229" s="328"/>
    </row>
    <row r="230" spans="1:76" ht="51" customHeight="1" thickBot="1" x14ac:dyDescent="0.3">
      <c r="A230" s="362" t="s">
        <v>209</v>
      </c>
      <c r="B230" s="362"/>
      <c r="C230" s="362"/>
      <c r="D230" s="362"/>
      <c r="E230" s="363" t="s">
        <v>32</v>
      </c>
      <c r="F230" s="363"/>
      <c r="G230" s="363"/>
      <c r="H230" s="363"/>
      <c r="I230" s="363"/>
      <c r="J230" s="363"/>
      <c r="K230" s="364">
        <v>168</v>
      </c>
      <c r="L230" s="364"/>
      <c r="M230" s="364"/>
      <c r="N230" s="364"/>
      <c r="O230" s="364"/>
      <c r="P230" s="364"/>
      <c r="Q230" s="325" t="s">
        <v>521</v>
      </c>
      <c r="R230" s="325"/>
      <c r="S230" s="325"/>
      <c r="T230" s="325"/>
      <c r="U230" s="325"/>
      <c r="V230" s="325"/>
      <c r="W230" s="325"/>
      <c r="X230" s="325"/>
      <c r="Y230" s="329">
        <v>33908322</v>
      </c>
      <c r="Z230" s="329"/>
      <c r="AA230" s="329"/>
      <c r="AB230" s="329"/>
      <c r="AC230" s="329"/>
      <c r="AD230" s="329"/>
      <c r="AE230" s="329"/>
      <c r="AF230" s="329"/>
      <c r="AG230" s="325" t="s">
        <v>522</v>
      </c>
      <c r="AH230" s="325"/>
      <c r="AI230" s="325"/>
      <c r="AJ230" s="325"/>
      <c r="AK230" s="325"/>
      <c r="AL230" s="325"/>
      <c r="AM230" s="325"/>
      <c r="AN230" s="325"/>
      <c r="AO230" s="325"/>
      <c r="AP230" s="325"/>
      <c r="AQ230" s="325"/>
      <c r="AR230" s="325"/>
      <c r="AS230" s="325" t="s">
        <v>392</v>
      </c>
      <c r="AT230" s="325"/>
      <c r="AU230" s="325"/>
      <c r="AV230" s="325"/>
      <c r="AW230" s="325"/>
      <c r="AX230" s="325"/>
      <c r="AY230" s="325"/>
      <c r="AZ230" s="325"/>
      <c r="BA230" s="325"/>
      <c r="BB230" s="325"/>
      <c r="BC230" s="325"/>
      <c r="BD230" s="325" t="s">
        <v>491</v>
      </c>
      <c r="BE230" s="325"/>
      <c r="BF230" s="325"/>
      <c r="BG230" s="325"/>
      <c r="BH230" s="325"/>
      <c r="BI230" s="325"/>
      <c r="BJ230" s="325"/>
      <c r="BK230" s="325"/>
      <c r="BL230" s="325"/>
      <c r="BM230" s="325"/>
      <c r="BN230" s="325"/>
      <c r="BO230" s="325"/>
      <c r="BP230" s="325"/>
      <c r="BQ230" s="328">
        <v>22224.36</v>
      </c>
      <c r="BR230" s="328"/>
      <c r="BS230" s="328"/>
      <c r="BT230" s="328"/>
      <c r="BU230" s="328"/>
      <c r="BV230" s="328"/>
      <c r="BW230" s="328"/>
      <c r="BX230" s="328"/>
    </row>
    <row r="231" spans="1:76" ht="63" customHeight="1" thickBot="1" x14ac:dyDescent="0.3">
      <c r="A231" s="362" t="s">
        <v>209</v>
      </c>
      <c r="B231" s="362"/>
      <c r="C231" s="362"/>
      <c r="D231" s="362"/>
      <c r="E231" s="363" t="s">
        <v>32</v>
      </c>
      <c r="F231" s="363"/>
      <c r="G231" s="363"/>
      <c r="H231" s="363"/>
      <c r="I231" s="363"/>
      <c r="J231" s="363"/>
      <c r="K231" s="364">
        <v>169</v>
      </c>
      <c r="L231" s="364"/>
      <c r="M231" s="364"/>
      <c r="N231" s="364"/>
      <c r="O231" s="364"/>
      <c r="P231" s="364"/>
      <c r="Q231" s="325" t="s">
        <v>492</v>
      </c>
      <c r="R231" s="325"/>
      <c r="S231" s="325"/>
      <c r="T231" s="325"/>
      <c r="U231" s="325"/>
      <c r="V231" s="325"/>
      <c r="W231" s="325"/>
      <c r="X231" s="325"/>
      <c r="Y231" s="329">
        <v>40109147</v>
      </c>
      <c r="Z231" s="329"/>
      <c r="AA231" s="329"/>
      <c r="AB231" s="329"/>
      <c r="AC231" s="329"/>
      <c r="AD231" s="329"/>
      <c r="AE231" s="329"/>
      <c r="AF231" s="329"/>
      <c r="AG231" s="325" t="s">
        <v>493</v>
      </c>
      <c r="AH231" s="325"/>
      <c r="AI231" s="325"/>
      <c r="AJ231" s="325"/>
      <c r="AK231" s="325"/>
      <c r="AL231" s="325"/>
      <c r="AM231" s="325"/>
      <c r="AN231" s="325"/>
      <c r="AO231" s="325"/>
      <c r="AP231" s="325"/>
      <c r="AQ231" s="325"/>
      <c r="AR231" s="325"/>
      <c r="AS231" s="325" t="s">
        <v>366</v>
      </c>
      <c r="AT231" s="325"/>
      <c r="AU231" s="325"/>
      <c r="AV231" s="325"/>
      <c r="AW231" s="325"/>
      <c r="AX231" s="325"/>
      <c r="AY231" s="325"/>
      <c r="AZ231" s="325"/>
      <c r="BA231" s="325"/>
      <c r="BB231" s="325"/>
      <c r="BC231" s="325"/>
      <c r="BD231" s="325" t="s">
        <v>491</v>
      </c>
      <c r="BE231" s="325"/>
      <c r="BF231" s="325"/>
      <c r="BG231" s="325"/>
      <c r="BH231" s="325"/>
      <c r="BI231" s="325"/>
      <c r="BJ231" s="325"/>
      <c r="BK231" s="325"/>
      <c r="BL231" s="325"/>
      <c r="BM231" s="325"/>
      <c r="BN231" s="325"/>
      <c r="BO231" s="325"/>
      <c r="BP231" s="325"/>
      <c r="BQ231" s="328">
        <v>1499.03</v>
      </c>
      <c r="BR231" s="328"/>
      <c r="BS231" s="328"/>
      <c r="BT231" s="328"/>
      <c r="BU231" s="328"/>
      <c r="BV231" s="328"/>
      <c r="BW231" s="328"/>
      <c r="BX231" s="328"/>
    </row>
    <row r="232" spans="1:76" ht="75.95" customHeight="1" thickBot="1" x14ac:dyDescent="0.3">
      <c r="A232" s="362" t="s">
        <v>209</v>
      </c>
      <c r="B232" s="362"/>
      <c r="C232" s="362"/>
      <c r="D232" s="362"/>
      <c r="E232" s="363" t="s">
        <v>32</v>
      </c>
      <c r="F232" s="363"/>
      <c r="G232" s="363"/>
      <c r="H232" s="363"/>
      <c r="I232" s="363"/>
      <c r="J232" s="363"/>
      <c r="K232" s="364">
        <v>167</v>
      </c>
      <c r="L232" s="364"/>
      <c r="M232" s="364"/>
      <c r="N232" s="364"/>
      <c r="O232" s="364"/>
      <c r="P232" s="364"/>
      <c r="Q232" s="325" t="s">
        <v>523</v>
      </c>
      <c r="R232" s="325"/>
      <c r="S232" s="325"/>
      <c r="T232" s="325"/>
      <c r="U232" s="325"/>
      <c r="V232" s="325"/>
      <c r="W232" s="325"/>
      <c r="X232" s="325"/>
      <c r="Y232" s="329">
        <v>22558263</v>
      </c>
      <c r="Z232" s="329"/>
      <c r="AA232" s="329"/>
      <c r="AB232" s="329"/>
      <c r="AC232" s="329"/>
      <c r="AD232" s="329"/>
      <c r="AE232" s="329"/>
      <c r="AF232" s="329"/>
      <c r="AG232" s="325" t="s">
        <v>524</v>
      </c>
      <c r="AH232" s="325"/>
      <c r="AI232" s="325"/>
      <c r="AJ232" s="325"/>
      <c r="AK232" s="325"/>
      <c r="AL232" s="325"/>
      <c r="AM232" s="325"/>
      <c r="AN232" s="325"/>
      <c r="AO232" s="325"/>
      <c r="AP232" s="325"/>
      <c r="AQ232" s="325"/>
      <c r="AR232" s="325"/>
      <c r="AS232" s="325" t="s">
        <v>364</v>
      </c>
      <c r="AT232" s="325"/>
      <c r="AU232" s="325"/>
      <c r="AV232" s="325"/>
      <c r="AW232" s="325"/>
      <c r="AX232" s="325"/>
      <c r="AY232" s="325"/>
      <c r="AZ232" s="325"/>
      <c r="BA232" s="325"/>
      <c r="BB232" s="325"/>
      <c r="BC232" s="325"/>
      <c r="BD232" s="325" t="s">
        <v>491</v>
      </c>
      <c r="BE232" s="325"/>
      <c r="BF232" s="325"/>
      <c r="BG232" s="325"/>
      <c r="BH232" s="325"/>
      <c r="BI232" s="325"/>
      <c r="BJ232" s="325"/>
      <c r="BK232" s="325"/>
      <c r="BL232" s="325"/>
      <c r="BM232" s="325"/>
      <c r="BN232" s="325"/>
      <c r="BO232" s="325"/>
      <c r="BP232" s="325"/>
      <c r="BQ232" s="328">
        <v>4000</v>
      </c>
      <c r="BR232" s="328"/>
      <c r="BS232" s="328"/>
      <c r="BT232" s="328"/>
      <c r="BU232" s="328"/>
      <c r="BV232" s="328"/>
      <c r="BW232" s="328"/>
      <c r="BX232" s="328"/>
    </row>
    <row r="233" spans="1:76" ht="38.1" customHeight="1" thickBot="1" x14ac:dyDescent="0.3">
      <c r="A233" s="362" t="s">
        <v>209</v>
      </c>
      <c r="B233" s="362"/>
      <c r="C233" s="362"/>
      <c r="D233" s="362"/>
      <c r="E233" s="363" t="s">
        <v>32</v>
      </c>
      <c r="F233" s="363"/>
      <c r="G233" s="363"/>
      <c r="H233" s="363"/>
      <c r="I233" s="363"/>
      <c r="J233" s="363"/>
      <c r="K233" s="364">
        <v>166</v>
      </c>
      <c r="L233" s="364"/>
      <c r="M233" s="364"/>
      <c r="N233" s="364"/>
      <c r="O233" s="364"/>
      <c r="P233" s="364"/>
      <c r="Q233" s="325" t="s">
        <v>509</v>
      </c>
      <c r="R233" s="325"/>
      <c r="S233" s="325"/>
      <c r="T233" s="325"/>
      <c r="U233" s="325"/>
      <c r="V233" s="325"/>
      <c r="W233" s="325"/>
      <c r="X233" s="325"/>
      <c r="Y233" s="347">
        <v>1018947</v>
      </c>
      <c r="Z233" s="347"/>
      <c r="AA233" s="347"/>
      <c r="AB233" s="347"/>
      <c r="AC233" s="347"/>
      <c r="AD233" s="347"/>
      <c r="AE233" s="347"/>
      <c r="AF233" s="347"/>
      <c r="AG233" s="325" t="s">
        <v>510</v>
      </c>
      <c r="AH233" s="325"/>
      <c r="AI233" s="325"/>
      <c r="AJ233" s="325"/>
      <c r="AK233" s="325"/>
      <c r="AL233" s="325"/>
      <c r="AM233" s="325"/>
      <c r="AN233" s="325"/>
      <c r="AO233" s="325"/>
      <c r="AP233" s="325"/>
      <c r="AQ233" s="325"/>
      <c r="AR233" s="325"/>
      <c r="AS233" s="325" t="s">
        <v>360</v>
      </c>
      <c r="AT233" s="325"/>
      <c r="AU233" s="325"/>
      <c r="AV233" s="325"/>
      <c r="AW233" s="325"/>
      <c r="AX233" s="325"/>
      <c r="AY233" s="325"/>
      <c r="AZ233" s="325"/>
      <c r="BA233" s="325"/>
      <c r="BB233" s="325"/>
      <c r="BC233" s="325"/>
      <c r="BD233" s="325" t="s">
        <v>491</v>
      </c>
      <c r="BE233" s="325"/>
      <c r="BF233" s="325"/>
      <c r="BG233" s="325"/>
      <c r="BH233" s="325"/>
      <c r="BI233" s="325"/>
      <c r="BJ233" s="325"/>
      <c r="BK233" s="325"/>
      <c r="BL233" s="325"/>
      <c r="BM233" s="325"/>
      <c r="BN233" s="325"/>
      <c r="BO233" s="325"/>
      <c r="BP233" s="325"/>
      <c r="BQ233" s="328">
        <v>430377.83</v>
      </c>
      <c r="BR233" s="328"/>
      <c r="BS233" s="328"/>
      <c r="BT233" s="328"/>
      <c r="BU233" s="328"/>
      <c r="BV233" s="328"/>
      <c r="BW233" s="328"/>
      <c r="BX233" s="328"/>
    </row>
    <row r="234" spans="1:76" ht="38.1" customHeight="1" thickBot="1" x14ac:dyDescent="0.3">
      <c r="A234" s="362" t="s">
        <v>209</v>
      </c>
      <c r="B234" s="362"/>
      <c r="C234" s="362"/>
      <c r="D234" s="362"/>
      <c r="E234" s="363" t="s">
        <v>32</v>
      </c>
      <c r="F234" s="363"/>
      <c r="G234" s="363"/>
      <c r="H234" s="363"/>
      <c r="I234" s="363"/>
      <c r="J234" s="363"/>
      <c r="K234" s="364">
        <v>165</v>
      </c>
      <c r="L234" s="364"/>
      <c r="M234" s="364"/>
      <c r="N234" s="364"/>
      <c r="O234" s="364"/>
      <c r="P234" s="364"/>
      <c r="Q234" s="325" t="s">
        <v>511</v>
      </c>
      <c r="R234" s="325"/>
      <c r="S234" s="325"/>
      <c r="T234" s="325"/>
      <c r="U234" s="325"/>
      <c r="V234" s="325"/>
      <c r="W234" s="325"/>
      <c r="X234" s="325"/>
      <c r="Y234" s="347">
        <v>726783</v>
      </c>
      <c r="Z234" s="347"/>
      <c r="AA234" s="347"/>
      <c r="AB234" s="347"/>
      <c r="AC234" s="347"/>
      <c r="AD234" s="347"/>
      <c r="AE234" s="347"/>
      <c r="AF234" s="347"/>
      <c r="AG234" s="325" t="s">
        <v>512</v>
      </c>
      <c r="AH234" s="325"/>
      <c r="AI234" s="325"/>
      <c r="AJ234" s="325"/>
      <c r="AK234" s="325"/>
      <c r="AL234" s="325"/>
      <c r="AM234" s="325"/>
      <c r="AN234" s="325"/>
      <c r="AO234" s="325"/>
      <c r="AP234" s="325"/>
      <c r="AQ234" s="325"/>
      <c r="AR234" s="325"/>
      <c r="AS234" s="325" t="s">
        <v>360</v>
      </c>
      <c r="AT234" s="325"/>
      <c r="AU234" s="325"/>
      <c r="AV234" s="325"/>
      <c r="AW234" s="325"/>
      <c r="AX234" s="325"/>
      <c r="AY234" s="325"/>
      <c r="AZ234" s="325"/>
      <c r="BA234" s="325"/>
      <c r="BB234" s="325"/>
      <c r="BC234" s="325"/>
      <c r="BD234" s="325" t="s">
        <v>491</v>
      </c>
      <c r="BE234" s="325"/>
      <c r="BF234" s="325"/>
      <c r="BG234" s="325"/>
      <c r="BH234" s="325"/>
      <c r="BI234" s="325"/>
      <c r="BJ234" s="325"/>
      <c r="BK234" s="325"/>
      <c r="BL234" s="325"/>
      <c r="BM234" s="325"/>
      <c r="BN234" s="325"/>
      <c r="BO234" s="325"/>
      <c r="BP234" s="325"/>
      <c r="BQ234" s="328">
        <v>2000</v>
      </c>
      <c r="BR234" s="328"/>
      <c r="BS234" s="328"/>
      <c r="BT234" s="328"/>
      <c r="BU234" s="328"/>
      <c r="BV234" s="328"/>
      <c r="BW234" s="328"/>
      <c r="BX234" s="328"/>
    </row>
    <row r="235" spans="1:76" ht="51" customHeight="1" thickBot="1" x14ac:dyDescent="0.3">
      <c r="A235" s="362" t="s">
        <v>213</v>
      </c>
      <c r="B235" s="362"/>
      <c r="C235" s="362"/>
      <c r="D235" s="362"/>
      <c r="E235" s="363" t="s">
        <v>32</v>
      </c>
      <c r="F235" s="363"/>
      <c r="G235" s="363"/>
      <c r="H235" s="363"/>
      <c r="I235" s="363"/>
      <c r="J235" s="363"/>
      <c r="K235" s="364">
        <v>170</v>
      </c>
      <c r="L235" s="364"/>
      <c r="M235" s="364"/>
      <c r="N235" s="364"/>
      <c r="O235" s="364"/>
      <c r="P235" s="364"/>
      <c r="Q235" s="325" t="s">
        <v>525</v>
      </c>
      <c r="R235" s="325"/>
      <c r="S235" s="325"/>
      <c r="T235" s="325"/>
      <c r="U235" s="325"/>
      <c r="V235" s="325"/>
      <c r="W235" s="325"/>
      <c r="X235" s="325"/>
      <c r="Y235" s="329">
        <v>39346027</v>
      </c>
      <c r="Z235" s="329"/>
      <c r="AA235" s="329"/>
      <c r="AB235" s="329"/>
      <c r="AC235" s="329"/>
      <c r="AD235" s="329"/>
      <c r="AE235" s="329"/>
      <c r="AF235" s="329"/>
      <c r="AG235" s="325" t="s">
        <v>526</v>
      </c>
      <c r="AH235" s="325"/>
      <c r="AI235" s="325"/>
      <c r="AJ235" s="325"/>
      <c r="AK235" s="325"/>
      <c r="AL235" s="325"/>
      <c r="AM235" s="325"/>
      <c r="AN235" s="325"/>
      <c r="AO235" s="325"/>
      <c r="AP235" s="325"/>
      <c r="AQ235" s="325"/>
      <c r="AR235" s="325"/>
      <c r="AS235" s="325" t="s">
        <v>366</v>
      </c>
      <c r="AT235" s="325"/>
      <c r="AU235" s="325"/>
      <c r="AV235" s="325"/>
      <c r="AW235" s="325"/>
      <c r="AX235" s="325"/>
      <c r="AY235" s="325"/>
      <c r="AZ235" s="325"/>
      <c r="BA235" s="325"/>
      <c r="BB235" s="325"/>
      <c r="BC235" s="325"/>
      <c r="BD235" s="325" t="s">
        <v>491</v>
      </c>
      <c r="BE235" s="325"/>
      <c r="BF235" s="325"/>
      <c r="BG235" s="325"/>
      <c r="BH235" s="325"/>
      <c r="BI235" s="325"/>
      <c r="BJ235" s="325"/>
      <c r="BK235" s="325"/>
      <c r="BL235" s="325"/>
      <c r="BM235" s="325"/>
      <c r="BN235" s="325"/>
      <c r="BO235" s="325"/>
      <c r="BP235" s="325"/>
      <c r="BQ235" s="328">
        <v>7950.68</v>
      </c>
      <c r="BR235" s="328"/>
      <c r="BS235" s="328"/>
      <c r="BT235" s="328"/>
      <c r="BU235" s="328"/>
      <c r="BV235" s="328"/>
      <c r="BW235" s="328"/>
      <c r="BX235" s="328"/>
    </row>
    <row r="236" spans="1:76" ht="51" customHeight="1" thickBot="1" x14ac:dyDescent="0.3">
      <c r="A236" s="362" t="s">
        <v>195</v>
      </c>
      <c r="B236" s="362"/>
      <c r="C236" s="362"/>
      <c r="D236" s="362"/>
      <c r="E236" s="363" t="s">
        <v>32</v>
      </c>
      <c r="F236" s="363"/>
      <c r="G236" s="363"/>
      <c r="H236" s="363"/>
      <c r="I236" s="363"/>
      <c r="J236" s="363"/>
      <c r="K236" s="364">
        <v>154</v>
      </c>
      <c r="L236" s="364"/>
      <c r="M236" s="364"/>
      <c r="N236" s="364"/>
      <c r="O236" s="364"/>
      <c r="P236" s="364"/>
      <c r="Q236" s="325" t="s">
        <v>527</v>
      </c>
      <c r="R236" s="325"/>
      <c r="S236" s="325"/>
      <c r="T236" s="325"/>
      <c r="U236" s="325"/>
      <c r="V236" s="325"/>
      <c r="W236" s="325"/>
      <c r="X236" s="325"/>
      <c r="Y236" s="329">
        <v>2503713793</v>
      </c>
      <c r="Z236" s="329"/>
      <c r="AA236" s="329"/>
      <c r="AB236" s="329"/>
      <c r="AC236" s="329"/>
      <c r="AD236" s="329"/>
      <c r="AE236" s="329"/>
      <c r="AF236" s="329"/>
      <c r="AG236" s="325" t="s">
        <v>528</v>
      </c>
      <c r="AH236" s="325"/>
      <c r="AI236" s="325"/>
      <c r="AJ236" s="325"/>
      <c r="AK236" s="325"/>
      <c r="AL236" s="325"/>
      <c r="AM236" s="325"/>
      <c r="AN236" s="325"/>
      <c r="AO236" s="325"/>
      <c r="AP236" s="325"/>
      <c r="AQ236" s="325"/>
      <c r="AR236" s="325"/>
      <c r="AS236" s="325" t="s">
        <v>366</v>
      </c>
      <c r="AT236" s="325"/>
      <c r="AU236" s="325"/>
      <c r="AV236" s="325"/>
      <c r="AW236" s="325"/>
      <c r="AX236" s="325"/>
      <c r="AY236" s="325"/>
      <c r="AZ236" s="325"/>
      <c r="BA236" s="325"/>
      <c r="BB236" s="325"/>
      <c r="BC236" s="325"/>
      <c r="BD236" s="325" t="s">
        <v>491</v>
      </c>
      <c r="BE236" s="325"/>
      <c r="BF236" s="325"/>
      <c r="BG236" s="325"/>
      <c r="BH236" s="325"/>
      <c r="BI236" s="325"/>
      <c r="BJ236" s="325"/>
      <c r="BK236" s="325"/>
      <c r="BL236" s="325"/>
      <c r="BM236" s="325"/>
      <c r="BN236" s="325"/>
      <c r="BO236" s="325"/>
      <c r="BP236" s="325"/>
      <c r="BQ236" s="328">
        <v>1300</v>
      </c>
      <c r="BR236" s="328"/>
      <c r="BS236" s="328"/>
      <c r="BT236" s="328"/>
      <c r="BU236" s="328"/>
      <c r="BV236" s="328"/>
      <c r="BW236" s="328"/>
      <c r="BX236" s="328"/>
    </row>
    <row r="237" spans="1:76" ht="38.1" customHeight="1" thickBot="1" x14ac:dyDescent="0.3">
      <c r="A237" s="362" t="s">
        <v>270</v>
      </c>
      <c r="B237" s="362"/>
      <c r="C237" s="362"/>
      <c r="D237" s="362"/>
      <c r="E237" s="363" t="s">
        <v>32</v>
      </c>
      <c r="F237" s="363"/>
      <c r="G237" s="363"/>
      <c r="H237" s="363"/>
      <c r="I237" s="363"/>
      <c r="J237" s="363"/>
      <c r="K237" s="364">
        <v>155</v>
      </c>
      <c r="L237" s="364"/>
      <c r="M237" s="364"/>
      <c r="N237" s="364"/>
      <c r="O237" s="364"/>
      <c r="P237" s="364"/>
      <c r="Q237" s="325" t="s">
        <v>509</v>
      </c>
      <c r="R237" s="325"/>
      <c r="S237" s="325"/>
      <c r="T237" s="325"/>
      <c r="U237" s="325"/>
      <c r="V237" s="325"/>
      <c r="W237" s="325"/>
      <c r="X237" s="325"/>
      <c r="Y237" s="347">
        <v>1018947</v>
      </c>
      <c r="Z237" s="347"/>
      <c r="AA237" s="347"/>
      <c r="AB237" s="347"/>
      <c r="AC237" s="347"/>
      <c r="AD237" s="347"/>
      <c r="AE237" s="347"/>
      <c r="AF237" s="347"/>
      <c r="AG237" s="325" t="s">
        <v>510</v>
      </c>
      <c r="AH237" s="325"/>
      <c r="AI237" s="325"/>
      <c r="AJ237" s="325"/>
      <c r="AK237" s="325"/>
      <c r="AL237" s="325"/>
      <c r="AM237" s="325"/>
      <c r="AN237" s="325"/>
      <c r="AO237" s="325"/>
      <c r="AP237" s="325"/>
      <c r="AQ237" s="325"/>
      <c r="AR237" s="325"/>
      <c r="AS237" s="325" t="s">
        <v>360</v>
      </c>
      <c r="AT237" s="325"/>
      <c r="AU237" s="325"/>
      <c r="AV237" s="325"/>
      <c r="AW237" s="325"/>
      <c r="AX237" s="325"/>
      <c r="AY237" s="325"/>
      <c r="AZ237" s="325"/>
      <c r="BA237" s="325"/>
      <c r="BB237" s="325"/>
      <c r="BC237" s="325"/>
      <c r="BD237" s="325" t="s">
        <v>491</v>
      </c>
      <c r="BE237" s="325"/>
      <c r="BF237" s="325"/>
      <c r="BG237" s="325"/>
      <c r="BH237" s="325"/>
      <c r="BI237" s="325"/>
      <c r="BJ237" s="325"/>
      <c r="BK237" s="325"/>
      <c r="BL237" s="325"/>
      <c r="BM237" s="325"/>
      <c r="BN237" s="325"/>
      <c r="BO237" s="325"/>
      <c r="BP237" s="325"/>
      <c r="BQ237" s="328">
        <v>250000</v>
      </c>
      <c r="BR237" s="328"/>
      <c r="BS237" s="328"/>
      <c r="BT237" s="328"/>
      <c r="BU237" s="328"/>
      <c r="BV237" s="328"/>
      <c r="BW237" s="328"/>
      <c r="BX237" s="328"/>
    </row>
    <row r="238" spans="1:76" ht="51" customHeight="1" thickBot="1" x14ac:dyDescent="0.3">
      <c r="A238" s="362" t="s">
        <v>529</v>
      </c>
      <c r="B238" s="362"/>
      <c r="C238" s="362"/>
      <c r="D238" s="362"/>
      <c r="E238" s="363" t="s">
        <v>32</v>
      </c>
      <c r="F238" s="363"/>
      <c r="G238" s="363"/>
      <c r="H238" s="363"/>
      <c r="I238" s="363"/>
      <c r="J238" s="363"/>
      <c r="K238" s="364">
        <v>183</v>
      </c>
      <c r="L238" s="364"/>
      <c r="M238" s="364"/>
      <c r="N238" s="364"/>
      <c r="O238" s="364"/>
      <c r="P238" s="364"/>
      <c r="Q238" s="325" t="s">
        <v>527</v>
      </c>
      <c r="R238" s="325"/>
      <c r="S238" s="325"/>
      <c r="T238" s="325"/>
      <c r="U238" s="325"/>
      <c r="V238" s="325"/>
      <c r="W238" s="325"/>
      <c r="X238" s="325"/>
      <c r="Y238" s="329">
        <v>2503713793</v>
      </c>
      <c r="Z238" s="329"/>
      <c r="AA238" s="329"/>
      <c r="AB238" s="329"/>
      <c r="AC238" s="329"/>
      <c r="AD238" s="329"/>
      <c r="AE238" s="329"/>
      <c r="AF238" s="329"/>
      <c r="AG238" s="325" t="s">
        <v>528</v>
      </c>
      <c r="AH238" s="325"/>
      <c r="AI238" s="325"/>
      <c r="AJ238" s="325"/>
      <c r="AK238" s="325"/>
      <c r="AL238" s="325"/>
      <c r="AM238" s="325"/>
      <c r="AN238" s="325"/>
      <c r="AO238" s="325"/>
      <c r="AP238" s="325"/>
      <c r="AQ238" s="325"/>
      <c r="AR238" s="325"/>
      <c r="AS238" s="325" t="s">
        <v>366</v>
      </c>
      <c r="AT238" s="325"/>
      <c r="AU238" s="325"/>
      <c r="AV238" s="325"/>
      <c r="AW238" s="325"/>
      <c r="AX238" s="325"/>
      <c r="AY238" s="325"/>
      <c r="AZ238" s="325"/>
      <c r="BA238" s="325"/>
      <c r="BB238" s="325"/>
      <c r="BC238" s="325"/>
      <c r="BD238" s="325" t="s">
        <v>491</v>
      </c>
      <c r="BE238" s="325"/>
      <c r="BF238" s="325"/>
      <c r="BG238" s="325"/>
      <c r="BH238" s="325"/>
      <c r="BI238" s="325"/>
      <c r="BJ238" s="325"/>
      <c r="BK238" s="325"/>
      <c r="BL238" s="325"/>
      <c r="BM238" s="325"/>
      <c r="BN238" s="325"/>
      <c r="BO238" s="325"/>
      <c r="BP238" s="325"/>
      <c r="BQ238" s="328">
        <v>1110</v>
      </c>
      <c r="BR238" s="328"/>
      <c r="BS238" s="328"/>
      <c r="BT238" s="328"/>
      <c r="BU238" s="328"/>
      <c r="BV238" s="328"/>
      <c r="BW238" s="328"/>
      <c r="BX238" s="328"/>
    </row>
    <row r="239" spans="1:76" ht="51" customHeight="1" thickBot="1" x14ac:dyDescent="0.3">
      <c r="A239" s="362" t="s">
        <v>261</v>
      </c>
      <c r="B239" s="362"/>
      <c r="C239" s="362"/>
      <c r="D239" s="362"/>
      <c r="E239" s="363" t="s">
        <v>32</v>
      </c>
      <c r="F239" s="363"/>
      <c r="G239" s="363"/>
      <c r="H239" s="363"/>
      <c r="I239" s="363"/>
      <c r="J239" s="363"/>
      <c r="K239" s="364">
        <v>184</v>
      </c>
      <c r="L239" s="364"/>
      <c r="M239" s="364"/>
      <c r="N239" s="364"/>
      <c r="O239" s="364"/>
      <c r="P239" s="364"/>
      <c r="Q239" s="325" t="s">
        <v>530</v>
      </c>
      <c r="R239" s="325"/>
      <c r="S239" s="325"/>
      <c r="T239" s="325"/>
      <c r="U239" s="325"/>
      <c r="V239" s="325"/>
      <c r="W239" s="325"/>
      <c r="X239" s="325"/>
      <c r="Y239" s="329">
        <v>34716807</v>
      </c>
      <c r="Z239" s="329"/>
      <c r="AA239" s="329"/>
      <c r="AB239" s="329"/>
      <c r="AC239" s="329"/>
      <c r="AD239" s="329"/>
      <c r="AE239" s="329"/>
      <c r="AF239" s="329"/>
      <c r="AG239" s="325" t="s">
        <v>531</v>
      </c>
      <c r="AH239" s="325"/>
      <c r="AI239" s="325"/>
      <c r="AJ239" s="325"/>
      <c r="AK239" s="325"/>
      <c r="AL239" s="325"/>
      <c r="AM239" s="325"/>
      <c r="AN239" s="325"/>
      <c r="AO239" s="325"/>
      <c r="AP239" s="325"/>
      <c r="AQ239" s="325"/>
      <c r="AR239" s="325"/>
      <c r="AS239" s="325" t="s">
        <v>387</v>
      </c>
      <c r="AT239" s="325"/>
      <c r="AU239" s="325"/>
      <c r="AV239" s="325"/>
      <c r="AW239" s="325"/>
      <c r="AX239" s="325"/>
      <c r="AY239" s="325"/>
      <c r="AZ239" s="325"/>
      <c r="BA239" s="325"/>
      <c r="BB239" s="325"/>
      <c r="BC239" s="325"/>
      <c r="BD239" s="325" t="s">
        <v>491</v>
      </c>
      <c r="BE239" s="325"/>
      <c r="BF239" s="325"/>
      <c r="BG239" s="325"/>
      <c r="BH239" s="325"/>
      <c r="BI239" s="325"/>
      <c r="BJ239" s="325"/>
      <c r="BK239" s="325"/>
      <c r="BL239" s="325"/>
      <c r="BM239" s="325"/>
      <c r="BN239" s="325"/>
      <c r="BO239" s="325"/>
      <c r="BP239" s="325"/>
      <c r="BQ239" s="328">
        <v>480932.4</v>
      </c>
      <c r="BR239" s="328"/>
      <c r="BS239" s="328"/>
      <c r="BT239" s="328"/>
      <c r="BU239" s="328"/>
      <c r="BV239" s="328"/>
      <c r="BW239" s="328"/>
      <c r="BX239" s="328"/>
    </row>
    <row r="240" spans="1:76" ht="51" customHeight="1" thickBot="1" x14ac:dyDescent="0.3">
      <c r="A240" s="362" t="s">
        <v>261</v>
      </c>
      <c r="B240" s="362"/>
      <c r="C240" s="362"/>
      <c r="D240" s="362"/>
      <c r="E240" s="363" t="s">
        <v>32</v>
      </c>
      <c r="F240" s="363"/>
      <c r="G240" s="363"/>
      <c r="H240" s="363"/>
      <c r="I240" s="363"/>
      <c r="J240" s="363"/>
      <c r="K240" s="364">
        <v>186</v>
      </c>
      <c r="L240" s="364"/>
      <c r="M240" s="364"/>
      <c r="N240" s="364"/>
      <c r="O240" s="364"/>
      <c r="P240" s="364"/>
      <c r="Q240" s="325" t="s">
        <v>525</v>
      </c>
      <c r="R240" s="325"/>
      <c r="S240" s="325"/>
      <c r="T240" s="325"/>
      <c r="U240" s="325"/>
      <c r="V240" s="325"/>
      <c r="W240" s="325"/>
      <c r="X240" s="325"/>
      <c r="Y240" s="329">
        <v>39346027</v>
      </c>
      <c r="Z240" s="329"/>
      <c r="AA240" s="329"/>
      <c r="AB240" s="329"/>
      <c r="AC240" s="329"/>
      <c r="AD240" s="329"/>
      <c r="AE240" s="329"/>
      <c r="AF240" s="329"/>
      <c r="AG240" s="325" t="s">
        <v>526</v>
      </c>
      <c r="AH240" s="325"/>
      <c r="AI240" s="325"/>
      <c r="AJ240" s="325"/>
      <c r="AK240" s="325"/>
      <c r="AL240" s="325"/>
      <c r="AM240" s="325"/>
      <c r="AN240" s="325"/>
      <c r="AO240" s="325"/>
      <c r="AP240" s="325"/>
      <c r="AQ240" s="325"/>
      <c r="AR240" s="325"/>
      <c r="AS240" s="325" t="s">
        <v>366</v>
      </c>
      <c r="AT240" s="325"/>
      <c r="AU240" s="325"/>
      <c r="AV240" s="325"/>
      <c r="AW240" s="325"/>
      <c r="AX240" s="325"/>
      <c r="AY240" s="325"/>
      <c r="AZ240" s="325"/>
      <c r="BA240" s="325"/>
      <c r="BB240" s="325"/>
      <c r="BC240" s="325"/>
      <c r="BD240" s="325" t="s">
        <v>491</v>
      </c>
      <c r="BE240" s="325"/>
      <c r="BF240" s="325"/>
      <c r="BG240" s="325"/>
      <c r="BH240" s="325"/>
      <c r="BI240" s="325"/>
      <c r="BJ240" s="325"/>
      <c r="BK240" s="325"/>
      <c r="BL240" s="325"/>
      <c r="BM240" s="325"/>
      <c r="BN240" s="325"/>
      <c r="BO240" s="325"/>
      <c r="BP240" s="325"/>
      <c r="BQ240" s="328">
        <v>10000</v>
      </c>
      <c r="BR240" s="328"/>
      <c r="BS240" s="328"/>
      <c r="BT240" s="328"/>
      <c r="BU240" s="328"/>
      <c r="BV240" s="328"/>
      <c r="BW240" s="328"/>
      <c r="BX240" s="328"/>
    </row>
    <row r="241" spans="1:76" ht="38.1" customHeight="1" thickBot="1" x14ac:dyDescent="0.3">
      <c r="A241" s="362" t="s">
        <v>261</v>
      </c>
      <c r="B241" s="362"/>
      <c r="C241" s="362"/>
      <c r="D241" s="362"/>
      <c r="E241" s="363" t="s">
        <v>32</v>
      </c>
      <c r="F241" s="363"/>
      <c r="G241" s="363"/>
      <c r="H241" s="363"/>
      <c r="I241" s="363"/>
      <c r="J241" s="363"/>
      <c r="K241" s="364">
        <v>187</v>
      </c>
      <c r="L241" s="364"/>
      <c r="M241" s="364"/>
      <c r="N241" s="364"/>
      <c r="O241" s="364"/>
      <c r="P241" s="364"/>
      <c r="Q241" s="325" t="s">
        <v>509</v>
      </c>
      <c r="R241" s="325"/>
      <c r="S241" s="325"/>
      <c r="T241" s="325"/>
      <c r="U241" s="325"/>
      <c r="V241" s="325"/>
      <c r="W241" s="325"/>
      <c r="X241" s="325"/>
      <c r="Y241" s="347">
        <v>1018947</v>
      </c>
      <c r="Z241" s="347"/>
      <c r="AA241" s="347"/>
      <c r="AB241" s="347"/>
      <c r="AC241" s="347"/>
      <c r="AD241" s="347"/>
      <c r="AE241" s="347"/>
      <c r="AF241" s="347"/>
      <c r="AG241" s="325" t="s">
        <v>510</v>
      </c>
      <c r="AH241" s="325"/>
      <c r="AI241" s="325"/>
      <c r="AJ241" s="325"/>
      <c r="AK241" s="325"/>
      <c r="AL241" s="325"/>
      <c r="AM241" s="325"/>
      <c r="AN241" s="325"/>
      <c r="AO241" s="325"/>
      <c r="AP241" s="325"/>
      <c r="AQ241" s="325"/>
      <c r="AR241" s="325"/>
      <c r="AS241" s="325" t="s">
        <v>366</v>
      </c>
      <c r="AT241" s="325"/>
      <c r="AU241" s="325"/>
      <c r="AV241" s="325"/>
      <c r="AW241" s="325"/>
      <c r="AX241" s="325"/>
      <c r="AY241" s="325"/>
      <c r="AZ241" s="325"/>
      <c r="BA241" s="325"/>
      <c r="BB241" s="325"/>
      <c r="BC241" s="325"/>
      <c r="BD241" s="325" t="s">
        <v>491</v>
      </c>
      <c r="BE241" s="325"/>
      <c r="BF241" s="325"/>
      <c r="BG241" s="325"/>
      <c r="BH241" s="325"/>
      <c r="BI241" s="325"/>
      <c r="BJ241" s="325"/>
      <c r="BK241" s="325"/>
      <c r="BL241" s="325"/>
      <c r="BM241" s="325"/>
      <c r="BN241" s="325"/>
      <c r="BO241" s="325"/>
      <c r="BP241" s="325"/>
      <c r="BQ241" s="328">
        <v>38000</v>
      </c>
      <c r="BR241" s="328"/>
      <c r="BS241" s="328"/>
      <c r="BT241" s="328"/>
      <c r="BU241" s="328"/>
      <c r="BV241" s="328"/>
      <c r="BW241" s="328"/>
      <c r="BX241" s="328"/>
    </row>
    <row r="242" spans="1:76" ht="26.1" customHeight="1" thickBot="1" x14ac:dyDescent="0.3">
      <c r="A242" s="362" t="s">
        <v>532</v>
      </c>
      <c r="B242" s="362"/>
      <c r="C242" s="362"/>
      <c r="D242" s="362"/>
      <c r="E242" s="363" t="s">
        <v>32</v>
      </c>
      <c r="F242" s="363"/>
      <c r="G242" s="363"/>
      <c r="H242" s="363"/>
      <c r="I242" s="363"/>
      <c r="J242" s="363"/>
      <c r="K242" s="364">
        <v>187</v>
      </c>
      <c r="L242" s="364"/>
      <c r="M242" s="364"/>
      <c r="N242" s="364"/>
      <c r="O242" s="364"/>
      <c r="P242" s="364"/>
      <c r="Q242" s="325" t="s">
        <v>502</v>
      </c>
      <c r="R242" s="325"/>
      <c r="S242" s="325"/>
      <c r="T242" s="325"/>
      <c r="U242" s="325"/>
      <c r="V242" s="325"/>
      <c r="W242" s="325"/>
      <c r="X242" s="325"/>
      <c r="Y242" s="329">
        <v>14360570</v>
      </c>
      <c r="Z242" s="329"/>
      <c r="AA242" s="329"/>
      <c r="AB242" s="329"/>
      <c r="AC242" s="329"/>
      <c r="AD242" s="329"/>
      <c r="AE242" s="329"/>
      <c r="AF242" s="329"/>
      <c r="AG242" s="325" t="s">
        <v>503</v>
      </c>
      <c r="AH242" s="325"/>
      <c r="AI242" s="325"/>
      <c r="AJ242" s="325"/>
      <c r="AK242" s="325"/>
      <c r="AL242" s="325"/>
      <c r="AM242" s="325"/>
      <c r="AN242" s="325"/>
      <c r="AO242" s="325"/>
      <c r="AP242" s="325"/>
      <c r="AQ242" s="325"/>
      <c r="AR242" s="325"/>
      <c r="AS242" s="325" t="s">
        <v>366</v>
      </c>
      <c r="AT242" s="325"/>
      <c r="AU242" s="325"/>
      <c r="AV242" s="325"/>
      <c r="AW242" s="325"/>
      <c r="AX242" s="325"/>
      <c r="AY242" s="325"/>
      <c r="AZ242" s="325"/>
      <c r="BA242" s="325"/>
      <c r="BB242" s="325"/>
      <c r="BC242" s="325"/>
      <c r="BD242" s="325" t="s">
        <v>491</v>
      </c>
      <c r="BE242" s="325"/>
      <c r="BF242" s="325"/>
      <c r="BG242" s="325"/>
      <c r="BH242" s="325"/>
      <c r="BI242" s="325"/>
      <c r="BJ242" s="325"/>
      <c r="BK242" s="325"/>
      <c r="BL242" s="325"/>
      <c r="BM242" s="325"/>
      <c r="BN242" s="325"/>
      <c r="BO242" s="325"/>
      <c r="BP242" s="325"/>
      <c r="BQ242" s="315">
        <v>100</v>
      </c>
      <c r="BR242" s="315"/>
      <c r="BS242" s="315"/>
      <c r="BT242" s="315"/>
      <c r="BU242" s="315"/>
      <c r="BV242" s="315"/>
      <c r="BW242" s="315"/>
      <c r="BX242" s="315"/>
    </row>
    <row r="243" spans="1:76" ht="26.1" customHeight="1" thickBot="1" x14ac:dyDescent="0.3">
      <c r="A243" s="362" t="s">
        <v>35</v>
      </c>
      <c r="B243" s="362"/>
      <c r="C243" s="362"/>
      <c r="D243" s="362"/>
      <c r="E243" s="363" t="s">
        <v>32</v>
      </c>
      <c r="F243" s="363"/>
      <c r="G243" s="363"/>
      <c r="H243" s="363"/>
      <c r="I243" s="363"/>
      <c r="J243" s="363"/>
      <c r="K243" s="364">
        <v>187</v>
      </c>
      <c r="L243" s="364"/>
      <c r="M243" s="364"/>
      <c r="N243" s="364"/>
      <c r="O243" s="364"/>
      <c r="P243" s="364"/>
      <c r="Q243" s="325" t="s">
        <v>502</v>
      </c>
      <c r="R243" s="325"/>
      <c r="S243" s="325"/>
      <c r="T243" s="325"/>
      <c r="U243" s="325"/>
      <c r="V243" s="325"/>
      <c r="W243" s="325"/>
      <c r="X243" s="325"/>
      <c r="Y243" s="329">
        <v>14360570</v>
      </c>
      <c r="Z243" s="329"/>
      <c r="AA243" s="329"/>
      <c r="AB243" s="329"/>
      <c r="AC243" s="329"/>
      <c r="AD243" s="329"/>
      <c r="AE243" s="329"/>
      <c r="AF243" s="329"/>
      <c r="AG243" s="325" t="s">
        <v>503</v>
      </c>
      <c r="AH243" s="325"/>
      <c r="AI243" s="325"/>
      <c r="AJ243" s="325"/>
      <c r="AK243" s="325"/>
      <c r="AL243" s="325"/>
      <c r="AM243" s="325"/>
      <c r="AN243" s="325"/>
      <c r="AO243" s="325"/>
      <c r="AP243" s="325"/>
      <c r="AQ243" s="325"/>
      <c r="AR243" s="325"/>
      <c r="AS243" s="325" t="s">
        <v>366</v>
      </c>
      <c r="AT243" s="325"/>
      <c r="AU243" s="325"/>
      <c r="AV243" s="325"/>
      <c r="AW243" s="325"/>
      <c r="AX243" s="325"/>
      <c r="AY243" s="325"/>
      <c r="AZ243" s="325"/>
      <c r="BA243" s="325"/>
      <c r="BB243" s="325"/>
      <c r="BC243" s="325"/>
      <c r="BD243" s="325" t="s">
        <v>491</v>
      </c>
      <c r="BE243" s="325"/>
      <c r="BF243" s="325"/>
      <c r="BG243" s="325"/>
      <c r="BH243" s="325"/>
      <c r="BI243" s="325"/>
      <c r="BJ243" s="325"/>
      <c r="BK243" s="325"/>
      <c r="BL243" s="325"/>
      <c r="BM243" s="325"/>
      <c r="BN243" s="325"/>
      <c r="BO243" s="325"/>
      <c r="BP243" s="325"/>
      <c r="BQ243" s="315">
        <v>3</v>
      </c>
      <c r="BR243" s="315"/>
      <c r="BS243" s="315"/>
      <c r="BT243" s="315"/>
      <c r="BU243" s="315"/>
      <c r="BV243" s="315"/>
      <c r="BW243" s="315"/>
      <c r="BX243" s="315"/>
    </row>
    <row r="244" spans="1:76" ht="26.1" customHeight="1" thickBot="1" x14ac:dyDescent="0.3">
      <c r="A244" s="362" t="s">
        <v>69</v>
      </c>
      <c r="B244" s="362"/>
      <c r="C244" s="362"/>
      <c r="D244" s="362"/>
      <c r="E244" s="363" t="s">
        <v>32</v>
      </c>
      <c r="F244" s="363"/>
      <c r="G244" s="363"/>
      <c r="H244" s="363"/>
      <c r="I244" s="363"/>
      <c r="J244" s="363"/>
      <c r="K244" s="364">
        <v>187</v>
      </c>
      <c r="L244" s="364"/>
      <c r="M244" s="364"/>
      <c r="N244" s="364"/>
      <c r="O244" s="364"/>
      <c r="P244" s="364"/>
      <c r="Q244" s="325" t="s">
        <v>502</v>
      </c>
      <c r="R244" s="325"/>
      <c r="S244" s="325"/>
      <c r="T244" s="325"/>
      <c r="U244" s="325"/>
      <c r="V244" s="325"/>
      <c r="W244" s="325"/>
      <c r="X244" s="325"/>
      <c r="Y244" s="329">
        <v>14360570</v>
      </c>
      <c r="Z244" s="329"/>
      <c r="AA244" s="329"/>
      <c r="AB244" s="329"/>
      <c r="AC244" s="329"/>
      <c r="AD244" s="329"/>
      <c r="AE244" s="329"/>
      <c r="AF244" s="329"/>
      <c r="AG244" s="325" t="s">
        <v>503</v>
      </c>
      <c r="AH244" s="325"/>
      <c r="AI244" s="325"/>
      <c r="AJ244" s="325"/>
      <c r="AK244" s="325"/>
      <c r="AL244" s="325"/>
      <c r="AM244" s="325"/>
      <c r="AN244" s="325"/>
      <c r="AO244" s="325"/>
      <c r="AP244" s="325"/>
      <c r="AQ244" s="325"/>
      <c r="AR244" s="325"/>
      <c r="AS244" s="325" t="s">
        <v>366</v>
      </c>
      <c r="AT244" s="325"/>
      <c r="AU244" s="325"/>
      <c r="AV244" s="325"/>
      <c r="AW244" s="325"/>
      <c r="AX244" s="325"/>
      <c r="AY244" s="325"/>
      <c r="AZ244" s="325"/>
      <c r="BA244" s="325"/>
      <c r="BB244" s="325"/>
      <c r="BC244" s="325"/>
      <c r="BD244" s="325" t="s">
        <v>491</v>
      </c>
      <c r="BE244" s="325"/>
      <c r="BF244" s="325"/>
      <c r="BG244" s="325"/>
      <c r="BH244" s="325"/>
      <c r="BI244" s="325"/>
      <c r="BJ244" s="325"/>
      <c r="BK244" s="325"/>
      <c r="BL244" s="325"/>
      <c r="BM244" s="325"/>
      <c r="BN244" s="325"/>
      <c r="BO244" s="325"/>
      <c r="BP244" s="325"/>
      <c r="BQ244" s="315">
        <v>3</v>
      </c>
      <c r="BR244" s="315"/>
      <c r="BS244" s="315"/>
      <c r="BT244" s="315"/>
      <c r="BU244" s="315"/>
      <c r="BV244" s="315"/>
      <c r="BW244" s="315"/>
      <c r="BX244" s="315"/>
    </row>
    <row r="245" spans="1:76" ht="26.1" customHeight="1" thickBot="1" x14ac:dyDescent="0.3">
      <c r="A245" s="362" t="s">
        <v>69</v>
      </c>
      <c r="B245" s="362"/>
      <c r="C245" s="362"/>
      <c r="D245" s="362"/>
      <c r="E245" s="363" t="s">
        <v>32</v>
      </c>
      <c r="F245" s="363"/>
      <c r="G245" s="363"/>
      <c r="H245" s="363"/>
      <c r="I245" s="363"/>
      <c r="J245" s="363"/>
      <c r="K245" s="364">
        <v>187</v>
      </c>
      <c r="L245" s="364"/>
      <c r="M245" s="364"/>
      <c r="N245" s="364"/>
      <c r="O245" s="364"/>
      <c r="P245" s="364"/>
      <c r="Q245" s="325" t="s">
        <v>502</v>
      </c>
      <c r="R245" s="325"/>
      <c r="S245" s="325"/>
      <c r="T245" s="325"/>
      <c r="U245" s="325"/>
      <c r="V245" s="325"/>
      <c r="W245" s="325"/>
      <c r="X245" s="325"/>
      <c r="Y245" s="329">
        <v>14360570</v>
      </c>
      <c r="Z245" s="329"/>
      <c r="AA245" s="329"/>
      <c r="AB245" s="329"/>
      <c r="AC245" s="329"/>
      <c r="AD245" s="329"/>
      <c r="AE245" s="329"/>
      <c r="AF245" s="329"/>
      <c r="AG245" s="325" t="s">
        <v>503</v>
      </c>
      <c r="AH245" s="325"/>
      <c r="AI245" s="325"/>
      <c r="AJ245" s="325"/>
      <c r="AK245" s="325"/>
      <c r="AL245" s="325"/>
      <c r="AM245" s="325"/>
      <c r="AN245" s="325"/>
      <c r="AO245" s="325"/>
      <c r="AP245" s="325"/>
      <c r="AQ245" s="325"/>
      <c r="AR245" s="325"/>
      <c r="AS245" s="325" t="s">
        <v>366</v>
      </c>
      <c r="AT245" s="325"/>
      <c r="AU245" s="325"/>
      <c r="AV245" s="325"/>
      <c r="AW245" s="325"/>
      <c r="AX245" s="325"/>
      <c r="AY245" s="325"/>
      <c r="AZ245" s="325"/>
      <c r="BA245" s="325"/>
      <c r="BB245" s="325"/>
      <c r="BC245" s="325"/>
      <c r="BD245" s="325" t="s">
        <v>491</v>
      </c>
      <c r="BE245" s="325"/>
      <c r="BF245" s="325"/>
      <c r="BG245" s="325"/>
      <c r="BH245" s="325"/>
      <c r="BI245" s="325"/>
      <c r="BJ245" s="325"/>
      <c r="BK245" s="325"/>
      <c r="BL245" s="325"/>
      <c r="BM245" s="325"/>
      <c r="BN245" s="325"/>
      <c r="BO245" s="325"/>
      <c r="BP245" s="325"/>
      <c r="BQ245" s="315">
        <v>3</v>
      </c>
      <c r="BR245" s="315"/>
      <c r="BS245" s="315"/>
      <c r="BT245" s="315"/>
      <c r="BU245" s="315"/>
      <c r="BV245" s="315"/>
      <c r="BW245" s="315"/>
      <c r="BX245" s="315"/>
    </row>
    <row r="246" spans="1:76" ht="26.1" customHeight="1" thickBot="1" x14ac:dyDescent="0.3">
      <c r="A246" s="362" t="s">
        <v>69</v>
      </c>
      <c r="B246" s="362"/>
      <c r="C246" s="362"/>
      <c r="D246" s="362"/>
      <c r="E246" s="363" t="s">
        <v>32</v>
      </c>
      <c r="F246" s="363"/>
      <c r="G246" s="363"/>
      <c r="H246" s="363"/>
      <c r="I246" s="363"/>
      <c r="J246" s="363"/>
      <c r="K246" s="364">
        <v>187</v>
      </c>
      <c r="L246" s="364"/>
      <c r="M246" s="364"/>
      <c r="N246" s="364"/>
      <c r="O246" s="364"/>
      <c r="P246" s="364"/>
      <c r="Q246" s="325" t="s">
        <v>502</v>
      </c>
      <c r="R246" s="325"/>
      <c r="S246" s="325"/>
      <c r="T246" s="325"/>
      <c r="U246" s="325"/>
      <c r="V246" s="325"/>
      <c r="W246" s="325"/>
      <c r="X246" s="325"/>
      <c r="Y246" s="329">
        <v>14360570</v>
      </c>
      <c r="Z246" s="329"/>
      <c r="AA246" s="329"/>
      <c r="AB246" s="329"/>
      <c r="AC246" s="329"/>
      <c r="AD246" s="329"/>
      <c r="AE246" s="329"/>
      <c r="AF246" s="329"/>
      <c r="AG246" s="325" t="s">
        <v>503</v>
      </c>
      <c r="AH246" s="325"/>
      <c r="AI246" s="325"/>
      <c r="AJ246" s="325"/>
      <c r="AK246" s="325"/>
      <c r="AL246" s="325"/>
      <c r="AM246" s="325"/>
      <c r="AN246" s="325"/>
      <c r="AO246" s="325"/>
      <c r="AP246" s="325"/>
      <c r="AQ246" s="325"/>
      <c r="AR246" s="325"/>
      <c r="AS246" s="325" t="s">
        <v>366</v>
      </c>
      <c r="AT246" s="325"/>
      <c r="AU246" s="325"/>
      <c r="AV246" s="325"/>
      <c r="AW246" s="325"/>
      <c r="AX246" s="325"/>
      <c r="AY246" s="325"/>
      <c r="AZ246" s="325"/>
      <c r="BA246" s="325"/>
      <c r="BB246" s="325"/>
      <c r="BC246" s="325"/>
      <c r="BD246" s="325" t="s">
        <v>491</v>
      </c>
      <c r="BE246" s="325"/>
      <c r="BF246" s="325"/>
      <c r="BG246" s="325"/>
      <c r="BH246" s="325"/>
      <c r="BI246" s="325"/>
      <c r="BJ246" s="325"/>
      <c r="BK246" s="325"/>
      <c r="BL246" s="325"/>
      <c r="BM246" s="325"/>
      <c r="BN246" s="325"/>
      <c r="BO246" s="325"/>
      <c r="BP246" s="325"/>
      <c r="BQ246" s="315">
        <v>246.27</v>
      </c>
      <c r="BR246" s="315"/>
      <c r="BS246" s="315"/>
      <c r="BT246" s="315"/>
      <c r="BU246" s="315"/>
      <c r="BV246" s="315"/>
      <c r="BW246" s="315"/>
      <c r="BX246" s="315"/>
    </row>
    <row r="247" spans="1:76" ht="26.1" customHeight="1" thickBot="1" x14ac:dyDescent="0.3">
      <c r="A247" s="362" t="s">
        <v>78</v>
      </c>
      <c r="B247" s="362"/>
      <c r="C247" s="362"/>
      <c r="D247" s="362"/>
      <c r="E247" s="363" t="s">
        <v>32</v>
      </c>
      <c r="F247" s="363"/>
      <c r="G247" s="363"/>
      <c r="H247" s="363"/>
      <c r="I247" s="363"/>
      <c r="J247" s="363"/>
      <c r="K247" s="364">
        <v>187</v>
      </c>
      <c r="L247" s="364"/>
      <c r="M247" s="364"/>
      <c r="N247" s="364"/>
      <c r="O247" s="364"/>
      <c r="P247" s="364"/>
      <c r="Q247" s="325" t="s">
        <v>502</v>
      </c>
      <c r="R247" s="325"/>
      <c r="S247" s="325"/>
      <c r="T247" s="325"/>
      <c r="U247" s="325"/>
      <c r="V247" s="325"/>
      <c r="W247" s="325"/>
      <c r="X247" s="325"/>
      <c r="Y247" s="329">
        <v>14360570</v>
      </c>
      <c r="Z247" s="329"/>
      <c r="AA247" s="329"/>
      <c r="AB247" s="329"/>
      <c r="AC247" s="329"/>
      <c r="AD247" s="329"/>
      <c r="AE247" s="329"/>
      <c r="AF247" s="329"/>
      <c r="AG247" s="325" t="s">
        <v>503</v>
      </c>
      <c r="AH247" s="325"/>
      <c r="AI247" s="325"/>
      <c r="AJ247" s="325"/>
      <c r="AK247" s="325"/>
      <c r="AL247" s="325"/>
      <c r="AM247" s="325"/>
      <c r="AN247" s="325"/>
      <c r="AO247" s="325"/>
      <c r="AP247" s="325"/>
      <c r="AQ247" s="325"/>
      <c r="AR247" s="325"/>
      <c r="AS247" s="325" t="s">
        <v>366</v>
      </c>
      <c r="AT247" s="325"/>
      <c r="AU247" s="325"/>
      <c r="AV247" s="325"/>
      <c r="AW247" s="325"/>
      <c r="AX247" s="325"/>
      <c r="AY247" s="325"/>
      <c r="AZ247" s="325"/>
      <c r="BA247" s="325"/>
      <c r="BB247" s="325"/>
      <c r="BC247" s="325"/>
      <c r="BD247" s="325" t="s">
        <v>491</v>
      </c>
      <c r="BE247" s="325"/>
      <c r="BF247" s="325"/>
      <c r="BG247" s="325"/>
      <c r="BH247" s="325"/>
      <c r="BI247" s="325"/>
      <c r="BJ247" s="325"/>
      <c r="BK247" s="325"/>
      <c r="BL247" s="325"/>
      <c r="BM247" s="325"/>
      <c r="BN247" s="325"/>
      <c r="BO247" s="325"/>
      <c r="BP247" s="325"/>
      <c r="BQ247" s="315">
        <v>3</v>
      </c>
      <c r="BR247" s="315"/>
      <c r="BS247" s="315"/>
      <c r="BT247" s="315"/>
      <c r="BU247" s="315"/>
      <c r="BV247" s="315"/>
      <c r="BW247" s="315"/>
      <c r="BX247" s="315"/>
    </row>
    <row r="248" spans="1:76" ht="26.1" customHeight="1" thickBot="1" x14ac:dyDescent="0.3">
      <c r="A248" s="362" t="s">
        <v>78</v>
      </c>
      <c r="B248" s="362"/>
      <c r="C248" s="362"/>
      <c r="D248" s="362"/>
      <c r="E248" s="363" t="s">
        <v>32</v>
      </c>
      <c r="F248" s="363"/>
      <c r="G248" s="363"/>
      <c r="H248" s="363"/>
      <c r="I248" s="363"/>
      <c r="J248" s="363"/>
      <c r="K248" s="364">
        <v>187</v>
      </c>
      <c r="L248" s="364"/>
      <c r="M248" s="364"/>
      <c r="N248" s="364"/>
      <c r="O248" s="364"/>
      <c r="P248" s="364"/>
      <c r="Q248" s="325" t="s">
        <v>502</v>
      </c>
      <c r="R248" s="325"/>
      <c r="S248" s="325"/>
      <c r="T248" s="325"/>
      <c r="U248" s="325"/>
      <c r="V248" s="325"/>
      <c r="W248" s="325"/>
      <c r="X248" s="325"/>
      <c r="Y248" s="329">
        <v>14360570</v>
      </c>
      <c r="Z248" s="329"/>
      <c r="AA248" s="329"/>
      <c r="AB248" s="329"/>
      <c r="AC248" s="329"/>
      <c r="AD248" s="329"/>
      <c r="AE248" s="329"/>
      <c r="AF248" s="329"/>
      <c r="AG248" s="325" t="s">
        <v>503</v>
      </c>
      <c r="AH248" s="325"/>
      <c r="AI248" s="325"/>
      <c r="AJ248" s="325"/>
      <c r="AK248" s="325"/>
      <c r="AL248" s="325"/>
      <c r="AM248" s="325"/>
      <c r="AN248" s="325"/>
      <c r="AO248" s="325"/>
      <c r="AP248" s="325"/>
      <c r="AQ248" s="325"/>
      <c r="AR248" s="325"/>
      <c r="AS248" s="325" t="s">
        <v>366</v>
      </c>
      <c r="AT248" s="325"/>
      <c r="AU248" s="325"/>
      <c r="AV248" s="325"/>
      <c r="AW248" s="325"/>
      <c r="AX248" s="325"/>
      <c r="AY248" s="325"/>
      <c r="AZ248" s="325"/>
      <c r="BA248" s="325"/>
      <c r="BB248" s="325"/>
      <c r="BC248" s="325"/>
      <c r="BD248" s="325" t="s">
        <v>491</v>
      </c>
      <c r="BE248" s="325"/>
      <c r="BF248" s="325"/>
      <c r="BG248" s="325"/>
      <c r="BH248" s="325"/>
      <c r="BI248" s="325"/>
      <c r="BJ248" s="325"/>
      <c r="BK248" s="325"/>
      <c r="BL248" s="325"/>
      <c r="BM248" s="325"/>
      <c r="BN248" s="325"/>
      <c r="BO248" s="325"/>
      <c r="BP248" s="325"/>
      <c r="BQ248" s="315">
        <v>3</v>
      </c>
      <c r="BR248" s="315"/>
      <c r="BS248" s="315"/>
      <c r="BT248" s="315"/>
      <c r="BU248" s="315"/>
      <c r="BV248" s="315"/>
      <c r="BW248" s="315"/>
      <c r="BX248" s="315"/>
    </row>
    <row r="249" spans="1:76" ht="26.1" customHeight="1" thickBot="1" x14ac:dyDescent="0.3">
      <c r="A249" s="362" t="s">
        <v>78</v>
      </c>
      <c r="B249" s="362"/>
      <c r="C249" s="362"/>
      <c r="D249" s="362"/>
      <c r="E249" s="363" t="s">
        <v>32</v>
      </c>
      <c r="F249" s="363"/>
      <c r="G249" s="363"/>
      <c r="H249" s="363"/>
      <c r="I249" s="363"/>
      <c r="J249" s="363"/>
      <c r="K249" s="364">
        <v>187</v>
      </c>
      <c r="L249" s="364"/>
      <c r="M249" s="364"/>
      <c r="N249" s="364"/>
      <c r="O249" s="364"/>
      <c r="P249" s="364"/>
      <c r="Q249" s="325" t="s">
        <v>502</v>
      </c>
      <c r="R249" s="325"/>
      <c r="S249" s="325"/>
      <c r="T249" s="325"/>
      <c r="U249" s="325"/>
      <c r="V249" s="325"/>
      <c r="W249" s="325"/>
      <c r="X249" s="325"/>
      <c r="Y249" s="329">
        <v>14360570</v>
      </c>
      <c r="Z249" s="329"/>
      <c r="AA249" s="329"/>
      <c r="AB249" s="329"/>
      <c r="AC249" s="329"/>
      <c r="AD249" s="329"/>
      <c r="AE249" s="329"/>
      <c r="AF249" s="329"/>
      <c r="AG249" s="325" t="s">
        <v>503</v>
      </c>
      <c r="AH249" s="325"/>
      <c r="AI249" s="325"/>
      <c r="AJ249" s="325"/>
      <c r="AK249" s="325"/>
      <c r="AL249" s="325"/>
      <c r="AM249" s="325"/>
      <c r="AN249" s="325"/>
      <c r="AO249" s="325"/>
      <c r="AP249" s="325"/>
      <c r="AQ249" s="325"/>
      <c r="AR249" s="325"/>
      <c r="AS249" s="325" t="s">
        <v>366</v>
      </c>
      <c r="AT249" s="325"/>
      <c r="AU249" s="325"/>
      <c r="AV249" s="325"/>
      <c r="AW249" s="325"/>
      <c r="AX249" s="325"/>
      <c r="AY249" s="325"/>
      <c r="AZ249" s="325"/>
      <c r="BA249" s="325"/>
      <c r="BB249" s="325"/>
      <c r="BC249" s="325"/>
      <c r="BD249" s="325" t="s">
        <v>491</v>
      </c>
      <c r="BE249" s="325"/>
      <c r="BF249" s="325"/>
      <c r="BG249" s="325"/>
      <c r="BH249" s="325"/>
      <c r="BI249" s="325"/>
      <c r="BJ249" s="325"/>
      <c r="BK249" s="325"/>
      <c r="BL249" s="325"/>
      <c r="BM249" s="325"/>
      <c r="BN249" s="325"/>
      <c r="BO249" s="325"/>
      <c r="BP249" s="325"/>
      <c r="BQ249" s="315">
        <v>3</v>
      </c>
      <c r="BR249" s="315"/>
      <c r="BS249" s="315"/>
      <c r="BT249" s="315"/>
      <c r="BU249" s="315"/>
      <c r="BV249" s="315"/>
      <c r="BW249" s="315"/>
      <c r="BX249" s="315"/>
    </row>
    <row r="250" spans="1:76" ht="26.1" customHeight="1" thickBot="1" x14ac:dyDescent="0.3">
      <c r="A250" s="362" t="s">
        <v>506</v>
      </c>
      <c r="B250" s="362"/>
      <c r="C250" s="362"/>
      <c r="D250" s="362"/>
      <c r="E250" s="363" t="s">
        <v>32</v>
      </c>
      <c r="F250" s="363"/>
      <c r="G250" s="363"/>
      <c r="H250" s="363"/>
      <c r="I250" s="363"/>
      <c r="J250" s="363"/>
      <c r="K250" s="364">
        <v>187</v>
      </c>
      <c r="L250" s="364"/>
      <c r="M250" s="364"/>
      <c r="N250" s="364"/>
      <c r="O250" s="364"/>
      <c r="P250" s="364"/>
      <c r="Q250" s="325" t="s">
        <v>502</v>
      </c>
      <c r="R250" s="325"/>
      <c r="S250" s="325"/>
      <c r="T250" s="325"/>
      <c r="U250" s="325"/>
      <c r="V250" s="325"/>
      <c r="W250" s="325"/>
      <c r="X250" s="325"/>
      <c r="Y250" s="329">
        <v>14360570</v>
      </c>
      <c r="Z250" s="329"/>
      <c r="AA250" s="329"/>
      <c r="AB250" s="329"/>
      <c r="AC250" s="329"/>
      <c r="AD250" s="329"/>
      <c r="AE250" s="329"/>
      <c r="AF250" s="329"/>
      <c r="AG250" s="325" t="s">
        <v>503</v>
      </c>
      <c r="AH250" s="325"/>
      <c r="AI250" s="325"/>
      <c r="AJ250" s="325"/>
      <c r="AK250" s="325"/>
      <c r="AL250" s="325"/>
      <c r="AM250" s="325"/>
      <c r="AN250" s="325"/>
      <c r="AO250" s="325"/>
      <c r="AP250" s="325"/>
      <c r="AQ250" s="325"/>
      <c r="AR250" s="325"/>
      <c r="AS250" s="325" t="s">
        <v>366</v>
      </c>
      <c r="AT250" s="325"/>
      <c r="AU250" s="325"/>
      <c r="AV250" s="325"/>
      <c r="AW250" s="325"/>
      <c r="AX250" s="325"/>
      <c r="AY250" s="325"/>
      <c r="AZ250" s="325"/>
      <c r="BA250" s="325"/>
      <c r="BB250" s="325"/>
      <c r="BC250" s="325"/>
      <c r="BD250" s="325" t="s">
        <v>491</v>
      </c>
      <c r="BE250" s="325"/>
      <c r="BF250" s="325"/>
      <c r="BG250" s="325"/>
      <c r="BH250" s="325"/>
      <c r="BI250" s="325"/>
      <c r="BJ250" s="325"/>
      <c r="BK250" s="325"/>
      <c r="BL250" s="325"/>
      <c r="BM250" s="325"/>
      <c r="BN250" s="325"/>
      <c r="BO250" s="325"/>
      <c r="BP250" s="325"/>
      <c r="BQ250" s="315">
        <v>3</v>
      </c>
      <c r="BR250" s="315"/>
      <c r="BS250" s="315"/>
      <c r="BT250" s="315"/>
      <c r="BU250" s="315"/>
      <c r="BV250" s="315"/>
      <c r="BW250" s="315"/>
      <c r="BX250" s="315"/>
    </row>
    <row r="251" spans="1:76" ht="26.1" customHeight="1" thickBot="1" x14ac:dyDescent="0.3">
      <c r="A251" s="362" t="s">
        <v>104</v>
      </c>
      <c r="B251" s="362"/>
      <c r="C251" s="362"/>
      <c r="D251" s="362"/>
      <c r="E251" s="363" t="s">
        <v>32</v>
      </c>
      <c r="F251" s="363"/>
      <c r="G251" s="363"/>
      <c r="H251" s="363"/>
      <c r="I251" s="363"/>
      <c r="J251" s="363"/>
      <c r="K251" s="364">
        <v>187</v>
      </c>
      <c r="L251" s="364"/>
      <c r="M251" s="364"/>
      <c r="N251" s="364"/>
      <c r="O251" s="364"/>
      <c r="P251" s="364"/>
      <c r="Q251" s="325" t="s">
        <v>502</v>
      </c>
      <c r="R251" s="325"/>
      <c r="S251" s="325"/>
      <c r="T251" s="325"/>
      <c r="U251" s="325"/>
      <c r="V251" s="325"/>
      <c r="W251" s="325"/>
      <c r="X251" s="325"/>
      <c r="Y251" s="329">
        <v>14360570</v>
      </c>
      <c r="Z251" s="329"/>
      <c r="AA251" s="329"/>
      <c r="AB251" s="329"/>
      <c r="AC251" s="329"/>
      <c r="AD251" s="329"/>
      <c r="AE251" s="329"/>
      <c r="AF251" s="329"/>
      <c r="AG251" s="325" t="s">
        <v>503</v>
      </c>
      <c r="AH251" s="325"/>
      <c r="AI251" s="325"/>
      <c r="AJ251" s="325"/>
      <c r="AK251" s="325"/>
      <c r="AL251" s="325"/>
      <c r="AM251" s="325"/>
      <c r="AN251" s="325"/>
      <c r="AO251" s="325"/>
      <c r="AP251" s="325"/>
      <c r="AQ251" s="325"/>
      <c r="AR251" s="325"/>
      <c r="AS251" s="325" t="s">
        <v>366</v>
      </c>
      <c r="AT251" s="325"/>
      <c r="AU251" s="325"/>
      <c r="AV251" s="325"/>
      <c r="AW251" s="325"/>
      <c r="AX251" s="325"/>
      <c r="AY251" s="325"/>
      <c r="AZ251" s="325"/>
      <c r="BA251" s="325"/>
      <c r="BB251" s="325"/>
      <c r="BC251" s="325"/>
      <c r="BD251" s="325" t="s">
        <v>491</v>
      </c>
      <c r="BE251" s="325"/>
      <c r="BF251" s="325"/>
      <c r="BG251" s="325"/>
      <c r="BH251" s="325"/>
      <c r="BI251" s="325"/>
      <c r="BJ251" s="325"/>
      <c r="BK251" s="325"/>
      <c r="BL251" s="325"/>
      <c r="BM251" s="325"/>
      <c r="BN251" s="325"/>
      <c r="BO251" s="325"/>
      <c r="BP251" s="325"/>
      <c r="BQ251" s="315">
        <v>100</v>
      </c>
      <c r="BR251" s="315"/>
      <c r="BS251" s="315"/>
      <c r="BT251" s="315"/>
      <c r="BU251" s="315"/>
      <c r="BV251" s="315"/>
      <c r="BW251" s="315"/>
      <c r="BX251" s="315"/>
    </row>
    <row r="252" spans="1:76" ht="26.1" customHeight="1" thickBot="1" x14ac:dyDescent="0.3">
      <c r="A252" s="362" t="s">
        <v>89</v>
      </c>
      <c r="B252" s="362"/>
      <c r="C252" s="362"/>
      <c r="D252" s="362"/>
      <c r="E252" s="363" t="s">
        <v>32</v>
      </c>
      <c r="F252" s="363"/>
      <c r="G252" s="363"/>
      <c r="H252" s="363"/>
      <c r="I252" s="363"/>
      <c r="J252" s="363"/>
      <c r="K252" s="364">
        <v>187</v>
      </c>
      <c r="L252" s="364"/>
      <c r="M252" s="364"/>
      <c r="N252" s="364"/>
      <c r="O252" s="364"/>
      <c r="P252" s="364"/>
      <c r="Q252" s="325" t="s">
        <v>502</v>
      </c>
      <c r="R252" s="325"/>
      <c r="S252" s="325"/>
      <c r="T252" s="325"/>
      <c r="U252" s="325"/>
      <c r="V252" s="325"/>
      <c r="W252" s="325"/>
      <c r="X252" s="325"/>
      <c r="Y252" s="329">
        <v>14360570</v>
      </c>
      <c r="Z252" s="329"/>
      <c r="AA252" s="329"/>
      <c r="AB252" s="329"/>
      <c r="AC252" s="329"/>
      <c r="AD252" s="329"/>
      <c r="AE252" s="329"/>
      <c r="AF252" s="329"/>
      <c r="AG252" s="325" t="s">
        <v>503</v>
      </c>
      <c r="AH252" s="325"/>
      <c r="AI252" s="325"/>
      <c r="AJ252" s="325"/>
      <c r="AK252" s="325"/>
      <c r="AL252" s="325"/>
      <c r="AM252" s="325"/>
      <c r="AN252" s="325"/>
      <c r="AO252" s="325"/>
      <c r="AP252" s="325"/>
      <c r="AQ252" s="325"/>
      <c r="AR252" s="325"/>
      <c r="AS252" s="325" t="s">
        <v>366</v>
      </c>
      <c r="AT252" s="325"/>
      <c r="AU252" s="325"/>
      <c r="AV252" s="325"/>
      <c r="AW252" s="325"/>
      <c r="AX252" s="325"/>
      <c r="AY252" s="325"/>
      <c r="AZ252" s="325"/>
      <c r="BA252" s="325"/>
      <c r="BB252" s="325"/>
      <c r="BC252" s="325"/>
      <c r="BD252" s="325" t="s">
        <v>491</v>
      </c>
      <c r="BE252" s="325"/>
      <c r="BF252" s="325"/>
      <c r="BG252" s="325"/>
      <c r="BH252" s="325"/>
      <c r="BI252" s="325"/>
      <c r="BJ252" s="325"/>
      <c r="BK252" s="325"/>
      <c r="BL252" s="325"/>
      <c r="BM252" s="325"/>
      <c r="BN252" s="325"/>
      <c r="BO252" s="325"/>
      <c r="BP252" s="325"/>
      <c r="BQ252" s="315">
        <v>3</v>
      </c>
      <c r="BR252" s="315"/>
      <c r="BS252" s="315"/>
      <c r="BT252" s="315"/>
      <c r="BU252" s="315"/>
      <c r="BV252" s="315"/>
      <c r="BW252" s="315"/>
      <c r="BX252" s="315"/>
    </row>
    <row r="253" spans="1:76" ht="26.1" customHeight="1" thickBot="1" x14ac:dyDescent="0.3">
      <c r="A253" s="362" t="s">
        <v>94</v>
      </c>
      <c r="B253" s="362"/>
      <c r="C253" s="362"/>
      <c r="D253" s="362"/>
      <c r="E253" s="363" t="s">
        <v>32</v>
      </c>
      <c r="F253" s="363"/>
      <c r="G253" s="363"/>
      <c r="H253" s="363"/>
      <c r="I253" s="363"/>
      <c r="J253" s="363"/>
      <c r="K253" s="364">
        <v>187</v>
      </c>
      <c r="L253" s="364"/>
      <c r="M253" s="364"/>
      <c r="N253" s="364"/>
      <c r="O253" s="364"/>
      <c r="P253" s="364"/>
      <c r="Q253" s="325" t="s">
        <v>502</v>
      </c>
      <c r="R253" s="325"/>
      <c r="S253" s="325"/>
      <c r="T253" s="325"/>
      <c r="U253" s="325"/>
      <c r="V253" s="325"/>
      <c r="W253" s="325"/>
      <c r="X253" s="325"/>
      <c r="Y253" s="329">
        <v>14360570</v>
      </c>
      <c r="Z253" s="329"/>
      <c r="AA253" s="329"/>
      <c r="AB253" s="329"/>
      <c r="AC253" s="329"/>
      <c r="AD253" s="329"/>
      <c r="AE253" s="329"/>
      <c r="AF253" s="329"/>
      <c r="AG253" s="325" t="s">
        <v>503</v>
      </c>
      <c r="AH253" s="325"/>
      <c r="AI253" s="325"/>
      <c r="AJ253" s="325"/>
      <c r="AK253" s="325"/>
      <c r="AL253" s="325"/>
      <c r="AM253" s="325"/>
      <c r="AN253" s="325"/>
      <c r="AO253" s="325"/>
      <c r="AP253" s="325"/>
      <c r="AQ253" s="325"/>
      <c r="AR253" s="325"/>
      <c r="AS253" s="325" t="s">
        <v>366</v>
      </c>
      <c r="AT253" s="325"/>
      <c r="AU253" s="325"/>
      <c r="AV253" s="325"/>
      <c r="AW253" s="325"/>
      <c r="AX253" s="325"/>
      <c r="AY253" s="325"/>
      <c r="AZ253" s="325"/>
      <c r="BA253" s="325"/>
      <c r="BB253" s="325"/>
      <c r="BC253" s="325"/>
      <c r="BD253" s="325" t="s">
        <v>491</v>
      </c>
      <c r="BE253" s="325"/>
      <c r="BF253" s="325"/>
      <c r="BG253" s="325"/>
      <c r="BH253" s="325"/>
      <c r="BI253" s="325"/>
      <c r="BJ253" s="325"/>
      <c r="BK253" s="325"/>
      <c r="BL253" s="325"/>
      <c r="BM253" s="325"/>
      <c r="BN253" s="325"/>
      <c r="BO253" s="325"/>
      <c r="BP253" s="325"/>
      <c r="BQ253" s="315">
        <v>3</v>
      </c>
      <c r="BR253" s="315"/>
      <c r="BS253" s="315"/>
      <c r="BT253" s="315"/>
      <c r="BU253" s="315"/>
      <c r="BV253" s="315"/>
      <c r="BW253" s="315"/>
      <c r="BX253" s="315"/>
    </row>
    <row r="254" spans="1:76" ht="26.1" customHeight="1" thickBot="1" x14ac:dyDescent="0.3">
      <c r="A254" s="362" t="s">
        <v>94</v>
      </c>
      <c r="B254" s="362"/>
      <c r="C254" s="362"/>
      <c r="D254" s="362"/>
      <c r="E254" s="363" t="s">
        <v>32</v>
      </c>
      <c r="F254" s="363"/>
      <c r="G254" s="363"/>
      <c r="H254" s="363"/>
      <c r="I254" s="363"/>
      <c r="J254" s="363"/>
      <c r="K254" s="364">
        <v>187</v>
      </c>
      <c r="L254" s="364"/>
      <c r="M254" s="364"/>
      <c r="N254" s="364"/>
      <c r="O254" s="364"/>
      <c r="P254" s="364"/>
      <c r="Q254" s="325" t="s">
        <v>502</v>
      </c>
      <c r="R254" s="325"/>
      <c r="S254" s="325"/>
      <c r="T254" s="325"/>
      <c r="U254" s="325"/>
      <c r="V254" s="325"/>
      <c r="W254" s="325"/>
      <c r="X254" s="325"/>
      <c r="Y254" s="329">
        <v>14360570</v>
      </c>
      <c r="Z254" s="329"/>
      <c r="AA254" s="329"/>
      <c r="AB254" s="329"/>
      <c r="AC254" s="329"/>
      <c r="AD254" s="329"/>
      <c r="AE254" s="329"/>
      <c r="AF254" s="329"/>
      <c r="AG254" s="325" t="s">
        <v>503</v>
      </c>
      <c r="AH254" s="325"/>
      <c r="AI254" s="325"/>
      <c r="AJ254" s="325"/>
      <c r="AK254" s="325"/>
      <c r="AL254" s="325"/>
      <c r="AM254" s="325"/>
      <c r="AN254" s="325"/>
      <c r="AO254" s="325"/>
      <c r="AP254" s="325"/>
      <c r="AQ254" s="325"/>
      <c r="AR254" s="325"/>
      <c r="AS254" s="325" t="s">
        <v>366</v>
      </c>
      <c r="AT254" s="325"/>
      <c r="AU254" s="325"/>
      <c r="AV254" s="325"/>
      <c r="AW254" s="325"/>
      <c r="AX254" s="325"/>
      <c r="AY254" s="325"/>
      <c r="AZ254" s="325"/>
      <c r="BA254" s="325"/>
      <c r="BB254" s="325"/>
      <c r="BC254" s="325"/>
      <c r="BD254" s="325" t="s">
        <v>491</v>
      </c>
      <c r="BE254" s="325"/>
      <c r="BF254" s="325"/>
      <c r="BG254" s="325"/>
      <c r="BH254" s="325"/>
      <c r="BI254" s="325"/>
      <c r="BJ254" s="325"/>
      <c r="BK254" s="325"/>
      <c r="BL254" s="325"/>
      <c r="BM254" s="325"/>
      <c r="BN254" s="325"/>
      <c r="BO254" s="325"/>
      <c r="BP254" s="325"/>
      <c r="BQ254" s="315">
        <v>3</v>
      </c>
      <c r="BR254" s="315"/>
      <c r="BS254" s="315"/>
      <c r="BT254" s="315"/>
      <c r="BU254" s="315"/>
      <c r="BV254" s="315"/>
      <c r="BW254" s="315"/>
      <c r="BX254" s="315"/>
    </row>
    <row r="255" spans="1:76" ht="26.1" customHeight="1" thickBot="1" x14ac:dyDescent="0.3">
      <c r="A255" s="362" t="s">
        <v>104</v>
      </c>
      <c r="B255" s="362"/>
      <c r="C255" s="362"/>
      <c r="D255" s="362"/>
      <c r="E255" s="363" t="s">
        <v>32</v>
      </c>
      <c r="F255" s="363"/>
      <c r="G255" s="363"/>
      <c r="H255" s="363"/>
      <c r="I255" s="363"/>
      <c r="J255" s="363"/>
      <c r="K255" s="364">
        <v>187</v>
      </c>
      <c r="L255" s="364"/>
      <c r="M255" s="364"/>
      <c r="N255" s="364"/>
      <c r="O255" s="364"/>
      <c r="P255" s="364"/>
      <c r="Q255" s="325" t="s">
        <v>502</v>
      </c>
      <c r="R255" s="325"/>
      <c r="S255" s="325"/>
      <c r="T255" s="325"/>
      <c r="U255" s="325"/>
      <c r="V255" s="325"/>
      <c r="W255" s="325"/>
      <c r="X255" s="325"/>
      <c r="Y255" s="329">
        <v>14360570</v>
      </c>
      <c r="Z255" s="329"/>
      <c r="AA255" s="329"/>
      <c r="AB255" s="329"/>
      <c r="AC255" s="329"/>
      <c r="AD255" s="329"/>
      <c r="AE255" s="329"/>
      <c r="AF255" s="329"/>
      <c r="AG255" s="325" t="s">
        <v>503</v>
      </c>
      <c r="AH255" s="325"/>
      <c r="AI255" s="325"/>
      <c r="AJ255" s="325"/>
      <c r="AK255" s="325"/>
      <c r="AL255" s="325"/>
      <c r="AM255" s="325"/>
      <c r="AN255" s="325"/>
      <c r="AO255" s="325"/>
      <c r="AP255" s="325"/>
      <c r="AQ255" s="325"/>
      <c r="AR255" s="325"/>
      <c r="AS255" s="325" t="s">
        <v>366</v>
      </c>
      <c r="AT255" s="325"/>
      <c r="AU255" s="325"/>
      <c r="AV255" s="325"/>
      <c r="AW255" s="325"/>
      <c r="AX255" s="325"/>
      <c r="AY255" s="325"/>
      <c r="AZ255" s="325"/>
      <c r="BA255" s="325"/>
      <c r="BB255" s="325"/>
      <c r="BC255" s="325"/>
      <c r="BD255" s="325" t="s">
        <v>491</v>
      </c>
      <c r="BE255" s="325"/>
      <c r="BF255" s="325"/>
      <c r="BG255" s="325"/>
      <c r="BH255" s="325"/>
      <c r="BI255" s="325"/>
      <c r="BJ255" s="325"/>
      <c r="BK255" s="325"/>
      <c r="BL255" s="325"/>
      <c r="BM255" s="325"/>
      <c r="BN255" s="325"/>
      <c r="BO255" s="325"/>
      <c r="BP255" s="325"/>
      <c r="BQ255" s="315">
        <v>3</v>
      </c>
      <c r="BR255" s="315"/>
      <c r="BS255" s="315"/>
      <c r="BT255" s="315"/>
      <c r="BU255" s="315"/>
      <c r="BV255" s="315"/>
      <c r="BW255" s="315"/>
      <c r="BX255" s="315"/>
    </row>
    <row r="256" spans="1:76" ht="26.1" customHeight="1" thickBot="1" x14ac:dyDescent="0.3">
      <c r="A256" s="362" t="s">
        <v>107</v>
      </c>
      <c r="B256" s="362"/>
      <c r="C256" s="362"/>
      <c r="D256" s="362"/>
      <c r="E256" s="363" t="s">
        <v>32</v>
      </c>
      <c r="F256" s="363"/>
      <c r="G256" s="363"/>
      <c r="H256" s="363"/>
      <c r="I256" s="363"/>
      <c r="J256" s="363"/>
      <c r="K256" s="364">
        <v>187</v>
      </c>
      <c r="L256" s="364"/>
      <c r="M256" s="364"/>
      <c r="N256" s="364"/>
      <c r="O256" s="364"/>
      <c r="P256" s="364"/>
      <c r="Q256" s="325" t="s">
        <v>502</v>
      </c>
      <c r="R256" s="325"/>
      <c r="S256" s="325"/>
      <c r="T256" s="325"/>
      <c r="U256" s="325"/>
      <c r="V256" s="325"/>
      <c r="W256" s="325"/>
      <c r="X256" s="325"/>
      <c r="Y256" s="329">
        <v>14360570</v>
      </c>
      <c r="Z256" s="329"/>
      <c r="AA256" s="329"/>
      <c r="AB256" s="329"/>
      <c r="AC256" s="329"/>
      <c r="AD256" s="329"/>
      <c r="AE256" s="329"/>
      <c r="AF256" s="329"/>
      <c r="AG256" s="325" t="s">
        <v>503</v>
      </c>
      <c r="AH256" s="325"/>
      <c r="AI256" s="325"/>
      <c r="AJ256" s="325"/>
      <c r="AK256" s="325"/>
      <c r="AL256" s="325"/>
      <c r="AM256" s="325"/>
      <c r="AN256" s="325"/>
      <c r="AO256" s="325"/>
      <c r="AP256" s="325"/>
      <c r="AQ256" s="325"/>
      <c r="AR256" s="325"/>
      <c r="AS256" s="325" t="s">
        <v>366</v>
      </c>
      <c r="AT256" s="325"/>
      <c r="AU256" s="325"/>
      <c r="AV256" s="325"/>
      <c r="AW256" s="325"/>
      <c r="AX256" s="325"/>
      <c r="AY256" s="325"/>
      <c r="AZ256" s="325"/>
      <c r="BA256" s="325"/>
      <c r="BB256" s="325"/>
      <c r="BC256" s="325"/>
      <c r="BD256" s="325" t="s">
        <v>491</v>
      </c>
      <c r="BE256" s="325"/>
      <c r="BF256" s="325"/>
      <c r="BG256" s="325"/>
      <c r="BH256" s="325"/>
      <c r="BI256" s="325"/>
      <c r="BJ256" s="325"/>
      <c r="BK256" s="325"/>
      <c r="BL256" s="325"/>
      <c r="BM256" s="325"/>
      <c r="BN256" s="325"/>
      <c r="BO256" s="325"/>
      <c r="BP256" s="325"/>
      <c r="BQ256" s="315">
        <v>3</v>
      </c>
      <c r="BR256" s="315"/>
      <c r="BS256" s="315"/>
      <c r="BT256" s="315"/>
      <c r="BU256" s="315"/>
      <c r="BV256" s="315"/>
      <c r="BW256" s="315"/>
      <c r="BX256" s="315"/>
    </row>
    <row r="257" spans="1:76" ht="26.1" customHeight="1" thickBot="1" x14ac:dyDescent="0.3">
      <c r="A257" s="362" t="s">
        <v>107</v>
      </c>
      <c r="B257" s="362"/>
      <c r="C257" s="362"/>
      <c r="D257" s="362"/>
      <c r="E257" s="363" t="s">
        <v>32</v>
      </c>
      <c r="F257" s="363"/>
      <c r="G257" s="363"/>
      <c r="H257" s="363"/>
      <c r="I257" s="363"/>
      <c r="J257" s="363"/>
      <c r="K257" s="364">
        <v>187</v>
      </c>
      <c r="L257" s="364"/>
      <c r="M257" s="364"/>
      <c r="N257" s="364"/>
      <c r="O257" s="364"/>
      <c r="P257" s="364"/>
      <c r="Q257" s="325" t="s">
        <v>502</v>
      </c>
      <c r="R257" s="325"/>
      <c r="S257" s="325"/>
      <c r="T257" s="325"/>
      <c r="U257" s="325"/>
      <c r="V257" s="325"/>
      <c r="W257" s="325"/>
      <c r="X257" s="325"/>
      <c r="Y257" s="329">
        <v>14360570</v>
      </c>
      <c r="Z257" s="329"/>
      <c r="AA257" s="329"/>
      <c r="AB257" s="329"/>
      <c r="AC257" s="329"/>
      <c r="AD257" s="329"/>
      <c r="AE257" s="329"/>
      <c r="AF257" s="329"/>
      <c r="AG257" s="325" t="s">
        <v>503</v>
      </c>
      <c r="AH257" s="325"/>
      <c r="AI257" s="325"/>
      <c r="AJ257" s="325"/>
      <c r="AK257" s="325"/>
      <c r="AL257" s="325"/>
      <c r="AM257" s="325"/>
      <c r="AN257" s="325"/>
      <c r="AO257" s="325"/>
      <c r="AP257" s="325"/>
      <c r="AQ257" s="325"/>
      <c r="AR257" s="325"/>
      <c r="AS257" s="325" t="s">
        <v>366</v>
      </c>
      <c r="AT257" s="325"/>
      <c r="AU257" s="325"/>
      <c r="AV257" s="325"/>
      <c r="AW257" s="325"/>
      <c r="AX257" s="325"/>
      <c r="AY257" s="325"/>
      <c r="AZ257" s="325"/>
      <c r="BA257" s="325"/>
      <c r="BB257" s="325"/>
      <c r="BC257" s="325"/>
      <c r="BD257" s="325" t="s">
        <v>491</v>
      </c>
      <c r="BE257" s="325"/>
      <c r="BF257" s="325"/>
      <c r="BG257" s="325"/>
      <c r="BH257" s="325"/>
      <c r="BI257" s="325"/>
      <c r="BJ257" s="325"/>
      <c r="BK257" s="325"/>
      <c r="BL257" s="325"/>
      <c r="BM257" s="325"/>
      <c r="BN257" s="325"/>
      <c r="BO257" s="325"/>
      <c r="BP257" s="325"/>
      <c r="BQ257" s="315">
        <v>3</v>
      </c>
      <c r="BR257" s="315"/>
      <c r="BS257" s="315"/>
      <c r="BT257" s="315"/>
      <c r="BU257" s="315"/>
      <c r="BV257" s="315"/>
      <c r="BW257" s="315"/>
      <c r="BX257" s="315"/>
    </row>
    <row r="258" spans="1:76" ht="26.1" customHeight="1" thickBot="1" x14ac:dyDescent="0.3">
      <c r="A258" s="362" t="s">
        <v>107</v>
      </c>
      <c r="B258" s="362"/>
      <c r="C258" s="362"/>
      <c r="D258" s="362"/>
      <c r="E258" s="363" t="s">
        <v>32</v>
      </c>
      <c r="F258" s="363"/>
      <c r="G258" s="363"/>
      <c r="H258" s="363"/>
      <c r="I258" s="363"/>
      <c r="J258" s="363"/>
      <c r="K258" s="364">
        <v>187</v>
      </c>
      <c r="L258" s="364"/>
      <c r="M258" s="364"/>
      <c r="N258" s="364"/>
      <c r="O258" s="364"/>
      <c r="P258" s="364"/>
      <c r="Q258" s="325" t="s">
        <v>502</v>
      </c>
      <c r="R258" s="325"/>
      <c r="S258" s="325"/>
      <c r="T258" s="325"/>
      <c r="U258" s="325"/>
      <c r="V258" s="325"/>
      <c r="W258" s="325"/>
      <c r="X258" s="325"/>
      <c r="Y258" s="329">
        <v>14360570</v>
      </c>
      <c r="Z258" s="329"/>
      <c r="AA258" s="329"/>
      <c r="AB258" s="329"/>
      <c r="AC258" s="329"/>
      <c r="AD258" s="329"/>
      <c r="AE258" s="329"/>
      <c r="AF258" s="329"/>
      <c r="AG258" s="325" t="s">
        <v>503</v>
      </c>
      <c r="AH258" s="325"/>
      <c r="AI258" s="325"/>
      <c r="AJ258" s="325"/>
      <c r="AK258" s="325"/>
      <c r="AL258" s="325"/>
      <c r="AM258" s="325"/>
      <c r="AN258" s="325"/>
      <c r="AO258" s="325"/>
      <c r="AP258" s="325"/>
      <c r="AQ258" s="325"/>
      <c r="AR258" s="325"/>
      <c r="AS258" s="325" t="s">
        <v>366</v>
      </c>
      <c r="AT258" s="325"/>
      <c r="AU258" s="325"/>
      <c r="AV258" s="325"/>
      <c r="AW258" s="325"/>
      <c r="AX258" s="325"/>
      <c r="AY258" s="325"/>
      <c r="AZ258" s="325"/>
      <c r="BA258" s="325"/>
      <c r="BB258" s="325"/>
      <c r="BC258" s="325"/>
      <c r="BD258" s="325" t="s">
        <v>491</v>
      </c>
      <c r="BE258" s="325"/>
      <c r="BF258" s="325"/>
      <c r="BG258" s="325"/>
      <c r="BH258" s="325"/>
      <c r="BI258" s="325"/>
      <c r="BJ258" s="325"/>
      <c r="BK258" s="325"/>
      <c r="BL258" s="325"/>
      <c r="BM258" s="325"/>
      <c r="BN258" s="325"/>
      <c r="BO258" s="325"/>
      <c r="BP258" s="325"/>
      <c r="BQ258" s="315">
        <v>3</v>
      </c>
      <c r="BR258" s="315"/>
      <c r="BS258" s="315"/>
      <c r="BT258" s="315"/>
      <c r="BU258" s="315"/>
      <c r="BV258" s="315"/>
      <c r="BW258" s="315"/>
      <c r="BX258" s="315"/>
    </row>
    <row r="259" spans="1:76" ht="26.1" customHeight="1" thickBot="1" x14ac:dyDescent="0.3">
      <c r="A259" s="362" t="s">
        <v>113</v>
      </c>
      <c r="B259" s="362"/>
      <c r="C259" s="362"/>
      <c r="D259" s="362"/>
      <c r="E259" s="363" t="s">
        <v>32</v>
      </c>
      <c r="F259" s="363"/>
      <c r="G259" s="363"/>
      <c r="H259" s="363"/>
      <c r="I259" s="363"/>
      <c r="J259" s="363"/>
      <c r="K259" s="364">
        <v>187</v>
      </c>
      <c r="L259" s="364"/>
      <c r="M259" s="364"/>
      <c r="N259" s="364"/>
      <c r="O259" s="364"/>
      <c r="P259" s="364"/>
      <c r="Q259" s="325" t="s">
        <v>502</v>
      </c>
      <c r="R259" s="325"/>
      <c r="S259" s="325"/>
      <c r="T259" s="325"/>
      <c r="U259" s="325"/>
      <c r="V259" s="325"/>
      <c r="W259" s="325"/>
      <c r="X259" s="325"/>
      <c r="Y259" s="329">
        <v>14360570</v>
      </c>
      <c r="Z259" s="329"/>
      <c r="AA259" s="329"/>
      <c r="AB259" s="329"/>
      <c r="AC259" s="329"/>
      <c r="AD259" s="329"/>
      <c r="AE259" s="329"/>
      <c r="AF259" s="329"/>
      <c r="AG259" s="325" t="s">
        <v>503</v>
      </c>
      <c r="AH259" s="325"/>
      <c r="AI259" s="325"/>
      <c r="AJ259" s="325"/>
      <c r="AK259" s="325"/>
      <c r="AL259" s="325"/>
      <c r="AM259" s="325"/>
      <c r="AN259" s="325"/>
      <c r="AO259" s="325"/>
      <c r="AP259" s="325"/>
      <c r="AQ259" s="325"/>
      <c r="AR259" s="325"/>
      <c r="AS259" s="325" t="s">
        <v>366</v>
      </c>
      <c r="AT259" s="325"/>
      <c r="AU259" s="325"/>
      <c r="AV259" s="325"/>
      <c r="AW259" s="325"/>
      <c r="AX259" s="325"/>
      <c r="AY259" s="325"/>
      <c r="AZ259" s="325"/>
      <c r="BA259" s="325"/>
      <c r="BB259" s="325"/>
      <c r="BC259" s="325"/>
      <c r="BD259" s="325" t="s">
        <v>491</v>
      </c>
      <c r="BE259" s="325"/>
      <c r="BF259" s="325"/>
      <c r="BG259" s="325"/>
      <c r="BH259" s="325"/>
      <c r="BI259" s="325"/>
      <c r="BJ259" s="325"/>
      <c r="BK259" s="325"/>
      <c r="BL259" s="325"/>
      <c r="BM259" s="325"/>
      <c r="BN259" s="325"/>
      <c r="BO259" s="325"/>
      <c r="BP259" s="325"/>
      <c r="BQ259" s="315">
        <v>3</v>
      </c>
      <c r="BR259" s="315"/>
      <c r="BS259" s="315"/>
      <c r="BT259" s="315"/>
      <c r="BU259" s="315"/>
      <c r="BV259" s="315"/>
      <c r="BW259" s="315"/>
      <c r="BX259" s="315"/>
    </row>
    <row r="260" spans="1:76" ht="26.1" customHeight="1" thickBot="1" x14ac:dyDescent="0.3">
      <c r="A260" s="362" t="s">
        <v>113</v>
      </c>
      <c r="B260" s="362"/>
      <c r="C260" s="362"/>
      <c r="D260" s="362"/>
      <c r="E260" s="363" t="s">
        <v>32</v>
      </c>
      <c r="F260" s="363"/>
      <c r="G260" s="363"/>
      <c r="H260" s="363"/>
      <c r="I260" s="363"/>
      <c r="J260" s="363"/>
      <c r="K260" s="364">
        <v>187</v>
      </c>
      <c r="L260" s="364"/>
      <c r="M260" s="364"/>
      <c r="N260" s="364"/>
      <c r="O260" s="364"/>
      <c r="P260" s="364"/>
      <c r="Q260" s="325" t="s">
        <v>502</v>
      </c>
      <c r="R260" s="325"/>
      <c r="S260" s="325"/>
      <c r="T260" s="325"/>
      <c r="U260" s="325"/>
      <c r="V260" s="325"/>
      <c r="W260" s="325"/>
      <c r="X260" s="325"/>
      <c r="Y260" s="329">
        <v>14360570</v>
      </c>
      <c r="Z260" s="329"/>
      <c r="AA260" s="329"/>
      <c r="AB260" s="329"/>
      <c r="AC260" s="329"/>
      <c r="AD260" s="329"/>
      <c r="AE260" s="329"/>
      <c r="AF260" s="329"/>
      <c r="AG260" s="325" t="s">
        <v>503</v>
      </c>
      <c r="AH260" s="325"/>
      <c r="AI260" s="325"/>
      <c r="AJ260" s="325"/>
      <c r="AK260" s="325"/>
      <c r="AL260" s="325"/>
      <c r="AM260" s="325"/>
      <c r="AN260" s="325"/>
      <c r="AO260" s="325"/>
      <c r="AP260" s="325"/>
      <c r="AQ260" s="325"/>
      <c r="AR260" s="325"/>
      <c r="AS260" s="325" t="s">
        <v>366</v>
      </c>
      <c r="AT260" s="325"/>
      <c r="AU260" s="325"/>
      <c r="AV260" s="325"/>
      <c r="AW260" s="325"/>
      <c r="AX260" s="325"/>
      <c r="AY260" s="325"/>
      <c r="AZ260" s="325"/>
      <c r="BA260" s="325"/>
      <c r="BB260" s="325"/>
      <c r="BC260" s="325"/>
      <c r="BD260" s="325" t="s">
        <v>491</v>
      </c>
      <c r="BE260" s="325"/>
      <c r="BF260" s="325"/>
      <c r="BG260" s="325"/>
      <c r="BH260" s="325"/>
      <c r="BI260" s="325"/>
      <c r="BJ260" s="325"/>
      <c r="BK260" s="325"/>
      <c r="BL260" s="325"/>
      <c r="BM260" s="325"/>
      <c r="BN260" s="325"/>
      <c r="BO260" s="325"/>
      <c r="BP260" s="325"/>
      <c r="BQ260" s="315">
        <v>3</v>
      </c>
      <c r="BR260" s="315"/>
      <c r="BS260" s="315"/>
      <c r="BT260" s="315"/>
      <c r="BU260" s="315"/>
      <c r="BV260" s="315"/>
      <c r="BW260" s="315"/>
      <c r="BX260" s="315"/>
    </row>
    <row r="261" spans="1:76" ht="26.1" customHeight="1" thickBot="1" x14ac:dyDescent="0.3">
      <c r="A261" s="362" t="s">
        <v>113</v>
      </c>
      <c r="B261" s="362"/>
      <c r="C261" s="362"/>
      <c r="D261" s="362"/>
      <c r="E261" s="363" t="s">
        <v>32</v>
      </c>
      <c r="F261" s="363"/>
      <c r="G261" s="363"/>
      <c r="H261" s="363"/>
      <c r="I261" s="363"/>
      <c r="J261" s="363"/>
      <c r="K261" s="364">
        <v>187</v>
      </c>
      <c r="L261" s="364"/>
      <c r="M261" s="364"/>
      <c r="N261" s="364"/>
      <c r="O261" s="364"/>
      <c r="P261" s="364"/>
      <c r="Q261" s="325" t="s">
        <v>502</v>
      </c>
      <c r="R261" s="325"/>
      <c r="S261" s="325"/>
      <c r="T261" s="325"/>
      <c r="U261" s="325"/>
      <c r="V261" s="325"/>
      <c r="W261" s="325"/>
      <c r="X261" s="325"/>
      <c r="Y261" s="329">
        <v>14360570</v>
      </c>
      <c r="Z261" s="329"/>
      <c r="AA261" s="329"/>
      <c r="AB261" s="329"/>
      <c r="AC261" s="329"/>
      <c r="AD261" s="329"/>
      <c r="AE261" s="329"/>
      <c r="AF261" s="329"/>
      <c r="AG261" s="325" t="s">
        <v>503</v>
      </c>
      <c r="AH261" s="325"/>
      <c r="AI261" s="325"/>
      <c r="AJ261" s="325"/>
      <c r="AK261" s="325"/>
      <c r="AL261" s="325"/>
      <c r="AM261" s="325"/>
      <c r="AN261" s="325"/>
      <c r="AO261" s="325"/>
      <c r="AP261" s="325"/>
      <c r="AQ261" s="325"/>
      <c r="AR261" s="325"/>
      <c r="AS261" s="325" t="s">
        <v>366</v>
      </c>
      <c r="AT261" s="325"/>
      <c r="AU261" s="325"/>
      <c r="AV261" s="325"/>
      <c r="AW261" s="325"/>
      <c r="AX261" s="325"/>
      <c r="AY261" s="325"/>
      <c r="AZ261" s="325"/>
      <c r="BA261" s="325"/>
      <c r="BB261" s="325"/>
      <c r="BC261" s="325"/>
      <c r="BD261" s="325" t="s">
        <v>491</v>
      </c>
      <c r="BE261" s="325"/>
      <c r="BF261" s="325"/>
      <c r="BG261" s="325"/>
      <c r="BH261" s="325"/>
      <c r="BI261" s="325"/>
      <c r="BJ261" s="325"/>
      <c r="BK261" s="325"/>
      <c r="BL261" s="325"/>
      <c r="BM261" s="325"/>
      <c r="BN261" s="325"/>
      <c r="BO261" s="325"/>
      <c r="BP261" s="325"/>
      <c r="BQ261" s="315">
        <v>3</v>
      </c>
      <c r="BR261" s="315"/>
      <c r="BS261" s="315"/>
      <c r="BT261" s="315"/>
      <c r="BU261" s="315"/>
      <c r="BV261" s="315"/>
      <c r="BW261" s="315"/>
      <c r="BX261" s="315"/>
    </row>
    <row r="262" spans="1:76" ht="26.1" customHeight="1" thickBot="1" x14ac:dyDescent="0.3">
      <c r="A262" s="362" t="s">
        <v>113</v>
      </c>
      <c r="B262" s="362"/>
      <c r="C262" s="362"/>
      <c r="D262" s="362"/>
      <c r="E262" s="363" t="s">
        <v>32</v>
      </c>
      <c r="F262" s="363"/>
      <c r="G262" s="363"/>
      <c r="H262" s="363"/>
      <c r="I262" s="363"/>
      <c r="J262" s="363"/>
      <c r="K262" s="364">
        <v>187</v>
      </c>
      <c r="L262" s="364"/>
      <c r="M262" s="364"/>
      <c r="N262" s="364"/>
      <c r="O262" s="364"/>
      <c r="P262" s="364"/>
      <c r="Q262" s="325" t="s">
        <v>502</v>
      </c>
      <c r="R262" s="325"/>
      <c r="S262" s="325"/>
      <c r="T262" s="325"/>
      <c r="U262" s="325"/>
      <c r="V262" s="325"/>
      <c r="W262" s="325"/>
      <c r="X262" s="325"/>
      <c r="Y262" s="329">
        <v>14360570</v>
      </c>
      <c r="Z262" s="329"/>
      <c r="AA262" s="329"/>
      <c r="AB262" s="329"/>
      <c r="AC262" s="329"/>
      <c r="AD262" s="329"/>
      <c r="AE262" s="329"/>
      <c r="AF262" s="329"/>
      <c r="AG262" s="325" t="s">
        <v>503</v>
      </c>
      <c r="AH262" s="325"/>
      <c r="AI262" s="325"/>
      <c r="AJ262" s="325"/>
      <c r="AK262" s="325"/>
      <c r="AL262" s="325"/>
      <c r="AM262" s="325"/>
      <c r="AN262" s="325"/>
      <c r="AO262" s="325"/>
      <c r="AP262" s="325"/>
      <c r="AQ262" s="325"/>
      <c r="AR262" s="325"/>
      <c r="AS262" s="325" t="s">
        <v>366</v>
      </c>
      <c r="AT262" s="325"/>
      <c r="AU262" s="325"/>
      <c r="AV262" s="325"/>
      <c r="AW262" s="325"/>
      <c r="AX262" s="325"/>
      <c r="AY262" s="325"/>
      <c r="AZ262" s="325"/>
      <c r="BA262" s="325"/>
      <c r="BB262" s="325"/>
      <c r="BC262" s="325"/>
      <c r="BD262" s="325" t="s">
        <v>491</v>
      </c>
      <c r="BE262" s="325"/>
      <c r="BF262" s="325"/>
      <c r="BG262" s="325"/>
      <c r="BH262" s="325"/>
      <c r="BI262" s="325"/>
      <c r="BJ262" s="325"/>
      <c r="BK262" s="325"/>
      <c r="BL262" s="325"/>
      <c r="BM262" s="325"/>
      <c r="BN262" s="325"/>
      <c r="BO262" s="325"/>
      <c r="BP262" s="325"/>
      <c r="BQ262" s="315">
        <v>3</v>
      </c>
      <c r="BR262" s="315"/>
      <c r="BS262" s="315"/>
      <c r="BT262" s="315"/>
      <c r="BU262" s="315"/>
      <c r="BV262" s="315"/>
      <c r="BW262" s="315"/>
      <c r="BX262" s="315"/>
    </row>
    <row r="263" spans="1:76" ht="26.1" customHeight="1" thickBot="1" x14ac:dyDescent="0.3">
      <c r="A263" s="362" t="s">
        <v>113</v>
      </c>
      <c r="B263" s="362"/>
      <c r="C263" s="362"/>
      <c r="D263" s="362"/>
      <c r="E263" s="363" t="s">
        <v>32</v>
      </c>
      <c r="F263" s="363"/>
      <c r="G263" s="363"/>
      <c r="H263" s="363"/>
      <c r="I263" s="363"/>
      <c r="J263" s="363"/>
      <c r="K263" s="364">
        <v>187</v>
      </c>
      <c r="L263" s="364"/>
      <c r="M263" s="364"/>
      <c r="N263" s="364"/>
      <c r="O263" s="364"/>
      <c r="P263" s="364"/>
      <c r="Q263" s="325" t="s">
        <v>502</v>
      </c>
      <c r="R263" s="325"/>
      <c r="S263" s="325"/>
      <c r="T263" s="325"/>
      <c r="U263" s="325"/>
      <c r="V263" s="325"/>
      <c r="W263" s="325"/>
      <c r="X263" s="325"/>
      <c r="Y263" s="329">
        <v>14360570</v>
      </c>
      <c r="Z263" s="329"/>
      <c r="AA263" s="329"/>
      <c r="AB263" s="329"/>
      <c r="AC263" s="329"/>
      <c r="AD263" s="329"/>
      <c r="AE263" s="329"/>
      <c r="AF263" s="329"/>
      <c r="AG263" s="325" t="s">
        <v>503</v>
      </c>
      <c r="AH263" s="325"/>
      <c r="AI263" s="325"/>
      <c r="AJ263" s="325"/>
      <c r="AK263" s="325"/>
      <c r="AL263" s="325"/>
      <c r="AM263" s="325"/>
      <c r="AN263" s="325"/>
      <c r="AO263" s="325"/>
      <c r="AP263" s="325"/>
      <c r="AQ263" s="325"/>
      <c r="AR263" s="325"/>
      <c r="AS263" s="325" t="s">
        <v>366</v>
      </c>
      <c r="AT263" s="325"/>
      <c r="AU263" s="325"/>
      <c r="AV263" s="325"/>
      <c r="AW263" s="325"/>
      <c r="AX263" s="325"/>
      <c r="AY263" s="325"/>
      <c r="AZ263" s="325"/>
      <c r="BA263" s="325"/>
      <c r="BB263" s="325"/>
      <c r="BC263" s="325"/>
      <c r="BD263" s="325" t="s">
        <v>491</v>
      </c>
      <c r="BE263" s="325"/>
      <c r="BF263" s="325"/>
      <c r="BG263" s="325"/>
      <c r="BH263" s="325"/>
      <c r="BI263" s="325"/>
      <c r="BJ263" s="325"/>
      <c r="BK263" s="325"/>
      <c r="BL263" s="325"/>
      <c r="BM263" s="325"/>
      <c r="BN263" s="325"/>
      <c r="BO263" s="325"/>
      <c r="BP263" s="325"/>
      <c r="BQ263" s="315">
        <v>3</v>
      </c>
      <c r="BR263" s="315"/>
      <c r="BS263" s="315"/>
      <c r="BT263" s="315"/>
      <c r="BU263" s="315"/>
      <c r="BV263" s="315"/>
      <c r="BW263" s="315"/>
      <c r="BX263" s="315"/>
    </row>
    <row r="264" spans="1:76" ht="26.1" customHeight="1" thickBot="1" x14ac:dyDescent="0.3">
      <c r="A264" s="362" t="s">
        <v>113</v>
      </c>
      <c r="B264" s="362"/>
      <c r="C264" s="362"/>
      <c r="D264" s="362"/>
      <c r="E264" s="363" t="s">
        <v>32</v>
      </c>
      <c r="F264" s="363"/>
      <c r="G264" s="363"/>
      <c r="H264" s="363"/>
      <c r="I264" s="363"/>
      <c r="J264" s="363"/>
      <c r="K264" s="364">
        <v>187</v>
      </c>
      <c r="L264" s="364"/>
      <c r="M264" s="364"/>
      <c r="N264" s="364"/>
      <c r="O264" s="364"/>
      <c r="P264" s="364"/>
      <c r="Q264" s="325" t="s">
        <v>502</v>
      </c>
      <c r="R264" s="325"/>
      <c r="S264" s="325"/>
      <c r="T264" s="325"/>
      <c r="U264" s="325"/>
      <c r="V264" s="325"/>
      <c r="W264" s="325"/>
      <c r="X264" s="325"/>
      <c r="Y264" s="329">
        <v>14360570</v>
      </c>
      <c r="Z264" s="329"/>
      <c r="AA264" s="329"/>
      <c r="AB264" s="329"/>
      <c r="AC264" s="329"/>
      <c r="AD264" s="329"/>
      <c r="AE264" s="329"/>
      <c r="AF264" s="329"/>
      <c r="AG264" s="325" t="s">
        <v>503</v>
      </c>
      <c r="AH264" s="325"/>
      <c r="AI264" s="325"/>
      <c r="AJ264" s="325"/>
      <c r="AK264" s="325"/>
      <c r="AL264" s="325"/>
      <c r="AM264" s="325"/>
      <c r="AN264" s="325"/>
      <c r="AO264" s="325"/>
      <c r="AP264" s="325"/>
      <c r="AQ264" s="325"/>
      <c r="AR264" s="325"/>
      <c r="AS264" s="325" t="s">
        <v>366</v>
      </c>
      <c r="AT264" s="325"/>
      <c r="AU264" s="325"/>
      <c r="AV264" s="325"/>
      <c r="AW264" s="325"/>
      <c r="AX264" s="325"/>
      <c r="AY264" s="325"/>
      <c r="AZ264" s="325"/>
      <c r="BA264" s="325"/>
      <c r="BB264" s="325"/>
      <c r="BC264" s="325"/>
      <c r="BD264" s="325" t="s">
        <v>491</v>
      </c>
      <c r="BE264" s="325"/>
      <c r="BF264" s="325"/>
      <c r="BG264" s="325"/>
      <c r="BH264" s="325"/>
      <c r="BI264" s="325"/>
      <c r="BJ264" s="325"/>
      <c r="BK264" s="325"/>
      <c r="BL264" s="325"/>
      <c r="BM264" s="325"/>
      <c r="BN264" s="325"/>
      <c r="BO264" s="325"/>
      <c r="BP264" s="325"/>
      <c r="BQ264" s="315">
        <v>3</v>
      </c>
      <c r="BR264" s="315"/>
      <c r="BS264" s="315"/>
      <c r="BT264" s="315"/>
      <c r="BU264" s="315"/>
      <c r="BV264" s="315"/>
      <c r="BW264" s="315"/>
      <c r="BX264" s="315"/>
    </row>
    <row r="265" spans="1:76" ht="26.1" customHeight="1" thickBot="1" x14ac:dyDescent="0.3">
      <c r="A265" s="362" t="s">
        <v>113</v>
      </c>
      <c r="B265" s="362"/>
      <c r="C265" s="362"/>
      <c r="D265" s="362"/>
      <c r="E265" s="363" t="s">
        <v>32</v>
      </c>
      <c r="F265" s="363"/>
      <c r="G265" s="363"/>
      <c r="H265" s="363"/>
      <c r="I265" s="363"/>
      <c r="J265" s="363"/>
      <c r="K265" s="364">
        <v>187</v>
      </c>
      <c r="L265" s="364"/>
      <c r="M265" s="364"/>
      <c r="N265" s="364"/>
      <c r="O265" s="364"/>
      <c r="P265" s="364"/>
      <c r="Q265" s="325" t="s">
        <v>502</v>
      </c>
      <c r="R265" s="325"/>
      <c r="S265" s="325"/>
      <c r="T265" s="325"/>
      <c r="U265" s="325"/>
      <c r="V265" s="325"/>
      <c r="W265" s="325"/>
      <c r="X265" s="325"/>
      <c r="Y265" s="329">
        <v>14360570</v>
      </c>
      <c r="Z265" s="329"/>
      <c r="AA265" s="329"/>
      <c r="AB265" s="329"/>
      <c r="AC265" s="329"/>
      <c r="AD265" s="329"/>
      <c r="AE265" s="329"/>
      <c r="AF265" s="329"/>
      <c r="AG265" s="325" t="s">
        <v>503</v>
      </c>
      <c r="AH265" s="325"/>
      <c r="AI265" s="325"/>
      <c r="AJ265" s="325"/>
      <c r="AK265" s="325"/>
      <c r="AL265" s="325"/>
      <c r="AM265" s="325"/>
      <c r="AN265" s="325"/>
      <c r="AO265" s="325"/>
      <c r="AP265" s="325"/>
      <c r="AQ265" s="325"/>
      <c r="AR265" s="325"/>
      <c r="AS265" s="325" t="s">
        <v>366</v>
      </c>
      <c r="AT265" s="325"/>
      <c r="AU265" s="325"/>
      <c r="AV265" s="325"/>
      <c r="AW265" s="325"/>
      <c r="AX265" s="325"/>
      <c r="AY265" s="325"/>
      <c r="AZ265" s="325"/>
      <c r="BA265" s="325"/>
      <c r="BB265" s="325"/>
      <c r="BC265" s="325"/>
      <c r="BD265" s="325" t="s">
        <v>491</v>
      </c>
      <c r="BE265" s="325"/>
      <c r="BF265" s="325"/>
      <c r="BG265" s="325"/>
      <c r="BH265" s="325"/>
      <c r="BI265" s="325"/>
      <c r="BJ265" s="325"/>
      <c r="BK265" s="325"/>
      <c r="BL265" s="325"/>
      <c r="BM265" s="325"/>
      <c r="BN265" s="325"/>
      <c r="BO265" s="325"/>
      <c r="BP265" s="325"/>
      <c r="BQ265" s="315">
        <v>3</v>
      </c>
      <c r="BR265" s="315"/>
      <c r="BS265" s="315"/>
      <c r="BT265" s="315"/>
      <c r="BU265" s="315"/>
      <c r="BV265" s="315"/>
      <c r="BW265" s="315"/>
      <c r="BX265" s="315"/>
    </row>
    <row r="266" spans="1:76" ht="26.1" customHeight="1" thickBot="1" x14ac:dyDescent="0.3">
      <c r="A266" s="362" t="s">
        <v>113</v>
      </c>
      <c r="B266" s="362"/>
      <c r="C266" s="362"/>
      <c r="D266" s="362"/>
      <c r="E266" s="363" t="s">
        <v>32</v>
      </c>
      <c r="F266" s="363"/>
      <c r="G266" s="363"/>
      <c r="H266" s="363"/>
      <c r="I266" s="363"/>
      <c r="J266" s="363"/>
      <c r="K266" s="364">
        <v>187</v>
      </c>
      <c r="L266" s="364"/>
      <c r="M266" s="364"/>
      <c r="N266" s="364"/>
      <c r="O266" s="364"/>
      <c r="P266" s="364"/>
      <c r="Q266" s="325" t="s">
        <v>502</v>
      </c>
      <c r="R266" s="325"/>
      <c r="S266" s="325"/>
      <c r="T266" s="325"/>
      <c r="U266" s="325"/>
      <c r="V266" s="325"/>
      <c r="W266" s="325"/>
      <c r="X266" s="325"/>
      <c r="Y266" s="329">
        <v>14360570</v>
      </c>
      <c r="Z266" s="329"/>
      <c r="AA266" s="329"/>
      <c r="AB266" s="329"/>
      <c r="AC266" s="329"/>
      <c r="AD266" s="329"/>
      <c r="AE266" s="329"/>
      <c r="AF266" s="329"/>
      <c r="AG266" s="325" t="s">
        <v>503</v>
      </c>
      <c r="AH266" s="325"/>
      <c r="AI266" s="325"/>
      <c r="AJ266" s="325"/>
      <c r="AK266" s="325"/>
      <c r="AL266" s="325"/>
      <c r="AM266" s="325"/>
      <c r="AN266" s="325"/>
      <c r="AO266" s="325"/>
      <c r="AP266" s="325"/>
      <c r="AQ266" s="325"/>
      <c r="AR266" s="325"/>
      <c r="AS266" s="325" t="s">
        <v>366</v>
      </c>
      <c r="AT266" s="325"/>
      <c r="AU266" s="325"/>
      <c r="AV266" s="325"/>
      <c r="AW266" s="325"/>
      <c r="AX266" s="325"/>
      <c r="AY266" s="325"/>
      <c r="AZ266" s="325"/>
      <c r="BA266" s="325"/>
      <c r="BB266" s="325"/>
      <c r="BC266" s="325"/>
      <c r="BD266" s="325" t="s">
        <v>491</v>
      </c>
      <c r="BE266" s="325"/>
      <c r="BF266" s="325"/>
      <c r="BG266" s="325"/>
      <c r="BH266" s="325"/>
      <c r="BI266" s="325"/>
      <c r="BJ266" s="325"/>
      <c r="BK266" s="325"/>
      <c r="BL266" s="325"/>
      <c r="BM266" s="325"/>
      <c r="BN266" s="325"/>
      <c r="BO266" s="325"/>
      <c r="BP266" s="325"/>
      <c r="BQ266" s="315">
        <v>3</v>
      </c>
      <c r="BR266" s="315"/>
      <c r="BS266" s="315"/>
      <c r="BT266" s="315"/>
      <c r="BU266" s="315"/>
      <c r="BV266" s="315"/>
      <c r="BW266" s="315"/>
      <c r="BX266" s="315"/>
    </row>
    <row r="267" spans="1:76" ht="26.1" customHeight="1" thickBot="1" x14ac:dyDescent="0.3">
      <c r="A267" s="362" t="s">
        <v>113</v>
      </c>
      <c r="B267" s="362"/>
      <c r="C267" s="362"/>
      <c r="D267" s="362"/>
      <c r="E267" s="363" t="s">
        <v>32</v>
      </c>
      <c r="F267" s="363"/>
      <c r="G267" s="363"/>
      <c r="H267" s="363"/>
      <c r="I267" s="363"/>
      <c r="J267" s="363"/>
      <c r="K267" s="364">
        <v>187</v>
      </c>
      <c r="L267" s="364"/>
      <c r="M267" s="364"/>
      <c r="N267" s="364"/>
      <c r="O267" s="364"/>
      <c r="P267" s="364"/>
      <c r="Q267" s="325" t="s">
        <v>502</v>
      </c>
      <c r="R267" s="325"/>
      <c r="S267" s="325"/>
      <c r="T267" s="325"/>
      <c r="U267" s="325"/>
      <c r="V267" s="325"/>
      <c r="W267" s="325"/>
      <c r="X267" s="325"/>
      <c r="Y267" s="329">
        <v>14360570</v>
      </c>
      <c r="Z267" s="329"/>
      <c r="AA267" s="329"/>
      <c r="AB267" s="329"/>
      <c r="AC267" s="329"/>
      <c r="AD267" s="329"/>
      <c r="AE267" s="329"/>
      <c r="AF267" s="329"/>
      <c r="AG267" s="325" t="s">
        <v>503</v>
      </c>
      <c r="AH267" s="325"/>
      <c r="AI267" s="325"/>
      <c r="AJ267" s="325"/>
      <c r="AK267" s="325"/>
      <c r="AL267" s="325"/>
      <c r="AM267" s="325"/>
      <c r="AN267" s="325"/>
      <c r="AO267" s="325"/>
      <c r="AP267" s="325"/>
      <c r="AQ267" s="325"/>
      <c r="AR267" s="325"/>
      <c r="AS267" s="325" t="s">
        <v>366</v>
      </c>
      <c r="AT267" s="325"/>
      <c r="AU267" s="325"/>
      <c r="AV267" s="325"/>
      <c r="AW267" s="325"/>
      <c r="AX267" s="325"/>
      <c r="AY267" s="325"/>
      <c r="AZ267" s="325"/>
      <c r="BA267" s="325"/>
      <c r="BB267" s="325"/>
      <c r="BC267" s="325"/>
      <c r="BD267" s="325" t="s">
        <v>491</v>
      </c>
      <c r="BE267" s="325"/>
      <c r="BF267" s="325"/>
      <c r="BG267" s="325"/>
      <c r="BH267" s="325"/>
      <c r="BI267" s="325"/>
      <c r="BJ267" s="325"/>
      <c r="BK267" s="325"/>
      <c r="BL267" s="325"/>
      <c r="BM267" s="325"/>
      <c r="BN267" s="325"/>
      <c r="BO267" s="325"/>
      <c r="BP267" s="325"/>
      <c r="BQ267" s="315">
        <v>3</v>
      </c>
      <c r="BR267" s="315"/>
      <c r="BS267" s="315"/>
      <c r="BT267" s="315"/>
      <c r="BU267" s="315"/>
      <c r="BV267" s="315"/>
      <c r="BW267" s="315"/>
      <c r="BX267" s="315"/>
    </row>
    <row r="268" spans="1:76" ht="26.1" customHeight="1" thickBot="1" x14ac:dyDescent="0.3">
      <c r="A268" s="362" t="s">
        <v>113</v>
      </c>
      <c r="B268" s="362"/>
      <c r="C268" s="362"/>
      <c r="D268" s="362"/>
      <c r="E268" s="363" t="s">
        <v>32</v>
      </c>
      <c r="F268" s="363"/>
      <c r="G268" s="363"/>
      <c r="H268" s="363"/>
      <c r="I268" s="363"/>
      <c r="J268" s="363"/>
      <c r="K268" s="364">
        <v>187</v>
      </c>
      <c r="L268" s="364"/>
      <c r="M268" s="364"/>
      <c r="N268" s="364"/>
      <c r="O268" s="364"/>
      <c r="P268" s="364"/>
      <c r="Q268" s="325" t="s">
        <v>502</v>
      </c>
      <c r="R268" s="325"/>
      <c r="S268" s="325"/>
      <c r="T268" s="325"/>
      <c r="U268" s="325"/>
      <c r="V268" s="325"/>
      <c r="W268" s="325"/>
      <c r="X268" s="325"/>
      <c r="Y268" s="329">
        <v>14360570</v>
      </c>
      <c r="Z268" s="329"/>
      <c r="AA268" s="329"/>
      <c r="AB268" s="329"/>
      <c r="AC268" s="329"/>
      <c r="AD268" s="329"/>
      <c r="AE268" s="329"/>
      <c r="AF268" s="329"/>
      <c r="AG268" s="325" t="s">
        <v>503</v>
      </c>
      <c r="AH268" s="325"/>
      <c r="AI268" s="325"/>
      <c r="AJ268" s="325"/>
      <c r="AK268" s="325"/>
      <c r="AL268" s="325"/>
      <c r="AM268" s="325"/>
      <c r="AN268" s="325"/>
      <c r="AO268" s="325"/>
      <c r="AP268" s="325"/>
      <c r="AQ268" s="325"/>
      <c r="AR268" s="325"/>
      <c r="AS268" s="325" t="s">
        <v>366</v>
      </c>
      <c r="AT268" s="325"/>
      <c r="AU268" s="325"/>
      <c r="AV268" s="325"/>
      <c r="AW268" s="325"/>
      <c r="AX268" s="325"/>
      <c r="AY268" s="325"/>
      <c r="AZ268" s="325"/>
      <c r="BA268" s="325"/>
      <c r="BB268" s="325"/>
      <c r="BC268" s="325"/>
      <c r="BD268" s="325" t="s">
        <v>491</v>
      </c>
      <c r="BE268" s="325"/>
      <c r="BF268" s="325"/>
      <c r="BG268" s="325"/>
      <c r="BH268" s="325"/>
      <c r="BI268" s="325"/>
      <c r="BJ268" s="325"/>
      <c r="BK268" s="325"/>
      <c r="BL268" s="325"/>
      <c r="BM268" s="325"/>
      <c r="BN268" s="325"/>
      <c r="BO268" s="325"/>
      <c r="BP268" s="325"/>
      <c r="BQ268" s="315">
        <v>3</v>
      </c>
      <c r="BR268" s="315"/>
      <c r="BS268" s="315"/>
      <c r="BT268" s="315"/>
      <c r="BU268" s="315"/>
      <c r="BV268" s="315"/>
      <c r="BW268" s="315"/>
      <c r="BX268" s="315"/>
    </row>
    <row r="269" spans="1:76" ht="26.1" customHeight="1" thickBot="1" x14ac:dyDescent="0.3">
      <c r="A269" s="362" t="s">
        <v>113</v>
      </c>
      <c r="B269" s="362"/>
      <c r="C269" s="362"/>
      <c r="D269" s="362"/>
      <c r="E269" s="363" t="s">
        <v>32</v>
      </c>
      <c r="F269" s="363"/>
      <c r="G269" s="363"/>
      <c r="H269" s="363"/>
      <c r="I269" s="363"/>
      <c r="J269" s="363"/>
      <c r="K269" s="364">
        <v>187</v>
      </c>
      <c r="L269" s="364"/>
      <c r="M269" s="364"/>
      <c r="N269" s="364"/>
      <c r="O269" s="364"/>
      <c r="P269" s="364"/>
      <c r="Q269" s="325" t="s">
        <v>502</v>
      </c>
      <c r="R269" s="325"/>
      <c r="S269" s="325"/>
      <c r="T269" s="325"/>
      <c r="U269" s="325"/>
      <c r="V269" s="325"/>
      <c r="W269" s="325"/>
      <c r="X269" s="325"/>
      <c r="Y269" s="329">
        <v>14360570</v>
      </c>
      <c r="Z269" s="329"/>
      <c r="AA269" s="329"/>
      <c r="AB269" s="329"/>
      <c r="AC269" s="329"/>
      <c r="AD269" s="329"/>
      <c r="AE269" s="329"/>
      <c r="AF269" s="329"/>
      <c r="AG269" s="325" t="s">
        <v>503</v>
      </c>
      <c r="AH269" s="325"/>
      <c r="AI269" s="325"/>
      <c r="AJ269" s="325"/>
      <c r="AK269" s="325"/>
      <c r="AL269" s="325"/>
      <c r="AM269" s="325"/>
      <c r="AN269" s="325"/>
      <c r="AO269" s="325"/>
      <c r="AP269" s="325"/>
      <c r="AQ269" s="325"/>
      <c r="AR269" s="325"/>
      <c r="AS269" s="325" t="s">
        <v>366</v>
      </c>
      <c r="AT269" s="325"/>
      <c r="AU269" s="325"/>
      <c r="AV269" s="325"/>
      <c r="AW269" s="325"/>
      <c r="AX269" s="325"/>
      <c r="AY269" s="325"/>
      <c r="AZ269" s="325"/>
      <c r="BA269" s="325"/>
      <c r="BB269" s="325"/>
      <c r="BC269" s="325"/>
      <c r="BD269" s="325" t="s">
        <v>491</v>
      </c>
      <c r="BE269" s="325"/>
      <c r="BF269" s="325"/>
      <c r="BG269" s="325"/>
      <c r="BH269" s="325"/>
      <c r="BI269" s="325"/>
      <c r="BJ269" s="325"/>
      <c r="BK269" s="325"/>
      <c r="BL269" s="325"/>
      <c r="BM269" s="325"/>
      <c r="BN269" s="325"/>
      <c r="BO269" s="325"/>
      <c r="BP269" s="325"/>
      <c r="BQ269" s="315">
        <v>3</v>
      </c>
      <c r="BR269" s="315"/>
      <c r="BS269" s="315"/>
      <c r="BT269" s="315"/>
      <c r="BU269" s="315"/>
      <c r="BV269" s="315"/>
      <c r="BW269" s="315"/>
      <c r="BX269" s="315"/>
    </row>
    <row r="270" spans="1:76" ht="26.1" customHeight="1" thickBot="1" x14ac:dyDescent="0.3">
      <c r="A270" s="362" t="s">
        <v>155</v>
      </c>
      <c r="B270" s="362"/>
      <c r="C270" s="362"/>
      <c r="D270" s="362"/>
      <c r="E270" s="363" t="s">
        <v>32</v>
      </c>
      <c r="F270" s="363"/>
      <c r="G270" s="363"/>
      <c r="H270" s="363"/>
      <c r="I270" s="363"/>
      <c r="J270" s="363"/>
      <c r="K270" s="364">
        <v>187</v>
      </c>
      <c r="L270" s="364"/>
      <c r="M270" s="364"/>
      <c r="N270" s="364"/>
      <c r="O270" s="364"/>
      <c r="P270" s="364"/>
      <c r="Q270" s="325" t="s">
        <v>502</v>
      </c>
      <c r="R270" s="325"/>
      <c r="S270" s="325"/>
      <c r="T270" s="325"/>
      <c r="U270" s="325"/>
      <c r="V270" s="325"/>
      <c r="W270" s="325"/>
      <c r="X270" s="325"/>
      <c r="Y270" s="329">
        <v>14360570</v>
      </c>
      <c r="Z270" s="329"/>
      <c r="AA270" s="329"/>
      <c r="AB270" s="329"/>
      <c r="AC270" s="329"/>
      <c r="AD270" s="329"/>
      <c r="AE270" s="329"/>
      <c r="AF270" s="329"/>
      <c r="AG270" s="325" t="s">
        <v>503</v>
      </c>
      <c r="AH270" s="325"/>
      <c r="AI270" s="325"/>
      <c r="AJ270" s="325"/>
      <c r="AK270" s="325"/>
      <c r="AL270" s="325"/>
      <c r="AM270" s="325"/>
      <c r="AN270" s="325"/>
      <c r="AO270" s="325"/>
      <c r="AP270" s="325"/>
      <c r="AQ270" s="325"/>
      <c r="AR270" s="325"/>
      <c r="AS270" s="325" t="s">
        <v>366</v>
      </c>
      <c r="AT270" s="325"/>
      <c r="AU270" s="325"/>
      <c r="AV270" s="325"/>
      <c r="AW270" s="325"/>
      <c r="AX270" s="325"/>
      <c r="AY270" s="325"/>
      <c r="AZ270" s="325"/>
      <c r="BA270" s="325"/>
      <c r="BB270" s="325"/>
      <c r="BC270" s="325"/>
      <c r="BD270" s="325" t="s">
        <v>491</v>
      </c>
      <c r="BE270" s="325"/>
      <c r="BF270" s="325"/>
      <c r="BG270" s="325"/>
      <c r="BH270" s="325"/>
      <c r="BI270" s="325"/>
      <c r="BJ270" s="325"/>
      <c r="BK270" s="325"/>
      <c r="BL270" s="325"/>
      <c r="BM270" s="325"/>
      <c r="BN270" s="325"/>
      <c r="BO270" s="325"/>
      <c r="BP270" s="325"/>
      <c r="BQ270" s="315">
        <v>3</v>
      </c>
      <c r="BR270" s="315"/>
      <c r="BS270" s="315"/>
      <c r="BT270" s="315"/>
      <c r="BU270" s="315"/>
      <c r="BV270" s="315"/>
      <c r="BW270" s="315"/>
      <c r="BX270" s="315"/>
    </row>
    <row r="271" spans="1:76" ht="26.1" customHeight="1" thickBot="1" x14ac:dyDescent="0.3">
      <c r="A271" s="362" t="s">
        <v>155</v>
      </c>
      <c r="B271" s="362"/>
      <c r="C271" s="362"/>
      <c r="D271" s="362"/>
      <c r="E271" s="363" t="s">
        <v>32</v>
      </c>
      <c r="F271" s="363"/>
      <c r="G271" s="363"/>
      <c r="H271" s="363"/>
      <c r="I271" s="363"/>
      <c r="J271" s="363"/>
      <c r="K271" s="364">
        <v>187</v>
      </c>
      <c r="L271" s="364"/>
      <c r="M271" s="364"/>
      <c r="N271" s="364"/>
      <c r="O271" s="364"/>
      <c r="P271" s="364"/>
      <c r="Q271" s="325" t="s">
        <v>502</v>
      </c>
      <c r="R271" s="325"/>
      <c r="S271" s="325"/>
      <c r="T271" s="325"/>
      <c r="U271" s="325"/>
      <c r="V271" s="325"/>
      <c r="W271" s="325"/>
      <c r="X271" s="325"/>
      <c r="Y271" s="329">
        <v>14360570</v>
      </c>
      <c r="Z271" s="329"/>
      <c r="AA271" s="329"/>
      <c r="AB271" s="329"/>
      <c r="AC271" s="329"/>
      <c r="AD271" s="329"/>
      <c r="AE271" s="329"/>
      <c r="AF271" s="329"/>
      <c r="AG271" s="325" t="s">
        <v>503</v>
      </c>
      <c r="AH271" s="325"/>
      <c r="AI271" s="325"/>
      <c r="AJ271" s="325"/>
      <c r="AK271" s="325"/>
      <c r="AL271" s="325"/>
      <c r="AM271" s="325"/>
      <c r="AN271" s="325"/>
      <c r="AO271" s="325"/>
      <c r="AP271" s="325"/>
      <c r="AQ271" s="325"/>
      <c r="AR271" s="325"/>
      <c r="AS271" s="325" t="s">
        <v>366</v>
      </c>
      <c r="AT271" s="325"/>
      <c r="AU271" s="325"/>
      <c r="AV271" s="325"/>
      <c r="AW271" s="325"/>
      <c r="AX271" s="325"/>
      <c r="AY271" s="325"/>
      <c r="AZ271" s="325"/>
      <c r="BA271" s="325"/>
      <c r="BB271" s="325"/>
      <c r="BC271" s="325"/>
      <c r="BD271" s="325" t="s">
        <v>491</v>
      </c>
      <c r="BE271" s="325"/>
      <c r="BF271" s="325"/>
      <c r="BG271" s="325"/>
      <c r="BH271" s="325"/>
      <c r="BI271" s="325"/>
      <c r="BJ271" s="325"/>
      <c r="BK271" s="325"/>
      <c r="BL271" s="325"/>
      <c r="BM271" s="325"/>
      <c r="BN271" s="325"/>
      <c r="BO271" s="325"/>
      <c r="BP271" s="325"/>
      <c r="BQ271" s="315">
        <v>3</v>
      </c>
      <c r="BR271" s="315"/>
      <c r="BS271" s="315"/>
      <c r="BT271" s="315"/>
      <c r="BU271" s="315"/>
      <c r="BV271" s="315"/>
      <c r="BW271" s="315"/>
      <c r="BX271" s="315"/>
    </row>
    <row r="272" spans="1:76" ht="26.1" customHeight="1" thickBot="1" x14ac:dyDescent="0.3">
      <c r="A272" s="362" t="s">
        <v>155</v>
      </c>
      <c r="B272" s="362"/>
      <c r="C272" s="362"/>
      <c r="D272" s="362"/>
      <c r="E272" s="363" t="s">
        <v>32</v>
      </c>
      <c r="F272" s="363"/>
      <c r="G272" s="363"/>
      <c r="H272" s="363"/>
      <c r="I272" s="363"/>
      <c r="J272" s="363"/>
      <c r="K272" s="364">
        <v>187</v>
      </c>
      <c r="L272" s="364"/>
      <c r="M272" s="364"/>
      <c r="N272" s="364"/>
      <c r="O272" s="364"/>
      <c r="P272" s="364"/>
      <c r="Q272" s="325" t="s">
        <v>502</v>
      </c>
      <c r="R272" s="325"/>
      <c r="S272" s="325"/>
      <c r="T272" s="325"/>
      <c r="U272" s="325"/>
      <c r="V272" s="325"/>
      <c r="W272" s="325"/>
      <c r="X272" s="325"/>
      <c r="Y272" s="329">
        <v>14360570</v>
      </c>
      <c r="Z272" s="329"/>
      <c r="AA272" s="329"/>
      <c r="AB272" s="329"/>
      <c r="AC272" s="329"/>
      <c r="AD272" s="329"/>
      <c r="AE272" s="329"/>
      <c r="AF272" s="329"/>
      <c r="AG272" s="325" t="s">
        <v>503</v>
      </c>
      <c r="AH272" s="325"/>
      <c r="AI272" s="325"/>
      <c r="AJ272" s="325"/>
      <c r="AK272" s="325"/>
      <c r="AL272" s="325"/>
      <c r="AM272" s="325"/>
      <c r="AN272" s="325"/>
      <c r="AO272" s="325"/>
      <c r="AP272" s="325"/>
      <c r="AQ272" s="325"/>
      <c r="AR272" s="325"/>
      <c r="AS272" s="325" t="s">
        <v>366</v>
      </c>
      <c r="AT272" s="325"/>
      <c r="AU272" s="325"/>
      <c r="AV272" s="325"/>
      <c r="AW272" s="325"/>
      <c r="AX272" s="325"/>
      <c r="AY272" s="325"/>
      <c r="AZ272" s="325"/>
      <c r="BA272" s="325"/>
      <c r="BB272" s="325"/>
      <c r="BC272" s="325"/>
      <c r="BD272" s="325" t="s">
        <v>491</v>
      </c>
      <c r="BE272" s="325"/>
      <c r="BF272" s="325"/>
      <c r="BG272" s="325"/>
      <c r="BH272" s="325"/>
      <c r="BI272" s="325"/>
      <c r="BJ272" s="325"/>
      <c r="BK272" s="325"/>
      <c r="BL272" s="325"/>
      <c r="BM272" s="325"/>
      <c r="BN272" s="325"/>
      <c r="BO272" s="325"/>
      <c r="BP272" s="325"/>
      <c r="BQ272" s="315">
        <v>3</v>
      </c>
      <c r="BR272" s="315"/>
      <c r="BS272" s="315"/>
      <c r="BT272" s="315"/>
      <c r="BU272" s="315"/>
      <c r="BV272" s="315"/>
      <c r="BW272" s="315"/>
      <c r="BX272" s="315"/>
    </row>
    <row r="273" spans="1:76" ht="26.1" customHeight="1" thickBot="1" x14ac:dyDescent="0.3">
      <c r="A273" s="362" t="s">
        <v>203</v>
      </c>
      <c r="B273" s="362"/>
      <c r="C273" s="362"/>
      <c r="D273" s="362"/>
      <c r="E273" s="363" t="s">
        <v>32</v>
      </c>
      <c r="F273" s="363"/>
      <c r="G273" s="363"/>
      <c r="H273" s="363"/>
      <c r="I273" s="363"/>
      <c r="J273" s="363"/>
      <c r="K273" s="364">
        <v>187</v>
      </c>
      <c r="L273" s="364"/>
      <c r="M273" s="364"/>
      <c r="N273" s="364"/>
      <c r="O273" s="364"/>
      <c r="P273" s="364"/>
      <c r="Q273" s="325" t="s">
        <v>502</v>
      </c>
      <c r="R273" s="325"/>
      <c r="S273" s="325"/>
      <c r="T273" s="325"/>
      <c r="U273" s="325"/>
      <c r="V273" s="325"/>
      <c r="W273" s="325"/>
      <c r="X273" s="325"/>
      <c r="Y273" s="329">
        <v>14360570</v>
      </c>
      <c r="Z273" s="329"/>
      <c r="AA273" s="329"/>
      <c r="AB273" s="329"/>
      <c r="AC273" s="329"/>
      <c r="AD273" s="329"/>
      <c r="AE273" s="329"/>
      <c r="AF273" s="329"/>
      <c r="AG273" s="325" t="s">
        <v>503</v>
      </c>
      <c r="AH273" s="325"/>
      <c r="AI273" s="325"/>
      <c r="AJ273" s="325"/>
      <c r="AK273" s="325"/>
      <c r="AL273" s="325"/>
      <c r="AM273" s="325"/>
      <c r="AN273" s="325"/>
      <c r="AO273" s="325"/>
      <c r="AP273" s="325"/>
      <c r="AQ273" s="325"/>
      <c r="AR273" s="325"/>
      <c r="AS273" s="325" t="s">
        <v>366</v>
      </c>
      <c r="AT273" s="325"/>
      <c r="AU273" s="325"/>
      <c r="AV273" s="325"/>
      <c r="AW273" s="325"/>
      <c r="AX273" s="325"/>
      <c r="AY273" s="325"/>
      <c r="AZ273" s="325"/>
      <c r="BA273" s="325"/>
      <c r="BB273" s="325"/>
      <c r="BC273" s="325"/>
      <c r="BD273" s="325" t="s">
        <v>491</v>
      </c>
      <c r="BE273" s="325"/>
      <c r="BF273" s="325"/>
      <c r="BG273" s="325"/>
      <c r="BH273" s="325"/>
      <c r="BI273" s="325"/>
      <c r="BJ273" s="325"/>
      <c r="BK273" s="325"/>
      <c r="BL273" s="325"/>
      <c r="BM273" s="325"/>
      <c r="BN273" s="325"/>
      <c r="BO273" s="325"/>
      <c r="BP273" s="325"/>
      <c r="BQ273" s="315">
        <v>3</v>
      </c>
      <c r="BR273" s="315"/>
      <c r="BS273" s="315"/>
      <c r="BT273" s="315"/>
      <c r="BU273" s="315"/>
      <c r="BV273" s="315"/>
      <c r="BW273" s="315"/>
      <c r="BX273" s="315"/>
    </row>
    <row r="274" spans="1:76" ht="26.1" customHeight="1" thickBot="1" x14ac:dyDescent="0.3">
      <c r="A274" s="362" t="s">
        <v>203</v>
      </c>
      <c r="B274" s="362"/>
      <c r="C274" s="362"/>
      <c r="D274" s="362"/>
      <c r="E274" s="363" t="s">
        <v>32</v>
      </c>
      <c r="F274" s="363"/>
      <c r="G274" s="363"/>
      <c r="H274" s="363"/>
      <c r="I274" s="363"/>
      <c r="J274" s="363"/>
      <c r="K274" s="364">
        <v>187</v>
      </c>
      <c r="L274" s="364"/>
      <c r="M274" s="364"/>
      <c r="N274" s="364"/>
      <c r="O274" s="364"/>
      <c r="P274" s="364"/>
      <c r="Q274" s="325" t="s">
        <v>502</v>
      </c>
      <c r="R274" s="325"/>
      <c r="S274" s="325"/>
      <c r="T274" s="325"/>
      <c r="U274" s="325"/>
      <c r="V274" s="325"/>
      <c r="W274" s="325"/>
      <c r="X274" s="325"/>
      <c r="Y274" s="329">
        <v>14360570</v>
      </c>
      <c r="Z274" s="329"/>
      <c r="AA274" s="329"/>
      <c r="AB274" s="329"/>
      <c r="AC274" s="329"/>
      <c r="AD274" s="329"/>
      <c r="AE274" s="329"/>
      <c r="AF274" s="329"/>
      <c r="AG274" s="325" t="s">
        <v>503</v>
      </c>
      <c r="AH274" s="325"/>
      <c r="AI274" s="325"/>
      <c r="AJ274" s="325"/>
      <c r="AK274" s="325"/>
      <c r="AL274" s="325"/>
      <c r="AM274" s="325"/>
      <c r="AN274" s="325"/>
      <c r="AO274" s="325"/>
      <c r="AP274" s="325"/>
      <c r="AQ274" s="325"/>
      <c r="AR274" s="325"/>
      <c r="AS274" s="325" t="s">
        <v>366</v>
      </c>
      <c r="AT274" s="325"/>
      <c r="AU274" s="325"/>
      <c r="AV274" s="325"/>
      <c r="AW274" s="325"/>
      <c r="AX274" s="325"/>
      <c r="AY274" s="325"/>
      <c r="AZ274" s="325"/>
      <c r="BA274" s="325"/>
      <c r="BB274" s="325"/>
      <c r="BC274" s="325"/>
      <c r="BD274" s="325" t="s">
        <v>491</v>
      </c>
      <c r="BE274" s="325"/>
      <c r="BF274" s="325"/>
      <c r="BG274" s="325"/>
      <c r="BH274" s="325"/>
      <c r="BI274" s="325"/>
      <c r="BJ274" s="325"/>
      <c r="BK274" s="325"/>
      <c r="BL274" s="325"/>
      <c r="BM274" s="325"/>
      <c r="BN274" s="325"/>
      <c r="BO274" s="325"/>
      <c r="BP274" s="325"/>
      <c r="BQ274" s="315">
        <v>3</v>
      </c>
      <c r="BR274" s="315"/>
      <c r="BS274" s="315"/>
      <c r="BT274" s="315"/>
      <c r="BU274" s="315"/>
      <c r="BV274" s="315"/>
      <c r="BW274" s="315"/>
      <c r="BX274" s="315"/>
    </row>
    <row r="275" spans="1:76" ht="26.1" customHeight="1" thickBot="1" x14ac:dyDescent="0.3">
      <c r="A275" s="362" t="s">
        <v>203</v>
      </c>
      <c r="B275" s="362"/>
      <c r="C275" s="362"/>
      <c r="D275" s="362"/>
      <c r="E275" s="363" t="s">
        <v>32</v>
      </c>
      <c r="F275" s="363"/>
      <c r="G275" s="363"/>
      <c r="H275" s="363"/>
      <c r="I275" s="363"/>
      <c r="J275" s="363"/>
      <c r="K275" s="364">
        <v>187</v>
      </c>
      <c r="L275" s="364"/>
      <c r="M275" s="364"/>
      <c r="N275" s="364"/>
      <c r="O275" s="364"/>
      <c r="P275" s="364"/>
      <c r="Q275" s="325" t="s">
        <v>502</v>
      </c>
      <c r="R275" s="325"/>
      <c r="S275" s="325"/>
      <c r="T275" s="325"/>
      <c r="U275" s="325"/>
      <c r="V275" s="325"/>
      <c r="W275" s="325"/>
      <c r="X275" s="325"/>
      <c r="Y275" s="329">
        <v>14360570</v>
      </c>
      <c r="Z275" s="329"/>
      <c r="AA275" s="329"/>
      <c r="AB275" s="329"/>
      <c r="AC275" s="329"/>
      <c r="AD275" s="329"/>
      <c r="AE275" s="329"/>
      <c r="AF275" s="329"/>
      <c r="AG275" s="325" t="s">
        <v>503</v>
      </c>
      <c r="AH275" s="325"/>
      <c r="AI275" s="325"/>
      <c r="AJ275" s="325"/>
      <c r="AK275" s="325"/>
      <c r="AL275" s="325"/>
      <c r="AM275" s="325"/>
      <c r="AN275" s="325"/>
      <c r="AO275" s="325"/>
      <c r="AP275" s="325"/>
      <c r="AQ275" s="325"/>
      <c r="AR275" s="325"/>
      <c r="AS275" s="325" t="s">
        <v>366</v>
      </c>
      <c r="AT275" s="325"/>
      <c r="AU275" s="325"/>
      <c r="AV275" s="325"/>
      <c r="AW275" s="325"/>
      <c r="AX275" s="325"/>
      <c r="AY275" s="325"/>
      <c r="AZ275" s="325"/>
      <c r="BA275" s="325"/>
      <c r="BB275" s="325"/>
      <c r="BC275" s="325"/>
      <c r="BD275" s="325" t="s">
        <v>491</v>
      </c>
      <c r="BE275" s="325"/>
      <c r="BF275" s="325"/>
      <c r="BG275" s="325"/>
      <c r="BH275" s="325"/>
      <c r="BI275" s="325"/>
      <c r="BJ275" s="325"/>
      <c r="BK275" s="325"/>
      <c r="BL275" s="325"/>
      <c r="BM275" s="325"/>
      <c r="BN275" s="325"/>
      <c r="BO275" s="325"/>
      <c r="BP275" s="325"/>
      <c r="BQ275" s="315">
        <v>3</v>
      </c>
      <c r="BR275" s="315"/>
      <c r="BS275" s="315"/>
      <c r="BT275" s="315"/>
      <c r="BU275" s="315"/>
      <c r="BV275" s="315"/>
      <c r="BW275" s="315"/>
      <c r="BX275" s="315"/>
    </row>
    <row r="276" spans="1:76" ht="26.1" customHeight="1" thickBot="1" x14ac:dyDescent="0.3">
      <c r="A276" s="362" t="s">
        <v>203</v>
      </c>
      <c r="B276" s="362"/>
      <c r="C276" s="362"/>
      <c r="D276" s="362"/>
      <c r="E276" s="363" t="s">
        <v>32</v>
      </c>
      <c r="F276" s="363"/>
      <c r="G276" s="363"/>
      <c r="H276" s="363"/>
      <c r="I276" s="363"/>
      <c r="J276" s="363"/>
      <c r="K276" s="364">
        <v>187</v>
      </c>
      <c r="L276" s="364"/>
      <c r="M276" s="364"/>
      <c r="N276" s="364"/>
      <c r="O276" s="364"/>
      <c r="P276" s="364"/>
      <c r="Q276" s="325" t="s">
        <v>502</v>
      </c>
      <c r="R276" s="325"/>
      <c r="S276" s="325"/>
      <c r="T276" s="325"/>
      <c r="U276" s="325"/>
      <c r="V276" s="325"/>
      <c r="W276" s="325"/>
      <c r="X276" s="325"/>
      <c r="Y276" s="329">
        <v>14360570</v>
      </c>
      <c r="Z276" s="329"/>
      <c r="AA276" s="329"/>
      <c r="AB276" s="329"/>
      <c r="AC276" s="329"/>
      <c r="AD276" s="329"/>
      <c r="AE276" s="329"/>
      <c r="AF276" s="329"/>
      <c r="AG276" s="325" t="s">
        <v>503</v>
      </c>
      <c r="AH276" s="325"/>
      <c r="AI276" s="325"/>
      <c r="AJ276" s="325"/>
      <c r="AK276" s="325"/>
      <c r="AL276" s="325"/>
      <c r="AM276" s="325"/>
      <c r="AN276" s="325"/>
      <c r="AO276" s="325"/>
      <c r="AP276" s="325"/>
      <c r="AQ276" s="325"/>
      <c r="AR276" s="325"/>
      <c r="AS276" s="325" t="s">
        <v>366</v>
      </c>
      <c r="AT276" s="325"/>
      <c r="AU276" s="325"/>
      <c r="AV276" s="325"/>
      <c r="AW276" s="325"/>
      <c r="AX276" s="325"/>
      <c r="AY276" s="325"/>
      <c r="AZ276" s="325"/>
      <c r="BA276" s="325"/>
      <c r="BB276" s="325"/>
      <c r="BC276" s="325"/>
      <c r="BD276" s="325" t="s">
        <v>491</v>
      </c>
      <c r="BE276" s="325"/>
      <c r="BF276" s="325"/>
      <c r="BG276" s="325"/>
      <c r="BH276" s="325"/>
      <c r="BI276" s="325"/>
      <c r="BJ276" s="325"/>
      <c r="BK276" s="325"/>
      <c r="BL276" s="325"/>
      <c r="BM276" s="325"/>
      <c r="BN276" s="325"/>
      <c r="BO276" s="325"/>
      <c r="BP276" s="325"/>
      <c r="BQ276" s="315">
        <v>100</v>
      </c>
      <c r="BR276" s="315"/>
      <c r="BS276" s="315"/>
      <c r="BT276" s="315"/>
      <c r="BU276" s="315"/>
      <c r="BV276" s="315"/>
      <c r="BW276" s="315"/>
      <c r="BX276" s="315"/>
    </row>
    <row r="277" spans="1:76" ht="26.1" customHeight="1" thickBot="1" x14ac:dyDescent="0.3">
      <c r="A277" s="362" t="s">
        <v>209</v>
      </c>
      <c r="B277" s="362"/>
      <c r="C277" s="362"/>
      <c r="D277" s="362"/>
      <c r="E277" s="363" t="s">
        <v>32</v>
      </c>
      <c r="F277" s="363"/>
      <c r="G277" s="363"/>
      <c r="H277" s="363"/>
      <c r="I277" s="363"/>
      <c r="J277" s="363"/>
      <c r="K277" s="364">
        <v>187</v>
      </c>
      <c r="L277" s="364"/>
      <c r="M277" s="364"/>
      <c r="N277" s="364"/>
      <c r="O277" s="364"/>
      <c r="P277" s="364"/>
      <c r="Q277" s="325" t="s">
        <v>502</v>
      </c>
      <c r="R277" s="325"/>
      <c r="S277" s="325"/>
      <c r="T277" s="325"/>
      <c r="U277" s="325"/>
      <c r="V277" s="325"/>
      <c r="W277" s="325"/>
      <c r="X277" s="325"/>
      <c r="Y277" s="329">
        <v>14360570</v>
      </c>
      <c r="Z277" s="329"/>
      <c r="AA277" s="329"/>
      <c r="AB277" s="329"/>
      <c r="AC277" s="329"/>
      <c r="AD277" s="329"/>
      <c r="AE277" s="329"/>
      <c r="AF277" s="329"/>
      <c r="AG277" s="325" t="s">
        <v>503</v>
      </c>
      <c r="AH277" s="325"/>
      <c r="AI277" s="325"/>
      <c r="AJ277" s="325"/>
      <c r="AK277" s="325"/>
      <c r="AL277" s="325"/>
      <c r="AM277" s="325"/>
      <c r="AN277" s="325"/>
      <c r="AO277" s="325"/>
      <c r="AP277" s="325"/>
      <c r="AQ277" s="325"/>
      <c r="AR277" s="325"/>
      <c r="AS277" s="325" t="s">
        <v>366</v>
      </c>
      <c r="AT277" s="325"/>
      <c r="AU277" s="325"/>
      <c r="AV277" s="325"/>
      <c r="AW277" s="325"/>
      <c r="AX277" s="325"/>
      <c r="AY277" s="325"/>
      <c r="AZ277" s="325"/>
      <c r="BA277" s="325"/>
      <c r="BB277" s="325"/>
      <c r="BC277" s="325"/>
      <c r="BD277" s="325" t="s">
        <v>491</v>
      </c>
      <c r="BE277" s="325"/>
      <c r="BF277" s="325"/>
      <c r="BG277" s="325"/>
      <c r="BH277" s="325"/>
      <c r="BI277" s="325"/>
      <c r="BJ277" s="325"/>
      <c r="BK277" s="325"/>
      <c r="BL277" s="325"/>
      <c r="BM277" s="325"/>
      <c r="BN277" s="325"/>
      <c r="BO277" s="325"/>
      <c r="BP277" s="325"/>
      <c r="BQ277" s="315">
        <v>3</v>
      </c>
      <c r="BR277" s="315"/>
      <c r="BS277" s="315"/>
      <c r="BT277" s="315"/>
      <c r="BU277" s="315"/>
      <c r="BV277" s="315"/>
      <c r="BW277" s="315"/>
      <c r="BX277" s="315"/>
    </row>
    <row r="278" spans="1:76" ht="26.1" customHeight="1" thickBot="1" x14ac:dyDescent="0.3">
      <c r="A278" s="362" t="s">
        <v>209</v>
      </c>
      <c r="B278" s="362"/>
      <c r="C278" s="362"/>
      <c r="D278" s="362"/>
      <c r="E278" s="363" t="s">
        <v>32</v>
      </c>
      <c r="F278" s="363"/>
      <c r="G278" s="363"/>
      <c r="H278" s="363"/>
      <c r="I278" s="363"/>
      <c r="J278" s="363"/>
      <c r="K278" s="364">
        <v>187</v>
      </c>
      <c r="L278" s="364"/>
      <c r="M278" s="364"/>
      <c r="N278" s="364"/>
      <c r="O278" s="364"/>
      <c r="P278" s="364"/>
      <c r="Q278" s="325" t="s">
        <v>502</v>
      </c>
      <c r="R278" s="325"/>
      <c r="S278" s="325"/>
      <c r="T278" s="325"/>
      <c r="U278" s="325"/>
      <c r="V278" s="325"/>
      <c r="W278" s="325"/>
      <c r="X278" s="325"/>
      <c r="Y278" s="329">
        <v>14360570</v>
      </c>
      <c r="Z278" s="329"/>
      <c r="AA278" s="329"/>
      <c r="AB278" s="329"/>
      <c r="AC278" s="329"/>
      <c r="AD278" s="329"/>
      <c r="AE278" s="329"/>
      <c r="AF278" s="329"/>
      <c r="AG278" s="325" t="s">
        <v>503</v>
      </c>
      <c r="AH278" s="325"/>
      <c r="AI278" s="325"/>
      <c r="AJ278" s="325"/>
      <c r="AK278" s="325"/>
      <c r="AL278" s="325"/>
      <c r="AM278" s="325"/>
      <c r="AN278" s="325"/>
      <c r="AO278" s="325"/>
      <c r="AP278" s="325"/>
      <c r="AQ278" s="325"/>
      <c r="AR278" s="325"/>
      <c r="AS278" s="325" t="s">
        <v>366</v>
      </c>
      <c r="AT278" s="325"/>
      <c r="AU278" s="325"/>
      <c r="AV278" s="325"/>
      <c r="AW278" s="325"/>
      <c r="AX278" s="325"/>
      <c r="AY278" s="325"/>
      <c r="AZ278" s="325"/>
      <c r="BA278" s="325"/>
      <c r="BB278" s="325"/>
      <c r="BC278" s="325"/>
      <c r="BD278" s="325" t="s">
        <v>491</v>
      </c>
      <c r="BE278" s="325"/>
      <c r="BF278" s="325"/>
      <c r="BG278" s="325"/>
      <c r="BH278" s="325"/>
      <c r="BI278" s="325"/>
      <c r="BJ278" s="325"/>
      <c r="BK278" s="325"/>
      <c r="BL278" s="325"/>
      <c r="BM278" s="325"/>
      <c r="BN278" s="325"/>
      <c r="BO278" s="325"/>
      <c r="BP278" s="325"/>
      <c r="BQ278" s="315">
        <v>3</v>
      </c>
      <c r="BR278" s="315"/>
      <c r="BS278" s="315"/>
      <c r="BT278" s="315"/>
      <c r="BU278" s="315"/>
      <c r="BV278" s="315"/>
      <c r="BW278" s="315"/>
      <c r="BX278" s="315"/>
    </row>
    <row r="279" spans="1:76" ht="26.1" customHeight="1" thickBot="1" x14ac:dyDescent="0.3">
      <c r="A279" s="362" t="s">
        <v>209</v>
      </c>
      <c r="B279" s="362"/>
      <c r="C279" s="362"/>
      <c r="D279" s="362"/>
      <c r="E279" s="363" t="s">
        <v>32</v>
      </c>
      <c r="F279" s="363"/>
      <c r="G279" s="363"/>
      <c r="H279" s="363"/>
      <c r="I279" s="363"/>
      <c r="J279" s="363"/>
      <c r="K279" s="364">
        <v>187</v>
      </c>
      <c r="L279" s="364"/>
      <c r="M279" s="364"/>
      <c r="N279" s="364"/>
      <c r="O279" s="364"/>
      <c r="P279" s="364"/>
      <c r="Q279" s="325" t="s">
        <v>502</v>
      </c>
      <c r="R279" s="325"/>
      <c r="S279" s="325"/>
      <c r="T279" s="325"/>
      <c r="U279" s="325"/>
      <c r="V279" s="325"/>
      <c r="W279" s="325"/>
      <c r="X279" s="325"/>
      <c r="Y279" s="329">
        <v>14360570</v>
      </c>
      <c r="Z279" s="329"/>
      <c r="AA279" s="329"/>
      <c r="AB279" s="329"/>
      <c r="AC279" s="329"/>
      <c r="AD279" s="329"/>
      <c r="AE279" s="329"/>
      <c r="AF279" s="329"/>
      <c r="AG279" s="325" t="s">
        <v>503</v>
      </c>
      <c r="AH279" s="325"/>
      <c r="AI279" s="325"/>
      <c r="AJ279" s="325"/>
      <c r="AK279" s="325"/>
      <c r="AL279" s="325"/>
      <c r="AM279" s="325"/>
      <c r="AN279" s="325"/>
      <c r="AO279" s="325"/>
      <c r="AP279" s="325"/>
      <c r="AQ279" s="325"/>
      <c r="AR279" s="325"/>
      <c r="AS279" s="325" t="s">
        <v>366</v>
      </c>
      <c r="AT279" s="325"/>
      <c r="AU279" s="325"/>
      <c r="AV279" s="325"/>
      <c r="AW279" s="325"/>
      <c r="AX279" s="325"/>
      <c r="AY279" s="325"/>
      <c r="AZ279" s="325"/>
      <c r="BA279" s="325"/>
      <c r="BB279" s="325"/>
      <c r="BC279" s="325"/>
      <c r="BD279" s="325" t="s">
        <v>491</v>
      </c>
      <c r="BE279" s="325"/>
      <c r="BF279" s="325"/>
      <c r="BG279" s="325"/>
      <c r="BH279" s="325"/>
      <c r="BI279" s="325"/>
      <c r="BJ279" s="325"/>
      <c r="BK279" s="325"/>
      <c r="BL279" s="325"/>
      <c r="BM279" s="325"/>
      <c r="BN279" s="325"/>
      <c r="BO279" s="325"/>
      <c r="BP279" s="325"/>
      <c r="BQ279" s="315">
        <v>3</v>
      </c>
      <c r="BR279" s="315"/>
      <c r="BS279" s="315"/>
      <c r="BT279" s="315"/>
      <c r="BU279" s="315"/>
      <c r="BV279" s="315"/>
      <c r="BW279" s="315"/>
      <c r="BX279" s="315"/>
    </row>
    <row r="280" spans="1:76" ht="26.1" customHeight="1" thickBot="1" x14ac:dyDescent="0.3">
      <c r="A280" s="362" t="s">
        <v>209</v>
      </c>
      <c r="B280" s="362"/>
      <c r="C280" s="362"/>
      <c r="D280" s="362"/>
      <c r="E280" s="363" t="s">
        <v>32</v>
      </c>
      <c r="F280" s="363"/>
      <c r="G280" s="363"/>
      <c r="H280" s="363"/>
      <c r="I280" s="363"/>
      <c r="J280" s="363"/>
      <c r="K280" s="364">
        <v>187</v>
      </c>
      <c r="L280" s="364"/>
      <c r="M280" s="364"/>
      <c r="N280" s="364"/>
      <c r="O280" s="364"/>
      <c r="P280" s="364"/>
      <c r="Q280" s="325" t="s">
        <v>502</v>
      </c>
      <c r="R280" s="325"/>
      <c r="S280" s="325"/>
      <c r="T280" s="325"/>
      <c r="U280" s="325"/>
      <c r="V280" s="325"/>
      <c r="W280" s="325"/>
      <c r="X280" s="325"/>
      <c r="Y280" s="329">
        <v>14360570</v>
      </c>
      <c r="Z280" s="329"/>
      <c r="AA280" s="329"/>
      <c r="AB280" s="329"/>
      <c r="AC280" s="329"/>
      <c r="AD280" s="329"/>
      <c r="AE280" s="329"/>
      <c r="AF280" s="329"/>
      <c r="AG280" s="325" t="s">
        <v>503</v>
      </c>
      <c r="AH280" s="325"/>
      <c r="AI280" s="325"/>
      <c r="AJ280" s="325"/>
      <c r="AK280" s="325"/>
      <c r="AL280" s="325"/>
      <c r="AM280" s="325"/>
      <c r="AN280" s="325"/>
      <c r="AO280" s="325"/>
      <c r="AP280" s="325"/>
      <c r="AQ280" s="325"/>
      <c r="AR280" s="325"/>
      <c r="AS280" s="325" t="s">
        <v>366</v>
      </c>
      <c r="AT280" s="325"/>
      <c r="AU280" s="325"/>
      <c r="AV280" s="325"/>
      <c r="AW280" s="325"/>
      <c r="AX280" s="325"/>
      <c r="AY280" s="325"/>
      <c r="AZ280" s="325"/>
      <c r="BA280" s="325"/>
      <c r="BB280" s="325"/>
      <c r="BC280" s="325"/>
      <c r="BD280" s="325" t="s">
        <v>491</v>
      </c>
      <c r="BE280" s="325"/>
      <c r="BF280" s="325"/>
      <c r="BG280" s="325"/>
      <c r="BH280" s="325"/>
      <c r="BI280" s="325"/>
      <c r="BJ280" s="325"/>
      <c r="BK280" s="325"/>
      <c r="BL280" s="325"/>
      <c r="BM280" s="325"/>
      <c r="BN280" s="325"/>
      <c r="BO280" s="325"/>
      <c r="BP280" s="325"/>
      <c r="BQ280" s="315">
        <v>3</v>
      </c>
      <c r="BR280" s="315"/>
      <c r="BS280" s="315"/>
      <c r="BT280" s="315"/>
      <c r="BU280" s="315"/>
      <c r="BV280" s="315"/>
      <c r="BW280" s="315"/>
      <c r="BX280" s="315"/>
    </row>
    <row r="281" spans="1:76" ht="26.1" customHeight="1" thickBot="1" x14ac:dyDescent="0.3">
      <c r="A281" s="362" t="s">
        <v>209</v>
      </c>
      <c r="B281" s="362"/>
      <c r="C281" s="362"/>
      <c r="D281" s="362"/>
      <c r="E281" s="363" t="s">
        <v>32</v>
      </c>
      <c r="F281" s="363"/>
      <c r="G281" s="363"/>
      <c r="H281" s="363"/>
      <c r="I281" s="363"/>
      <c r="J281" s="363"/>
      <c r="K281" s="364">
        <v>187</v>
      </c>
      <c r="L281" s="364"/>
      <c r="M281" s="364"/>
      <c r="N281" s="364"/>
      <c r="O281" s="364"/>
      <c r="P281" s="364"/>
      <c r="Q281" s="325" t="s">
        <v>502</v>
      </c>
      <c r="R281" s="325"/>
      <c r="S281" s="325"/>
      <c r="T281" s="325"/>
      <c r="U281" s="325"/>
      <c r="V281" s="325"/>
      <c r="W281" s="325"/>
      <c r="X281" s="325"/>
      <c r="Y281" s="329">
        <v>14360570</v>
      </c>
      <c r="Z281" s="329"/>
      <c r="AA281" s="329"/>
      <c r="AB281" s="329"/>
      <c r="AC281" s="329"/>
      <c r="AD281" s="329"/>
      <c r="AE281" s="329"/>
      <c r="AF281" s="329"/>
      <c r="AG281" s="325" t="s">
        <v>503</v>
      </c>
      <c r="AH281" s="325"/>
      <c r="AI281" s="325"/>
      <c r="AJ281" s="325"/>
      <c r="AK281" s="325"/>
      <c r="AL281" s="325"/>
      <c r="AM281" s="325"/>
      <c r="AN281" s="325"/>
      <c r="AO281" s="325"/>
      <c r="AP281" s="325"/>
      <c r="AQ281" s="325"/>
      <c r="AR281" s="325"/>
      <c r="AS281" s="325" t="s">
        <v>366</v>
      </c>
      <c r="AT281" s="325"/>
      <c r="AU281" s="325"/>
      <c r="AV281" s="325"/>
      <c r="AW281" s="325"/>
      <c r="AX281" s="325"/>
      <c r="AY281" s="325"/>
      <c r="AZ281" s="325"/>
      <c r="BA281" s="325"/>
      <c r="BB281" s="325"/>
      <c r="BC281" s="325"/>
      <c r="BD281" s="325" t="s">
        <v>491</v>
      </c>
      <c r="BE281" s="325"/>
      <c r="BF281" s="325"/>
      <c r="BG281" s="325"/>
      <c r="BH281" s="325"/>
      <c r="BI281" s="325"/>
      <c r="BJ281" s="325"/>
      <c r="BK281" s="325"/>
      <c r="BL281" s="325"/>
      <c r="BM281" s="325"/>
      <c r="BN281" s="325"/>
      <c r="BO281" s="325"/>
      <c r="BP281" s="325"/>
      <c r="BQ281" s="315">
        <v>3</v>
      </c>
      <c r="BR281" s="315"/>
      <c r="BS281" s="315"/>
      <c r="BT281" s="315"/>
      <c r="BU281" s="315"/>
      <c r="BV281" s="315"/>
      <c r="BW281" s="315"/>
      <c r="BX281" s="315"/>
    </row>
    <row r="282" spans="1:76" ht="26.1" customHeight="1" thickBot="1" x14ac:dyDescent="0.3">
      <c r="A282" s="362" t="s">
        <v>209</v>
      </c>
      <c r="B282" s="362"/>
      <c r="C282" s="362"/>
      <c r="D282" s="362"/>
      <c r="E282" s="363" t="s">
        <v>32</v>
      </c>
      <c r="F282" s="363"/>
      <c r="G282" s="363"/>
      <c r="H282" s="363"/>
      <c r="I282" s="363"/>
      <c r="J282" s="363"/>
      <c r="K282" s="364">
        <v>187</v>
      </c>
      <c r="L282" s="364"/>
      <c r="M282" s="364"/>
      <c r="N282" s="364"/>
      <c r="O282" s="364"/>
      <c r="P282" s="364"/>
      <c r="Q282" s="325" t="s">
        <v>502</v>
      </c>
      <c r="R282" s="325"/>
      <c r="S282" s="325"/>
      <c r="T282" s="325"/>
      <c r="U282" s="325"/>
      <c r="V282" s="325"/>
      <c r="W282" s="325"/>
      <c r="X282" s="325"/>
      <c r="Y282" s="329">
        <v>14360570</v>
      </c>
      <c r="Z282" s="329"/>
      <c r="AA282" s="329"/>
      <c r="AB282" s="329"/>
      <c r="AC282" s="329"/>
      <c r="AD282" s="329"/>
      <c r="AE282" s="329"/>
      <c r="AF282" s="329"/>
      <c r="AG282" s="325" t="s">
        <v>503</v>
      </c>
      <c r="AH282" s="325"/>
      <c r="AI282" s="325"/>
      <c r="AJ282" s="325"/>
      <c r="AK282" s="325"/>
      <c r="AL282" s="325"/>
      <c r="AM282" s="325"/>
      <c r="AN282" s="325"/>
      <c r="AO282" s="325"/>
      <c r="AP282" s="325"/>
      <c r="AQ282" s="325"/>
      <c r="AR282" s="325"/>
      <c r="AS282" s="325" t="s">
        <v>366</v>
      </c>
      <c r="AT282" s="325"/>
      <c r="AU282" s="325"/>
      <c r="AV282" s="325"/>
      <c r="AW282" s="325"/>
      <c r="AX282" s="325"/>
      <c r="AY282" s="325"/>
      <c r="AZ282" s="325"/>
      <c r="BA282" s="325"/>
      <c r="BB282" s="325"/>
      <c r="BC282" s="325"/>
      <c r="BD282" s="325" t="s">
        <v>491</v>
      </c>
      <c r="BE282" s="325"/>
      <c r="BF282" s="325"/>
      <c r="BG282" s="325"/>
      <c r="BH282" s="325"/>
      <c r="BI282" s="325"/>
      <c r="BJ282" s="325"/>
      <c r="BK282" s="325"/>
      <c r="BL282" s="325"/>
      <c r="BM282" s="325"/>
      <c r="BN282" s="325"/>
      <c r="BO282" s="325"/>
      <c r="BP282" s="325"/>
      <c r="BQ282" s="315">
        <v>3</v>
      </c>
      <c r="BR282" s="315"/>
      <c r="BS282" s="315"/>
      <c r="BT282" s="315"/>
      <c r="BU282" s="315"/>
      <c r="BV282" s="315"/>
      <c r="BW282" s="315"/>
      <c r="BX282" s="315"/>
    </row>
    <row r="283" spans="1:76" ht="26.1" customHeight="1" thickBot="1" x14ac:dyDescent="0.3">
      <c r="A283" s="362" t="s">
        <v>209</v>
      </c>
      <c r="B283" s="362"/>
      <c r="C283" s="362"/>
      <c r="D283" s="362"/>
      <c r="E283" s="363" t="s">
        <v>32</v>
      </c>
      <c r="F283" s="363"/>
      <c r="G283" s="363"/>
      <c r="H283" s="363"/>
      <c r="I283" s="363"/>
      <c r="J283" s="363"/>
      <c r="K283" s="364">
        <v>187</v>
      </c>
      <c r="L283" s="364"/>
      <c r="M283" s="364"/>
      <c r="N283" s="364"/>
      <c r="O283" s="364"/>
      <c r="P283" s="364"/>
      <c r="Q283" s="325" t="s">
        <v>502</v>
      </c>
      <c r="R283" s="325"/>
      <c r="S283" s="325"/>
      <c r="T283" s="325"/>
      <c r="U283" s="325"/>
      <c r="V283" s="325"/>
      <c r="W283" s="325"/>
      <c r="X283" s="325"/>
      <c r="Y283" s="329">
        <v>14360570</v>
      </c>
      <c r="Z283" s="329"/>
      <c r="AA283" s="329"/>
      <c r="AB283" s="329"/>
      <c r="AC283" s="329"/>
      <c r="AD283" s="329"/>
      <c r="AE283" s="329"/>
      <c r="AF283" s="329"/>
      <c r="AG283" s="325" t="s">
        <v>503</v>
      </c>
      <c r="AH283" s="325"/>
      <c r="AI283" s="325"/>
      <c r="AJ283" s="325"/>
      <c r="AK283" s="325"/>
      <c r="AL283" s="325"/>
      <c r="AM283" s="325"/>
      <c r="AN283" s="325"/>
      <c r="AO283" s="325"/>
      <c r="AP283" s="325"/>
      <c r="AQ283" s="325"/>
      <c r="AR283" s="325"/>
      <c r="AS283" s="325" t="s">
        <v>366</v>
      </c>
      <c r="AT283" s="325"/>
      <c r="AU283" s="325"/>
      <c r="AV283" s="325"/>
      <c r="AW283" s="325"/>
      <c r="AX283" s="325"/>
      <c r="AY283" s="325"/>
      <c r="AZ283" s="325"/>
      <c r="BA283" s="325"/>
      <c r="BB283" s="325"/>
      <c r="BC283" s="325"/>
      <c r="BD283" s="325" t="s">
        <v>491</v>
      </c>
      <c r="BE283" s="325"/>
      <c r="BF283" s="325"/>
      <c r="BG283" s="325"/>
      <c r="BH283" s="325"/>
      <c r="BI283" s="325"/>
      <c r="BJ283" s="325"/>
      <c r="BK283" s="325"/>
      <c r="BL283" s="325"/>
      <c r="BM283" s="325"/>
      <c r="BN283" s="325"/>
      <c r="BO283" s="325"/>
      <c r="BP283" s="325"/>
      <c r="BQ283" s="315">
        <v>3</v>
      </c>
      <c r="BR283" s="315"/>
      <c r="BS283" s="315"/>
      <c r="BT283" s="315"/>
      <c r="BU283" s="315"/>
      <c r="BV283" s="315"/>
      <c r="BW283" s="315"/>
      <c r="BX283" s="315"/>
    </row>
    <row r="284" spans="1:76" ht="26.1" customHeight="1" thickBot="1" x14ac:dyDescent="0.3">
      <c r="A284" s="362" t="s">
        <v>209</v>
      </c>
      <c r="B284" s="362"/>
      <c r="C284" s="362"/>
      <c r="D284" s="362"/>
      <c r="E284" s="363" t="s">
        <v>32</v>
      </c>
      <c r="F284" s="363"/>
      <c r="G284" s="363"/>
      <c r="H284" s="363"/>
      <c r="I284" s="363"/>
      <c r="J284" s="363"/>
      <c r="K284" s="364">
        <v>187</v>
      </c>
      <c r="L284" s="364"/>
      <c r="M284" s="364"/>
      <c r="N284" s="364"/>
      <c r="O284" s="364"/>
      <c r="P284" s="364"/>
      <c r="Q284" s="325" t="s">
        <v>502</v>
      </c>
      <c r="R284" s="325"/>
      <c r="S284" s="325"/>
      <c r="T284" s="325"/>
      <c r="U284" s="325"/>
      <c r="V284" s="325"/>
      <c r="W284" s="325"/>
      <c r="X284" s="325"/>
      <c r="Y284" s="329">
        <v>14360570</v>
      </c>
      <c r="Z284" s="329"/>
      <c r="AA284" s="329"/>
      <c r="AB284" s="329"/>
      <c r="AC284" s="329"/>
      <c r="AD284" s="329"/>
      <c r="AE284" s="329"/>
      <c r="AF284" s="329"/>
      <c r="AG284" s="325" t="s">
        <v>503</v>
      </c>
      <c r="AH284" s="325"/>
      <c r="AI284" s="325"/>
      <c r="AJ284" s="325"/>
      <c r="AK284" s="325"/>
      <c r="AL284" s="325"/>
      <c r="AM284" s="325"/>
      <c r="AN284" s="325"/>
      <c r="AO284" s="325"/>
      <c r="AP284" s="325"/>
      <c r="AQ284" s="325"/>
      <c r="AR284" s="325"/>
      <c r="AS284" s="325" t="s">
        <v>366</v>
      </c>
      <c r="AT284" s="325"/>
      <c r="AU284" s="325"/>
      <c r="AV284" s="325"/>
      <c r="AW284" s="325"/>
      <c r="AX284" s="325"/>
      <c r="AY284" s="325"/>
      <c r="AZ284" s="325"/>
      <c r="BA284" s="325"/>
      <c r="BB284" s="325"/>
      <c r="BC284" s="325"/>
      <c r="BD284" s="325" t="s">
        <v>491</v>
      </c>
      <c r="BE284" s="325"/>
      <c r="BF284" s="325"/>
      <c r="BG284" s="325"/>
      <c r="BH284" s="325"/>
      <c r="BI284" s="325"/>
      <c r="BJ284" s="325"/>
      <c r="BK284" s="325"/>
      <c r="BL284" s="325"/>
      <c r="BM284" s="325"/>
      <c r="BN284" s="325"/>
      <c r="BO284" s="325"/>
      <c r="BP284" s="325"/>
      <c r="BQ284" s="315">
        <v>3</v>
      </c>
      <c r="BR284" s="315"/>
      <c r="BS284" s="315"/>
      <c r="BT284" s="315"/>
      <c r="BU284" s="315"/>
      <c r="BV284" s="315"/>
      <c r="BW284" s="315"/>
      <c r="BX284" s="315"/>
    </row>
    <row r="285" spans="1:76" ht="26.1" customHeight="1" thickBot="1" x14ac:dyDescent="0.3">
      <c r="A285" s="362" t="s">
        <v>213</v>
      </c>
      <c r="B285" s="362"/>
      <c r="C285" s="362"/>
      <c r="D285" s="362"/>
      <c r="E285" s="363" t="s">
        <v>32</v>
      </c>
      <c r="F285" s="363"/>
      <c r="G285" s="363"/>
      <c r="H285" s="363"/>
      <c r="I285" s="363"/>
      <c r="J285" s="363"/>
      <c r="K285" s="364">
        <v>187</v>
      </c>
      <c r="L285" s="364"/>
      <c r="M285" s="364"/>
      <c r="N285" s="364"/>
      <c r="O285" s="364"/>
      <c r="P285" s="364"/>
      <c r="Q285" s="325" t="s">
        <v>502</v>
      </c>
      <c r="R285" s="325"/>
      <c r="S285" s="325"/>
      <c r="T285" s="325"/>
      <c r="U285" s="325"/>
      <c r="V285" s="325"/>
      <c r="W285" s="325"/>
      <c r="X285" s="325"/>
      <c r="Y285" s="329">
        <v>14360570</v>
      </c>
      <c r="Z285" s="329"/>
      <c r="AA285" s="329"/>
      <c r="AB285" s="329"/>
      <c r="AC285" s="329"/>
      <c r="AD285" s="329"/>
      <c r="AE285" s="329"/>
      <c r="AF285" s="329"/>
      <c r="AG285" s="325" t="s">
        <v>503</v>
      </c>
      <c r="AH285" s="325"/>
      <c r="AI285" s="325"/>
      <c r="AJ285" s="325"/>
      <c r="AK285" s="325"/>
      <c r="AL285" s="325"/>
      <c r="AM285" s="325"/>
      <c r="AN285" s="325"/>
      <c r="AO285" s="325"/>
      <c r="AP285" s="325"/>
      <c r="AQ285" s="325"/>
      <c r="AR285" s="325"/>
      <c r="AS285" s="325" t="s">
        <v>366</v>
      </c>
      <c r="AT285" s="325"/>
      <c r="AU285" s="325"/>
      <c r="AV285" s="325"/>
      <c r="AW285" s="325"/>
      <c r="AX285" s="325"/>
      <c r="AY285" s="325"/>
      <c r="AZ285" s="325"/>
      <c r="BA285" s="325"/>
      <c r="BB285" s="325"/>
      <c r="BC285" s="325"/>
      <c r="BD285" s="325" t="s">
        <v>491</v>
      </c>
      <c r="BE285" s="325"/>
      <c r="BF285" s="325"/>
      <c r="BG285" s="325"/>
      <c r="BH285" s="325"/>
      <c r="BI285" s="325"/>
      <c r="BJ285" s="325"/>
      <c r="BK285" s="325"/>
      <c r="BL285" s="325"/>
      <c r="BM285" s="325"/>
      <c r="BN285" s="325"/>
      <c r="BO285" s="325"/>
      <c r="BP285" s="325"/>
      <c r="BQ285" s="315">
        <v>3</v>
      </c>
      <c r="BR285" s="315"/>
      <c r="BS285" s="315"/>
      <c r="BT285" s="315"/>
      <c r="BU285" s="315"/>
      <c r="BV285" s="315"/>
      <c r="BW285" s="315"/>
      <c r="BX285" s="315"/>
    </row>
    <row r="286" spans="1:76" ht="26.1" customHeight="1" thickBot="1" x14ac:dyDescent="0.3">
      <c r="A286" s="362" t="s">
        <v>270</v>
      </c>
      <c r="B286" s="362"/>
      <c r="C286" s="362"/>
      <c r="D286" s="362"/>
      <c r="E286" s="363" t="s">
        <v>32</v>
      </c>
      <c r="F286" s="363"/>
      <c r="G286" s="363"/>
      <c r="H286" s="363"/>
      <c r="I286" s="363"/>
      <c r="J286" s="363"/>
      <c r="K286" s="364">
        <v>187</v>
      </c>
      <c r="L286" s="364"/>
      <c r="M286" s="364"/>
      <c r="N286" s="364"/>
      <c r="O286" s="364"/>
      <c r="P286" s="364"/>
      <c r="Q286" s="325" t="s">
        <v>502</v>
      </c>
      <c r="R286" s="325"/>
      <c r="S286" s="325"/>
      <c r="T286" s="325"/>
      <c r="U286" s="325"/>
      <c r="V286" s="325"/>
      <c r="W286" s="325"/>
      <c r="X286" s="325"/>
      <c r="Y286" s="329">
        <v>14360570</v>
      </c>
      <c r="Z286" s="329"/>
      <c r="AA286" s="329"/>
      <c r="AB286" s="329"/>
      <c r="AC286" s="329"/>
      <c r="AD286" s="329"/>
      <c r="AE286" s="329"/>
      <c r="AF286" s="329"/>
      <c r="AG286" s="325" t="s">
        <v>503</v>
      </c>
      <c r="AH286" s="325"/>
      <c r="AI286" s="325"/>
      <c r="AJ286" s="325"/>
      <c r="AK286" s="325"/>
      <c r="AL286" s="325"/>
      <c r="AM286" s="325"/>
      <c r="AN286" s="325"/>
      <c r="AO286" s="325"/>
      <c r="AP286" s="325"/>
      <c r="AQ286" s="325"/>
      <c r="AR286" s="325"/>
      <c r="AS286" s="325" t="s">
        <v>366</v>
      </c>
      <c r="AT286" s="325"/>
      <c r="AU286" s="325"/>
      <c r="AV286" s="325"/>
      <c r="AW286" s="325"/>
      <c r="AX286" s="325"/>
      <c r="AY286" s="325"/>
      <c r="AZ286" s="325"/>
      <c r="BA286" s="325"/>
      <c r="BB286" s="325"/>
      <c r="BC286" s="325"/>
      <c r="BD286" s="325" t="s">
        <v>491</v>
      </c>
      <c r="BE286" s="325"/>
      <c r="BF286" s="325"/>
      <c r="BG286" s="325"/>
      <c r="BH286" s="325"/>
      <c r="BI286" s="325"/>
      <c r="BJ286" s="325"/>
      <c r="BK286" s="325"/>
      <c r="BL286" s="325"/>
      <c r="BM286" s="325"/>
      <c r="BN286" s="325"/>
      <c r="BO286" s="325"/>
      <c r="BP286" s="325"/>
      <c r="BQ286" s="315">
        <v>3</v>
      </c>
      <c r="BR286" s="315"/>
      <c r="BS286" s="315"/>
      <c r="BT286" s="315"/>
      <c r="BU286" s="315"/>
      <c r="BV286" s="315"/>
      <c r="BW286" s="315"/>
      <c r="BX286" s="315"/>
    </row>
    <row r="287" spans="1:76" ht="26.1" customHeight="1" thickBot="1" x14ac:dyDescent="0.3">
      <c r="A287" s="362" t="s">
        <v>261</v>
      </c>
      <c r="B287" s="362"/>
      <c r="C287" s="362"/>
      <c r="D287" s="362"/>
      <c r="E287" s="363" t="s">
        <v>32</v>
      </c>
      <c r="F287" s="363"/>
      <c r="G287" s="363"/>
      <c r="H287" s="363"/>
      <c r="I287" s="363"/>
      <c r="J287" s="363"/>
      <c r="K287" s="364">
        <v>187</v>
      </c>
      <c r="L287" s="364"/>
      <c r="M287" s="364"/>
      <c r="N287" s="364"/>
      <c r="O287" s="364"/>
      <c r="P287" s="364"/>
      <c r="Q287" s="325" t="s">
        <v>502</v>
      </c>
      <c r="R287" s="325"/>
      <c r="S287" s="325"/>
      <c r="T287" s="325"/>
      <c r="U287" s="325"/>
      <c r="V287" s="325"/>
      <c r="W287" s="325"/>
      <c r="X287" s="325"/>
      <c r="Y287" s="329">
        <v>14360570</v>
      </c>
      <c r="Z287" s="329"/>
      <c r="AA287" s="329"/>
      <c r="AB287" s="329"/>
      <c r="AC287" s="329"/>
      <c r="AD287" s="329"/>
      <c r="AE287" s="329"/>
      <c r="AF287" s="329"/>
      <c r="AG287" s="325" t="s">
        <v>503</v>
      </c>
      <c r="AH287" s="325"/>
      <c r="AI287" s="325"/>
      <c r="AJ287" s="325"/>
      <c r="AK287" s="325"/>
      <c r="AL287" s="325"/>
      <c r="AM287" s="325"/>
      <c r="AN287" s="325"/>
      <c r="AO287" s="325"/>
      <c r="AP287" s="325"/>
      <c r="AQ287" s="325"/>
      <c r="AR287" s="325"/>
      <c r="AS287" s="325" t="s">
        <v>366</v>
      </c>
      <c r="AT287" s="325"/>
      <c r="AU287" s="325"/>
      <c r="AV287" s="325"/>
      <c r="AW287" s="325"/>
      <c r="AX287" s="325"/>
      <c r="AY287" s="325"/>
      <c r="AZ287" s="325"/>
      <c r="BA287" s="325"/>
      <c r="BB287" s="325"/>
      <c r="BC287" s="325"/>
      <c r="BD287" s="325" t="s">
        <v>491</v>
      </c>
      <c r="BE287" s="325"/>
      <c r="BF287" s="325"/>
      <c r="BG287" s="325"/>
      <c r="BH287" s="325"/>
      <c r="BI287" s="325"/>
      <c r="BJ287" s="325"/>
      <c r="BK287" s="325"/>
      <c r="BL287" s="325"/>
      <c r="BM287" s="325"/>
      <c r="BN287" s="325"/>
      <c r="BO287" s="325"/>
      <c r="BP287" s="325"/>
      <c r="BQ287" s="315">
        <v>3</v>
      </c>
      <c r="BR287" s="315"/>
      <c r="BS287" s="315"/>
      <c r="BT287" s="315"/>
      <c r="BU287" s="315"/>
      <c r="BV287" s="315"/>
      <c r="BW287" s="315"/>
      <c r="BX287" s="315"/>
    </row>
    <row r="288" spans="1:76" ht="26.1" customHeight="1" thickBot="1" x14ac:dyDescent="0.3">
      <c r="A288" s="362" t="s">
        <v>261</v>
      </c>
      <c r="B288" s="362"/>
      <c r="C288" s="362"/>
      <c r="D288" s="362"/>
      <c r="E288" s="363" t="s">
        <v>32</v>
      </c>
      <c r="F288" s="363"/>
      <c r="G288" s="363"/>
      <c r="H288" s="363"/>
      <c r="I288" s="363"/>
      <c r="J288" s="363"/>
      <c r="K288" s="364">
        <v>187</v>
      </c>
      <c r="L288" s="364"/>
      <c r="M288" s="364"/>
      <c r="N288" s="364"/>
      <c r="O288" s="364"/>
      <c r="P288" s="364"/>
      <c r="Q288" s="325" t="s">
        <v>502</v>
      </c>
      <c r="R288" s="325"/>
      <c r="S288" s="325"/>
      <c r="T288" s="325"/>
      <c r="U288" s="325"/>
      <c r="V288" s="325"/>
      <c r="W288" s="325"/>
      <c r="X288" s="325"/>
      <c r="Y288" s="329">
        <v>14360570</v>
      </c>
      <c r="Z288" s="329"/>
      <c r="AA288" s="329"/>
      <c r="AB288" s="329"/>
      <c r="AC288" s="329"/>
      <c r="AD288" s="329"/>
      <c r="AE288" s="329"/>
      <c r="AF288" s="329"/>
      <c r="AG288" s="325" t="s">
        <v>503</v>
      </c>
      <c r="AH288" s="325"/>
      <c r="AI288" s="325"/>
      <c r="AJ288" s="325"/>
      <c r="AK288" s="325"/>
      <c r="AL288" s="325"/>
      <c r="AM288" s="325"/>
      <c r="AN288" s="325"/>
      <c r="AO288" s="325"/>
      <c r="AP288" s="325"/>
      <c r="AQ288" s="325"/>
      <c r="AR288" s="325"/>
      <c r="AS288" s="325" t="s">
        <v>366</v>
      </c>
      <c r="AT288" s="325"/>
      <c r="AU288" s="325"/>
      <c r="AV288" s="325"/>
      <c r="AW288" s="325"/>
      <c r="AX288" s="325"/>
      <c r="AY288" s="325"/>
      <c r="AZ288" s="325"/>
      <c r="BA288" s="325"/>
      <c r="BB288" s="325"/>
      <c r="BC288" s="325"/>
      <c r="BD288" s="325" t="s">
        <v>491</v>
      </c>
      <c r="BE288" s="325"/>
      <c r="BF288" s="325"/>
      <c r="BG288" s="325"/>
      <c r="BH288" s="325"/>
      <c r="BI288" s="325"/>
      <c r="BJ288" s="325"/>
      <c r="BK288" s="325"/>
      <c r="BL288" s="325"/>
      <c r="BM288" s="325"/>
      <c r="BN288" s="325"/>
      <c r="BO288" s="325"/>
      <c r="BP288" s="325"/>
      <c r="BQ288" s="315">
        <v>3</v>
      </c>
      <c r="BR288" s="315"/>
      <c r="BS288" s="315"/>
      <c r="BT288" s="315"/>
      <c r="BU288" s="315"/>
      <c r="BV288" s="315"/>
      <c r="BW288" s="315"/>
      <c r="BX288" s="315"/>
    </row>
    <row r="289" spans="1:76" ht="26.1" customHeight="1" thickBot="1" x14ac:dyDescent="0.3">
      <c r="A289" s="362" t="s">
        <v>261</v>
      </c>
      <c r="B289" s="362"/>
      <c r="C289" s="362"/>
      <c r="D289" s="362"/>
      <c r="E289" s="363" t="s">
        <v>32</v>
      </c>
      <c r="F289" s="363"/>
      <c r="G289" s="363"/>
      <c r="H289" s="363"/>
      <c r="I289" s="363"/>
      <c r="J289" s="363"/>
      <c r="K289" s="364">
        <v>187</v>
      </c>
      <c r="L289" s="364"/>
      <c r="M289" s="364"/>
      <c r="N289" s="364"/>
      <c r="O289" s="364"/>
      <c r="P289" s="364"/>
      <c r="Q289" s="325" t="s">
        <v>502</v>
      </c>
      <c r="R289" s="325"/>
      <c r="S289" s="325"/>
      <c r="T289" s="325"/>
      <c r="U289" s="325"/>
      <c r="V289" s="325"/>
      <c r="W289" s="325"/>
      <c r="X289" s="325"/>
      <c r="Y289" s="329">
        <v>14360570</v>
      </c>
      <c r="Z289" s="329"/>
      <c r="AA289" s="329"/>
      <c r="AB289" s="329"/>
      <c r="AC289" s="329"/>
      <c r="AD289" s="329"/>
      <c r="AE289" s="329"/>
      <c r="AF289" s="329"/>
      <c r="AG289" s="325" t="s">
        <v>503</v>
      </c>
      <c r="AH289" s="325"/>
      <c r="AI289" s="325"/>
      <c r="AJ289" s="325"/>
      <c r="AK289" s="325"/>
      <c r="AL289" s="325"/>
      <c r="AM289" s="325"/>
      <c r="AN289" s="325"/>
      <c r="AO289" s="325"/>
      <c r="AP289" s="325"/>
      <c r="AQ289" s="325"/>
      <c r="AR289" s="325"/>
      <c r="AS289" s="325" t="s">
        <v>366</v>
      </c>
      <c r="AT289" s="325"/>
      <c r="AU289" s="325"/>
      <c r="AV289" s="325"/>
      <c r="AW289" s="325"/>
      <c r="AX289" s="325"/>
      <c r="AY289" s="325"/>
      <c r="AZ289" s="325"/>
      <c r="BA289" s="325"/>
      <c r="BB289" s="325"/>
      <c r="BC289" s="325"/>
      <c r="BD289" s="325" t="s">
        <v>491</v>
      </c>
      <c r="BE289" s="325"/>
      <c r="BF289" s="325"/>
      <c r="BG289" s="325"/>
      <c r="BH289" s="325"/>
      <c r="BI289" s="325"/>
      <c r="BJ289" s="325"/>
      <c r="BK289" s="325"/>
      <c r="BL289" s="325"/>
      <c r="BM289" s="325"/>
      <c r="BN289" s="325"/>
      <c r="BO289" s="325"/>
      <c r="BP289" s="325"/>
      <c r="BQ289" s="315">
        <v>3</v>
      </c>
      <c r="BR289" s="315"/>
      <c r="BS289" s="315"/>
      <c r="BT289" s="315"/>
      <c r="BU289" s="315"/>
      <c r="BV289" s="315"/>
      <c r="BW289" s="315"/>
      <c r="BX289" s="315"/>
    </row>
    <row r="290" spans="1:76" ht="15" customHeight="1" thickBot="1" x14ac:dyDescent="0.3">
      <c r="A290" s="341" t="s">
        <v>487</v>
      </c>
      <c r="B290" s="341"/>
      <c r="C290" s="341"/>
      <c r="D290" s="341"/>
      <c r="E290" s="341"/>
      <c r="F290" s="341"/>
      <c r="G290" s="341"/>
      <c r="H290" s="341"/>
      <c r="I290" s="341"/>
      <c r="J290" s="341"/>
      <c r="K290" s="341"/>
      <c r="L290" s="341"/>
      <c r="M290" s="341"/>
      <c r="N290" s="341"/>
      <c r="O290" s="341"/>
      <c r="P290" s="341"/>
      <c r="Q290" s="341"/>
      <c r="R290" s="341"/>
      <c r="S290" s="341"/>
      <c r="T290" s="341"/>
      <c r="U290" s="341"/>
      <c r="V290" s="341"/>
      <c r="W290" s="341"/>
      <c r="X290" s="341"/>
      <c r="Y290" s="341"/>
      <c r="Z290" s="341"/>
      <c r="AA290" s="341"/>
      <c r="AB290" s="341"/>
      <c r="AC290" s="341"/>
      <c r="AD290" s="341"/>
      <c r="AE290" s="341"/>
      <c r="AF290" s="341"/>
      <c r="AG290" s="341"/>
      <c r="AH290" s="341"/>
      <c r="AI290" s="341"/>
      <c r="AJ290" s="341"/>
      <c r="AK290" s="341"/>
      <c r="AL290" s="341"/>
      <c r="AM290" s="341"/>
      <c r="AN290" s="341"/>
      <c r="AO290" s="341"/>
      <c r="AP290" s="341"/>
      <c r="AQ290" s="341"/>
      <c r="AR290" s="341"/>
      <c r="AS290" s="341"/>
      <c r="AT290" s="341"/>
      <c r="AU290" s="341"/>
      <c r="AV290" s="341"/>
      <c r="AW290" s="341"/>
      <c r="AX290" s="341"/>
      <c r="AY290" s="341"/>
      <c r="AZ290" s="341"/>
      <c r="BA290" s="341"/>
      <c r="BB290" s="341"/>
      <c r="BC290" s="341"/>
      <c r="BD290" s="341"/>
      <c r="BE290" s="341"/>
      <c r="BF290" s="341"/>
      <c r="BG290" s="341"/>
      <c r="BH290" s="341"/>
      <c r="BI290" s="341"/>
      <c r="BJ290" s="341"/>
      <c r="BK290" s="341"/>
      <c r="BL290" s="341"/>
      <c r="BM290" s="341"/>
      <c r="BN290" s="341"/>
      <c r="BO290" s="341"/>
      <c r="BP290" s="341"/>
      <c r="BQ290" s="360">
        <v>2235869.83</v>
      </c>
      <c r="BR290" s="360"/>
      <c r="BS290" s="360"/>
      <c r="BT290" s="360"/>
      <c r="BU290" s="360"/>
      <c r="BV290" s="360"/>
      <c r="BW290" s="360"/>
      <c r="BX290" s="360"/>
    </row>
    <row r="291" spans="1:76" ht="15" customHeight="1" x14ac:dyDescent="0.25">
      <c r="A291" s="361" t="s">
        <v>533</v>
      </c>
      <c r="B291" s="361"/>
      <c r="C291" s="361"/>
      <c r="D291" s="361"/>
      <c r="E291" s="361"/>
      <c r="F291" s="361"/>
      <c r="G291" s="361"/>
      <c r="H291" s="361"/>
      <c r="I291" s="361"/>
      <c r="J291" s="361"/>
      <c r="K291" s="361"/>
      <c r="L291" s="361"/>
      <c r="M291" s="361"/>
      <c r="N291" s="361"/>
      <c r="O291" s="361"/>
      <c r="P291" s="361"/>
      <c r="Q291" s="361"/>
      <c r="R291" s="361"/>
      <c r="S291" s="361"/>
      <c r="T291" s="361"/>
      <c r="U291" s="361"/>
      <c r="V291" s="361"/>
      <c r="W291" s="361"/>
      <c r="X291" s="361"/>
      <c r="Y291" s="361"/>
      <c r="Z291" s="361"/>
      <c r="AA291" s="361"/>
      <c r="AB291" s="361"/>
      <c r="AC291" s="361"/>
      <c r="AD291" s="361"/>
      <c r="AE291" s="361"/>
      <c r="AF291" s="361"/>
      <c r="AG291" s="361"/>
      <c r="AH291" s="361"/>
      <c r="AI291" s="361"/>
      <c r="AJ291" s="361"/>
      <c r="AK291" s="361"/>
      <c r="AL291" s="361"/>
      <c r="AM291" s="361"/>
      <c r="AN291" s="361"/>
      <c r="AO291" s="361"/>
      <c r="AP291" s="361"/>
      <c r="AQ291" s="361"/>
      <c r="AR291" s="361"/>
      <c r="AS291" s="361"/>
      <c r="AT291" s="361"/>
      <c r="AU291" s="361"/>
      <c r="AV291" s="361"/>
      <c r="AW291" s="361"/>
      <c r="AX291" s="361"/>
      <c r="AY291" s="361"/>
      <c r="AZ291" s="361"/>
      <c r="BA291" s="361"/>
      <c r="BB291" s="361"/>
      <c r="BC291" s="361"/>
      <c r="BD291" s="361"/>
      <c r="BE291" s="361"/>
      <c r="BF291" s="361"/>
      <c r="BG291" s="361"/>
      <c r="BH291" s="361"/>
      <c r="BI291" s="361"/>
      <c r="BJ291" s="361"/>
      <c r="BK291" s="361"/>
      <c r="BL291" s="361"/>
      <c r="BM291" s="361"/>
      <c r="BN291" s="361"/>
      <c r="BO291" s="361"/>
      <c r="BP291" s="361"/>
      <c r="BQ291" s="361"/>
      <c r="BR291" s="361"/>
      <c r="BS291" s="361"/>
      <c r="BT291" s="361"/>
      <c r="BU291" s="361"/>
      <c r="BV291" s="361"/>
      <c r="BW291" s="361"/>
      <c r="BX291" s="361"/>
    </row>
    <row r="292" spans="1:76" ht="15" customHeight="1" x14ac:dyDescent="0.25">
      <c r="A292" s="361" t="s">
        <v>534</v>
      </c>
      <c r="B292" s="361"/>
      <c r="C292" s="361"/>
      <c r="D292" s="361"/>
      <c r="E292" s="361"/>
      <c r="F292" s="361"/>
      <c r="G292" s="361"/>
      <c r="H292" s="361"/>
      <c r="I292" s="361"/>
      <c r="J292" s="361"/>
      <c r="K292" s="361"/>
      <c r="L292" s="361"/>
      <c r="M292" s="361"/>
      <c r="N292" s="361"/>
      <c r="O292" s="361"/>
      <c r="P292" s="361"/>
      <c r="Q292" s="361"/>
      <c r="R292" s="361"/>
      <c r="S292" s="361"/>
      <c r="T292" s="361"/>
      <c r="U292" s="361"/>
      <c r="V292" s="361"/>
      <c r="W292" s="361"/>
      <c r="X292" s="361"/>
      <c r="Y292" s="361"/>
      <c r="Z292" s="361"/>
      <c r="AA292" s="361"/>
      <c r="AB292" s="361"/>
      <c r="AC292" s="361"/>
      <c r="AD292" s="361"/>
      <c r="AE292" s="361"/>
      <c r="AF292" s="361"/>
      <c r="AG292" s="361"/>
      <c r="AH292" s="361"/>
      <c r="AI292" s="361"/>
      <c r="AJ292" s="361"/>
      <c r="AK292" s="361"/>
      <c r="AL292" s="361"/>
      <c r="AM292" s="361"/>
      <c r="AN292" s="361"/>
      <c r="AO292" s="361"/>
      <c r="AP292" s="361"/>
      <c r="AQ292" s="361"/>
      <c r="AR292" s="361"/>
      <c r="AS292" s="361"/>
      <c r="AT292" s="361"/>
      <c r="AU292" s="361"/>
      <c r="AV292" s="361"/>
      <c r="AW292" s="361"/>
      <c r="AX292" s="361"/>
      <c r="AY292" s="361"/>
      <c r="AZ292" s="361"/>
      <c r="BA292" s="361"/>
      <c r="BB292" s="361"/>
      <c r="BC292" s="361"/>
      <c r="BD292" s="361"/>
      <c r="BE292" s="361"/>
      <c r="BF292" s="361"/>
      <c r="BG292" s="361"/>
      <c r="BH292" s="361"/>
      <c r="BI292" s="361"/>
      <c r="BJ292" s="361"/>
      <c r="BK292" s="361"/>
      <c r="BL292" s="361"/>
      <c r="BM292" s="361"/>
      <c r="BN292" s="361"/>
      <c r="BO292" s="361"/>
      <c r="BP292" s="361"/>
      <c r="BQ292" s="361"/>
      <c r="BR292" s="361"/>
      <c r="BS292" s="361"/>
      <c r="BT292" s="361"/>
      <c r="BU292" s="361"/>
      <c r="BV292" s="361"/>
      <c r="BW292" s="361"/>
      <c r="BX292" s="361"/>
    </row>
    <row r="293" spans="1:76" ht="15" customHeight="1" thickBot="1" x14ac:dyDescent="0.3">
      <c r="A293" s="1" t="s">
        <v>535</v>
      </c>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row>
    <row r="294" spans="1:76" ht="63" customHeight="1" thickBot="1" x14ac:dyDescent="0.3">
      <c r="A294" s="351" t="s">
        <v>536</v>
      </c>
      <c r="B294" s="351"/>
      <c r="C294" s="351"/>
      <c r="D294" s="351"/>
      <c r="E294" s="348" t="s">
        <v>537</v>
      </c>
      <c r="F294" s="348"/>
      <c r="G294" s="348"/>
      <c r="H294" s="348"/>
      <c r="I294" s="348"/>
      <c r="J294" s="348"/>
      <c r="K294" s="348" t="s">
        <v>538</v>
      </c>
      <c r="L294" s="348"/>
      <c r="M294" s="348"/>
      <c r="N294" s="348"/>
      <c r="O294" s="348"/>
      <c r="P294" s="348"/>
      <c r="Q294" s="348" t="s">
        <v>539</v>
      </c>
      <c r="R294" s="348"/>
      <c r="S294" s="348"/>
      <c r="T294" s="348"/>
      <c r="U294" s="348"/>
      <c r="V294" s="348"/>
      <c r="W294" s="348"/>
      <c r="X294" s="348"/>
      <c r="Y294" s="348" t="s">
        <v>538</v>
      </c>
      <c r="Z294" s="348"/>
      <c r="AA294" s="348"/>
      <c r="AB294" s="348"/>
      <c r="AC294" s="348"/>
      <c r="AD294" s="348"/>
      <c r="AE294" s="348"/>
      <c r="AF294" s="348"/>
      <c r="AG294" s="348" t="s">
        <v>540</v>
      </c>
      <c r="AH294" s="348"/>
      <c r="AI294" s="348"/>
      <c r="AJ294" s="348"/>
      <c r="AK294" s="348"/>
      <c r="AL294" s="348"/>
      <c r="AM294" s="348"/>
      <c r="AN294" s="348"/>
      <c r="AO294" s="348"/>
      <c r="AP294" s="348"/>
      <c r="AQ294" s="348"/>
      <c r="AR294" s="348"/>
      <c r="AS294" s="348" t="s">
        <v>28</v>
      </c>
      <c r="AT294" s="348"/>
      <c r="AU294" s="348"/>
      <c r="AV294" s="348"/>
      <c r="AW294" s="348"/>
      <c r="AX294" s="348"/>
      <c r="AY294" s="348"/>
      <c r="AZ294" s="348"/>
      <c r="BA294" s="348"/>
      <c r="BB294" s="348"/>
      <c r="BC294" s="348"/>
      <c r="BD294" s="348" t="s">
        <v>444</v>
      </c>
      <c r="BE294" s="348"/>
      <c r="BF294" s="348"/>
      <c r="BG294" s="348"/>
      <c r="BH294" s="348"/>
      <c r="BI294" s="348"/>
      <c r="BJ294" s="348"/>
      <c r="BK294" s="348"/>
      <c r="BL294" s="348"/>
      <c r="BM294" s="348"/>
      <c r="BN294" s="348"/>
      <c r="BO294" s="348"/>
      <c r="BP294" s="348"/>
      <c r="BQ294" s="349" t="s">
        <v>541</v>
      </c>
      <c r="BR294" s="349"/>
      <c r="BS294" s="349"/>
      <c r="BT294" s="349"/>
      <c r="BU294" s="349"/>
      <c r="BV294" s="349"/>
      <c r="BW294" s="349"/>
      <c r="BX294" s="349"/>
    </row>
    <row r="295" spans="1:76" ht="26.1" customHeight="1" x14ac:dyDescent="0.25">
      <c r="A295" s="343" t="s">
        <v>701</v>
      </c>
      <c r="B295" s="343"/>
      <c r="C295" s="343"/>
      <c r="D295" s="343"/>
      <c r="E295" s="352" t="s">
        <v>702</v>
      </c>
      <c r="F295" s="352"/>
      <c r="G295" s="352"/>
      <c r="H295" s="352"/>
      <c r="I295" s="352"/>
      <c r="J295" s="352"/>
      <c r="K295" s="345">
        <f>BQ295</f>
        <v>3220</v>
      </c>
      <c r="L295" s="344"/>
      <c r="M295" s="344"/>
      <c r="N295" s="344"/>
      <c r="O295" s="344"/>
      <c r="P295" s="344"/>
      <c r="Q295" s="359" t="s">
        <v>703</v>
      </c>
      <c r="R295" s="346"/>
      <c r="S295" s="346"/>
      <c r="T295" s="346"/>
      <c r="U295" s="346"/>
      <c r="V295" s="346"/>
      <c r="W295" s="346"/>
      <c r="X295" s="346"/>
      <c r="Y295" s="353">
        <f>BQ295</f>
        <v>3220</v>
      </c>
      <c r="Z295" s="346"/>
      <c r="AA295" s="346"/>
      <c r="AB295" s="346"/>
      <c r="AC295" s="346"/>
      <c r="AD295" s="346"/>
      <c r="AE295" s="346"/>
      <c r="AF295" s="346"/>
      <c r="AG295" s="325" t="s">
        <v>447</v>
      </c>
      <c r="AH295" s="325"/>
      <c r="AI295" s="325"/>
      <c r="AJ295" s="325"/>
      <c r="AK295" s="325"/>
      <c r="AL295" s="325"/>
      <c r="AM295" s="325"/>
      <c r="AN295" s="325"/>
      <c r="AO295" s="325"/>
      <c r="AP295" s="325"/>
      <c r="AQ295" s="325"/>
      <c r="AR295" s="325"/>
      <c r="AS295" s="329"/>
      <c r="AT295" s="329"/>
      <c r="AU295" s="329"/>
      <c r="AV295" s="329"/>
      <c r="AW295" s="329"/>
      <c r="AX295" s="329"/>
      <c r="AY295" s="329"/>
      <c r="AZ295" s="329"/>
      <c r="BA295" s="329"/>
      <c r="BB295" s="329"/>
      <c r="BC295" s="329"/>
      <c r="BD295" s="325" t="s">
        <v>1657</v>
      </c>
      <c r="BE295" s="325"/>
      <c r="BF295" s="325"/>
      <c r="BG295" s="325"/>
      <c r="BH295" s="325"/>
      <c r="BI295" s="325"/>
      <c r="BJ295" s="325"/>
      <c r="BK295" s="325"/>
      <c r="BL295" s="325"/>
      <c r="BM295" s="325"/>
      <c r="BN295" s="325"/>
      <c r="BO295" s="325"/>
      <c r="BP295" s="325"/>
      <c r="BQ295" s="328">
        <v>3220</v>
      </c>
      <c r="BR295" s="328"/>
      <c r="BS295" s="328"/>
      <c r="BT295" s="328"/>
      <c r="BU295" s="328"/>
      <c r="BV295" s="328"/>
      <c r="BW295" s="328"/>
      <c r="BX295" s="328"/>
    </row>
    <row r="296" spans="1:76" ht="26.1" customHeight="1" x14ac:dyDescent="0.25">
      <c r="A296" s="343" t="s">
        <v>701</v>
      </c>
      <c r="B296" s="343"/>
      <c r="C296" s="343"/>
      <c r="D296" s="343"/>
      <c r="E296" s="358" t="s">
        <v>702</v>
      </c>
      <c r="F296" s="352"/>
      <c r="G296" s="352"/>
      <c r="H296" s="352"/>
      <c r="I296" s="352"/>
      <c r="J296" s="352"/>
      <c r="K296" s="345">
        <f t="shared" ref="K296:K328" si="0">BQ296</f>
        <v>9660</v>
      </c>
      <c r="L296" s="344"/>
      <c r="M296" s="344"/>
      <c r="N296" s="344"/>
      <c r="O296" s="344"/>
      <c r="P296" s="344"/>
      <c r="Q296" s="346" t="s">
        <v>703</v>
      </c>
      <c r="R296" s="346"/>
      <c r="S296" s="346"/>
      <c r="T296" s="346"/>
      <c r="U296" s="346"/>
      <c r="V296" s="346"/>
      <c r="W296" s="346"/>
      <c r="X296" s="346"/>
      <c r="Y296" s="353">
        <f t="shared" ref="Y296:Y328" si="1">BQ296</f>
        <v>9660</v>
      </c>
      <c r="Z296" s="346"/>
      <c r="AA296" s="346"/>
      <c r="AB296" s="346"/>
      <c r="AC296" s="346"/>
      <c r="AD296" s="346"/>
      <c r="AE296" s="346"/>
      <c r="AF296" s="346"/>
      <c r="AG296" s="325" t="s">
        <v>449</v>
      </c>
      <c r="AH296" s="325"/>
      <c r="AI296" s="325"/>
      <c r="AJ296" s="325"/>
      <c r="AK296" s="325"/>
      <c r="AL296" s="325"/>
      <c r="AM296" s="325"/>
      <c r="AN296" s="325"/>
      <c r="AO296" s="325"/>
      <c r="AP296" s="325"/>
      <c r="AQ296" s="325"/>
      <c r="AR296" s="325"/>
      <c r="AS296" s="329"/>
      <c r="AT296" s="329"/>
      <c r="AU296" s="329"/>
      <c r="AV296" s="329"/>
      <c r="AW296" s="329"/>
      <c r="AX296" s="329"/>
      <c r="AY296" s="329"/>
      <c r="AZ296" s="329"/>
      <c r="BA296" s="329"/>
      <c r="BB296" s="329"/>
      <c r="BC296" s="329"/>
      <c r="BD296" s="325" t="s">
        <v>1658</v>
      </c>
      <c r="BE296" s="325"/>
      <c r="BF296" s="325"/>
      <c r="BG296" s="325"/>
      <c r="BH296" s="325"/>
      <c r="BI296" s="325"/>
      <c r="BJ296" s="325"/>
      <c r="BK296" s="325"/>
      <c r="BL296" s="325"/>
      <c r="BM296" s="325"/>
      <c r="BN296" s="325"/>
      <c r="BO296" s="325"/>
      <c r="BP296" s="325"/>
      <c r="BQ296" s="328">
        <v>9660</v>
      </c>
      <c r="BR296" s="328"/>
      <c r="BS296" s="328"/>
      <c r="BT296" s="328"/>
      <c r="BU296" s="328"/>
      <c r="BV296" s="328"/>
      <c r="BW296" s="328"/>
      <c r="BX296" s="328"/>
    </row>
    <row r="297" spans="1:76" ht="26.1" customHeight="1" x14ac:dyDescent="0.25">
      <c r="A297" s="343" t="s">
        <v>701</v>
      </c>
      <c r="B297" s="343"/>
      <c r="C297" s="343"/>
      <c r="D297" s="343"/>
      <c r="E297" s="358" t="s">
        <v>702</v>
      </c>
      <c r="F297" s="352"/>
      <c r="G297" s="352"/>
      <c r="H297" s="352"/>
      <c r="I297" s="352"/>
      <c r="J297" s="352"/>
      <c r="K297" s="345">
        <f t="shared" si="0"/>
        <v>10465</v>
      </c>
      <c r="L297" s="344"/>
      <c r="M297" s="344"/>
      <c r="N297" s="344"/>
      <c r="O297" s="344"/>
      <c r="P297" s="344"/>
      <c r="Q297" s="346" t="s">
        <v>703</v>
      </c>
      <c r="R297" s="346"/>
      <c r="S297" s="346"/>
      <c r="T297" s="346"/>
      <c r="U297" s="346"/>
      <c r="V297" s="346"/>
      <c r="W297" s="346"/>
      <c r="X297" s="346"/>
      <c r="Y297" s="353">
        <f t="shared" si="1"/>
        <v>10465</v>
      </c>
      <c r="Z297" s="346"/>
      <c r="AA297" s="346"/>
      <c r="AB297" s="346"/>
      <c r="AC297" s="346"/>
      <c r="AD297" s="346"/>
      <c r="AE297" s="346"/>
      <c r="AF297" s="346"/>
      <c r="AG297" s="325" t="s">
        <v>450</v>
      </c>
      <c r="AH297" s="325"/>
      <c r="AI297" s="325"/>
      <c r="AJ297" s="325"/>
      <c r="AK297" s="325"/>
      <c r="AL297" s="325"/>
      <c r="AM297" s="325"/>
      <c r="AN297" s="325"/>
      <c r="AO297" s="325"/>
      <c r="AP297" s="325"/>
      <c r="AQ297" s="325"/>
      <c r="AR297" s="325"/>
      <c r="AS297" s="329"/>
      <c r="AT297" s="329"/>
      <c r="AU297" s="329"/>
      <c r="AV297" s="329"/>
      <c r="AW297" s="329"/>
      <c r="AX297" s="329"/>
      <c r="AY297" s="329"/>
      <c r="AZ297" s="329"/>
      <c r="BA297" s="329"/>
      <c r="BB297" s="329"/>
      <c r="BC297" s="329"/>
      <c r="BD297" s="325" t="s">
        <v>1659</v>
      </c>
      <c r="BE297" s="325"/>
      <c r="BF297" s="325"/>
      <c r="BG297" s="325"/>
      <c r="BH297" s="325"/>
      <c r="BI297" s="325"/>
      <c r="BJ297" s="325"/>
      <c r="BK297" s="325"/>
      <c r="BL297" s="325"/>
      <c r="BM297" s="325"/>
      <c r="BN297" s="325"/>
      <c r="BO297" s="325"/>
      <c r="BP297" s="325"/>
      <c r="BQ297" s="328">
        <v>10465</v>
      </c>
      <c r="BR297" s="328"/>
      <c r="BS297" s="328"/>
      <c r="BT297" s="328"/>
      <c r="BU297" s="328"/>
      <c r="BV297" s="328"/>
      <c r="BW297" s="328"/>
      <c r="BX297" s="328"/>
    </row>
    <row r="298" spans="1:76" ht="26.1" customHeight="1" x14ac:dyDescent="0.25">
      <c r="A298" s="343" t="s">
        <v>701</v>
      </c>
      <c r="B298" s="343"/>
      <c r="C298" s="343"/>
      <c r="D298" s="343"/>
      <c r="E298" s="355" t="s">
        <v>702</v>
      </c>
      <c r="F298" s="356"/>
      <c r="G298" s="356"/>
      <c r="H298" s="356"/>
      <c r="I298" s="356"/>
      <c r="J298" s="357"/>
      <c r="K298" s="345">
        <f t="shared" si="0"/>
        <v>9660</v>
      </c>
      <c r="L298" s="344"/>
      <c r="M298" s="344"/>
      <c r="N298" s="344"/>
      <c r="O298" s="344"/>
      <c r="P298" s="344"/>
      <c r="Q298" s="346" t="s">
        <v>703</v>
      </c>
      <c r="R298" s="346"/>
      <c r="S298" s="346"/>
      <c r="T298" s="346"/>
      <c r="U298" s="346"/>
      <c r="V298" s="346"/>
      <c r="W298" s="346"/>
      <c r="X298" s="346"/>
      <c r="Y298" s="353">
        <f t="shared" si="1"/>
        <v>9660</v>
      </c>
      <c r="Z298" s="346"/>
      <c r="AA298" s="346"/>
      <c r="AB298" s="346"/>
      <c r="AC298" s="346"/>
      <c r="AD298" s="346"/>
      <c r="AE298" s="346"/>
      <c r="AF298" s="346"/>
      <c r="AG298" s="325" t="s">
        <v>451</v>
      </c>
      <c r="AH298" s="325"/>
      <c r="AI298" s="325"/>
      <c r="AJ298" s="325"/>
      <c r="AK298" s="325"/>
      <c r="AL298" s="325"/>
      <c r="AM298" s="325"/>
      <c r="AN298" s="325"/>
      <c r="AO298" s="325"/>
      <c r="AP298" s="325"/>
      <c r="AQ298" s="325"/>
      <c r="AR298" s="325"/>
      <c r="AS298" s="329"/>
      <c r="AT298" s="329"/>
      <c r="AU298" s="329"/>
      <c r="AV298" s="329"/>
      <c r="AW298" s="329"/>
      <c r="AX298" s="329"/>
      <c r="AY298" s="329"/>
      <c r="AZ298" s="329"/>
      <c r="BA298" s="329"/>
      <c r="BB298" s="329"/>
      <c r="BC298" s="329"/>
      <c r="BD298" s="325" t="s">
        <v>1660</v>
      </c>
      <c r="BE298" s="325"/>
      <c r="BF298" s="325"/>
      <c r="BG298" s="325"/>
      <c r="BH298" s="325"/>
      <c r="BI298" s="325"/>
      <c r="BJ298" s="325"/>
      <c r="BK298" s="325"/>
      <c r="BL298" s="325"/>
      <c r="BM298" s="325"/>
      <c r="BN298" s="325"/>
      <c r="BO298" s="325"/>
      <c r="BP298" s="325"/>
      <c r="BQ298" s="328">
        <v>9660</v>
      </c>
      <c r="BR298" s="328"/>
      <c r="BS298" s="328"/>
      <c r="BT298" s="328"/>
      <c r="BU298" s="328"/>
      <c r="BV298" s="328"/>
      <c r="BW298" s="328"/>
      <c r="BX298" s="328"/>
    </row>
    <row r="299" spans="1:76" ht="26.1" customHeight="1" x14ac:dyDescent="0.25">
      <c r="A299" s="343" t="s">
        <v>701</v>
      </c>
      <c r="B299" s="343"/>
      <c r="C299" s="343"/>
      <c r="D299" s="343"/>
      <c r="E299" s="355" t="s">
        <v>702</v>
      </c>
      <c r="F299" s="356"/>
      <c r="G299" s="356"/>
      <c r="H299" s="356"/>
      <c r="I299" s="356"/>
      <c r="J299" s="357"/>
      <c r="K299" s="345">
        <f t="shared" si="0"/>
        <v>8050</v>
      </c>
      <c r="L299" s="344"/>
      <c r="M299" s="344"/>
      <c r="N299" s="344"/>
      <c r="O299" s="344"/>
      <c r="P299" s="344"/>
      <c r="Q299" s="346" t="s">
        <v>703</v>
      </c>
      <c r="R299" s="346"/>
      <c r="S299" s="346"/>
      <c r="T299" s="346"/>
      <c r="U299" s="346"/>
      <c r="V299" s="346"/>
      <c r="W299" s="346"/>
      <c r="X299" s="346"/>
      <c r="Y299" s="353">
        <f t="shared" si="1"/>
        <v>8050</v>
      </c>
      <c r="Z299" s="346"/>
      <c r="AA299" s="346"/>
      <c r="AB299" s="346"/>
      <c r="AC299" s="346"/>
      <c r="AD299" s="346"/>
      <c r="AE299" s="346"/>
      <c r="AF299" s="346"/>
      <c r="AG299" s="325" t="s">
        <v>452</v>
      </c>
      <c r="AH299" s="325"/>
      <c r="AI299" s="325"/>
      <c r="AJ299" s="325"/>
      <c r="AK299" s="325"/>
      <c r="AL299" s="325"/>
      <c r="AM299" s="325"/>
      <c r="AN299" s="325"/>
      <c r="AO299" s="325"/>
      <c r="AP299" s="325"/>
      <c r="AQ299" s="325"/>
      <c r="AR299" s="325"/>
      <c r="AS299" s="329"/>
      <c r="AT299" s="329"/>
      <c r="AU299" s="329"/>
      <c r="AV299" s="329"/>
      <c r="AW299" s="329"/>
      <c r="AX299" s="329"/>
      <c r="AY299" s="329"/>
      <c r="AZ299" s="329"/>
      <c r="BA299" s="329"/>
      <c r="BB299" s="329"/>
      <c r="BC299" s="329"/>
      <c r="BD299" s="325" t="s">
        <v>1661</v>
      </c>
      <c r="BE299" s="325"/>
      <c r="BF299" s="325"/>
      <c r="BG299" s="325"/>
      <c r="BH299" s="325"/>
      <c r="BI299" s="325"/>
      <c r="BJ299" s="325"/>
      <c r="BK299" s="325"/>
      <c r="BL299" s="325"/>
      <c r="BM299" s="325"/>
      <c r="BN299" s="325"/>
      <c r="BO299" s="325"/>
      <c r="BP299" s="325"/>
      <c r="BQ299" s="328">
        <v>8050</v>
      </c>
      <c r="BR299" s="328"/>
      <c r="BS299" s="328"/>
      <c r="BT299" s="328"/>
      <c r="BU299" s="328"/>
      <c r="BV299" s="328"/>
      <c r="BW299" s="328"/>
      <c r="BX299" s="328"/>
    </row>
    <row r="300" spans="1:76" ht="26.1" customHeight="1" x14ac:dyDescent="0.25">
      <c r="A300" s="343" t="s">
        <v>701</v>
      </c>
      <c r="B300" s="343"/>
      <c r="C300" s="343"/>
      <c r="D300" s="343"/>
      <c r="E300" s="355" t="s">
        <v>702</v>
      </c>
      <c r="F300" s="356"/>
      <c r="G300" s="356"/>
      <c r="H300" s="356"/>
      <c r="I300" s="356"/>
      <c r="J300" s="357"/>
      <c r="K300" s="345">
        <f t="shared" si="0"/>
        <v>8050</v>
      </c>
      <c r="L300" s="344"/>
      <c r="M300" s="344"/>
      <c r="N300" s="344"/>
      <c r="O300" s="344"/>
      <c r="P300" s="344"/>
      <c r="Q300" s="346" t="s">
        <v>703</v>
      </c>
      <c r="R300" s="346"/>
      <c r="S300" s="346"/>
      <c r="T300" s="346"/>
      <c r="U300" s="346"/>
      <c r="V300" s="346"/>
      <c r="W300" s="346"/>
      <c r="X300" s="346"/>
      <c r="Y300" s="353">
        <f t="shared" si="1"/>
        <v>8050</v>
      </c>
      <c r="Z300" s="346"/>
      <c r="AA300" s="346"/>
      <c r="AB300" s="346"/>
      <c r="AC300" s="346"/>
      <c r="AD300" s="346"/>
      <c r="AE300" s="346"/>
      <c r="AF300" s="346"/>
      <c r="AG300" s="325" t="s">
        <v>453</v>
      </c>
      <c r="AH300" s="325"/>
      <c r="AI300" s="325"/>
      <c r="AJ300" s="325"/>
      <c r="AK300" s="325"/>
      <c r="AL300" s="325"/>
      <c r="AM300" s="325"/>
      <c r="AN300" s="325"/>
      <c r="AO300" s="325"/>
      <c r="AP300" s="325"/>
      <c r="AQ300" s="325"/>
      <c r="AR300" s="325"/>
      <c r="AS300" s="329"/>
      <c r="AT300" s="329"/>
      <c r="AU300" s="329"/>
      <c r="AV300" s="329"/>
      <c r="AW300" s="329"/>
      <c r="AX300" s="329"/>
      <c r="AY300" s="329"/>
      <c r="AZ300" s="329"/>
      <c r="BA300" s="329"/>
      <c r="BB300" s="329"/>
      <c r="BC300" s="329"/>
      <c r="BD300" s="325" t="s">
        <v>1662</v>
      </c>
      <c r="BE300" s="325"/>
      <c r="BF300" s="325"/>
      <c r="BG300" s="325"/>
      <c r="BH300" s="325"/>
      <c r="BI300" s="325"/>
      <c r="BJ300" s="325"/>
      <c r="BK300" s="325"/>
      <c r="BL300" s="325"/>
      <c r="BM300" s="325"/>
      <c r="BN300" s="325"/>
      <c r="BO300" s="325"/>
      <c r="BP300" s="325"/>
      <c r="BQ300" s="328">
        <v>8050</v>
      </c>
      <c r="BR300" s="328"/>
      <c r="BS300" s="328"/>
      <c r="BT300" s="328"/>
      <c r="BU300" s="328"/>
      <c r="BV300" s="328"/>
      <c r="BW300" s="328"/>
      <c r="BX300" s="328"/>
    </row>
    <row r="301" spans="1:76" ht="51" customHeight="1" x14ac:dyDescent="0.25">
      <c r="A301" s="343" t="s">
        <v>701</v>
      </c>
      <c r="B301" s="343"/>
      <c r="C301" s="343"/>
      <c r="D301" s="343"/>
      <c r="E301" s="355" t="s">
        <v>702</v>
      </c>
      <c r="F301" s="356"/>
      <c r="G301" s="356"/>
      <c r="H301" s="356"/>
      <c r="I301" s="356"/>
      <c r="J301" s="357"/>
      <c r="K301" s="345">
        <f t="shared" si="0"/>
        <v>8050</v>
      </c>
      <c r="L301" s="344"/>
      <c r="M301" s="344"/>
      <c r="N301" s="344"/>
      <c r="O301" s="344"/>
      <c r="P301" s="344"/>
      <c r="Q301" s="346" t="s">
        <v>703</v>
      </c>
      <c r="R301" s="346"/>
      <c r="S301" s="346"/>
      <c r="T301" s="346"/>
      <c r="U301" s="346"/>
      <c r="V301" s="346"/>
      <c r="W301" s="346"/>
      <c r="X301" s="346"/>
      <c r="Y301" s="353">
        <f t="shared" si="1"/>
        <v>8050</v>
      </c>
      <c r="Z301" s="346"/>
      <c r="AA301" s="346"/>
      <c r="AB301" s="346"/>
      <c r="AC301" s="346"/>
      <c r="AD301" s="346"/>
      <c r="AE301" s="346"/>
      <c r="AF301" s="346"/>
      <c r="AG301" s="325" t="s">
        <v>456</v>
      </c>
      <c r="AH301" s="325"/>
      <c r="AI301" s="325"/>
      <c r="AJ301" s="325"/>
      <c r="AK301" s="325"/>
      <c r="AL301" s="325"/>
      <c r="AM301" s="325"/>
      <c r="AN301" s="325"/>
      <c r="AO301" s="325"/>
      <c r="AP301" s="325"/>
      <c r="AQ301" s="325"/>
      <c r="AR301" s="325"/>
      <c r="AS301" s="329"/>
      <c r="AT301" s="329"/>
      <c r="AU301" s="329"/>
      <c r="AV301" s="329"/>
      <c r="AW301" s="329"/>
      <c r="AX301" s="329"/>
      <c r="AY301" s="329"/>
      <c r="AZ301" s="329"/>
      <c r="BA301" s="329"/>
      <c r="BB301" s="329"/>
      <c r="BC301" s="329"/>
      <c r="BD301" s="325" t="s">
        <v>1663</v>
      </c>
      <c r="BE301" s="325"/>
      <c r="BF301" s="325"/>
      <c r="BG301" s="325"/>
      <c r="BH301" s="325"/>
      <c r="BI301" s="325"/>
      <c r="BJ301" s="325"/>
      <c r="BK301" s="325"/>
      <c r="BL301" s="325"/>
      <c r="BM301" s="325"/>
      <c r="BN301" s="325"/>
      <c r="BO301" s="325"/>
      <c r="BP301" s="325"/>
      <c r="BQ301" s="328">
        <v>8050</v>
      </c>
      <c r="BR301" s="328"/>
      <c r="BS301" s="328"/>
      <c r="BT301" s="328"/>
      <c r="BU301" s="328"/>
      <c r="BV301" s="328"/>
      <c r="BW301" s="328"/>
      <c r="BX301" s="328"/>
    </row>
    <row r="302" spans="1:76" ht="26.1" customHeight="1" x14ac:dyDescent="0.25">
      <c r="A302" s="343" t="s">
        <v>701</v>
      </c>
      <c r="B302" s="343"/>
      <c r="C302" s="343"/>
      <c r="D302" s="343"/>
      <c r="E302" s="355" t="s">
        <v>702</v>
      </c>
      <c r="F302" s="356"/>
      <c r="G302" s="356"/>
      <c r="H302" s="356"/>
      <c r="I302" s="356"/>
      <c r="J302" s="357"/>
      <c r="K302" s="345">
        <f t="shared" si="0"/>
        <v>9113.99</v>
      </c>
      <c r="L302" s="344"/>
      <c r="M302" s="344"/>
      <c r="N302" s="344"/>
      <c r="O302" s="344"/>
      <c r="P302" s="344"/>
      <c r="Q302" s="346" t="s">
        <v>703</v>
      </c>
      <c r="R302" s="346"/>
      <c r="S302" s="346"/>
      <c r="T302" s="346"/>
      <c r="U302" s="346"/>
      <c r="V302" s="346"/>
      <c r="W302" s="346"/>
      <c r="X302" s="346"/>
      <c r="Y302" s="353">
        <f t="shared" si="1"/>
        <v>9113.99</v>
      </c>
      <c r="Z302" s="346"/>
      <c r="AA302" s="346"/>
      <c r="AB302" s="346"/>
      <c r="AC302" s="346"/>
      <c r="AD302" s="346"/>
      <c r="AE302" s="346"/>
      <c r="AF302" s="346"/>
      <c r="AG302" s="325" t="s">
        <v>457</v>
      </c>
      <c r="AH302" s="325"/>
      <c r="AI302" s="325"/>
      <c r="AJ302" s="325"/>
      <c r="AK302" s="325"/>
      <c r="AL302" s="325"/>
      <c r="AM302" s="325"/>
      <c r="AN302" s="325"/>
      <c r="AO302" s="325"/>
      <c r="AP302" s="325"/>
      <c r="AQ302" s="325"/>
      <c r="AR302" s="325"/>
      <c r="AS302" s="329"/>
      <c r="AT302" s="329"/>
      <c r="AU302" s="329"/>
      <c r="AV302" s="329"/>
      <c r="AW302" s="329"/>
      <c r="AX302" s="329"/>
      <c r="AY302" s="329"/>
      <c r="AZ302" s="329"/>
      <c r="BA302" s="329"/>
      <c r="BB302" s="329"/>
      <c r="BC302" s="329"/>
      <c r="BD302" s="325" t="s">
        <v>1664</v>
      </c>
      <c r="BE302" s="325"/>
      <c r="BF302" s="325"/>
      <c r="BG302" s="325"/>
      <c r="BH302" s="325"/>
      <c r="BI302" s="325"/>
      <c r="BJ302" s="325"/>
      <c r="BK302" s="325"/>
      <c r="BL302" s="325"/>
      <c r="BM302" s="325"/>
      <c r="BN302" s="325"/>
      <c r="BO302" s="325"/>
      <c r="BP302" s="325"/>
      <c r="BQ302" s="328">
        <v>9113.99</v>
      </c>
      <c r="BR302" s="328"/>
      <c r="BS302" s="328"/>
      <c r="BT302" s="328"/>
      <c r="BU302" s="328"/>
      <c r="BV302" s="328"/>
      <c r="BW302" s="328"/>
      <c r="BX302" s="328"/>
    </row>
    <row r="303" spans="1:76" ht="26.1" customHeight="1" x14ac:dyDescent="0.25">
      <c r="A303" s="343" t="s">
        <v>701</v>
      </c>
      <c r="B303" s="343"/>
      <c r="C303" s="343"/>
      <c r="D303" s="343"/>
      <c r="E303" s="355" t="s">
        <v>702</v>
      </c>
      <c r="F303" s="356"/>
      <c r="G303" s="356"/>
      <c r="H303" s="356"/>
      <c r="I303" s="356"/>
      <c r="J303" s="357"/>
      <c r="K303" s="345">
        <f t="shared" si="0"/>
        <v>3220</v>
      </c>
      <c r="L303" s="344"/>
      <c r="M303" s="344"/>
      <c r="N303" s="344"/>
      <c r="O303" s="344"/>
      <c r="P303" s="344"/>
      <c r="Q303" s="346" t="s">
        <v>703</v>
      </c>
      <c r="R303" s="346"/>
      <c r="S303" s="346"/>
      <c r="T303" s="346"/>
      <c r="U303" s="346"/>
      <c r="V303" s="346"/>
      <c r="W303" s="346"/>
      <c r="X303" s="346"/>
      <c r="Y303" s="353">
        <f t="shared" si="1"/>
        <v>3220</v>
      </c>
      <c r="Z303" s="346"/>
      <c r="AA303" s="346"/>
      <c r="AB303" s="346"/>
      <c r="AC303" s="346"/>
      <c r="AD303" s="346"/>
      <c r="AE303" s="346"/>
      <c r="AF303" s="346"/>
      <c r="AG303" s="325" t="s">
        <v>459</v>
      </c>
      <c r="AH303" s="325"/>
      <c r="AI303" s="325"/>
      <c r="AJ303" s="325"/>
      <c r="AK303" s="325"/>
      <c r="AL303" s="325"/>
      <c r="AM303" s="325"/>
      <c r="AN303" s="325"/>
      <c r="AO303" s="325"/>
      <c r="AP303" s="325"/>
      <c r="AQ303" s="325"/>
      <c r="AR303" s="325"/>
      <c r="AS303" s="329"/>
      <c r="AT303" s="329"/>
      <c r="AU303" s="329"/>
      <c r="AV303" s="329"/>
      <c r="AW303" s="329"/>
      <c r="AX303" s="329"/>
      <c r="AY303" s="329"/>
      <c r="AZ303" s="329"/>
      <c r="BA303" s="329"/>
      <c r="BB303" s="329"/>
      <c r="BC303" s="329"/>
      <c r="BD303" s="325" t="s">
        <v>1665</v>
      </c>
      <c r="BE303" s="325"/>
      <c r="BF303" s="325"/>
      <c r="BG303" s="325"/>
      <c r="BH303" s="325"/>
      <c r="BI303" s="325"/>
      <c r="BJ303" s="325"/>
      <c r="BK303" s="325"/>
      <c r="BL303" s="325"/>
      <c r="BM303" s="325"/>
      <c r="BN303" s="325"/>
      <c r="BO303" s="325"/>
      <c r="BP303" s="325"/>
      <c r="BQ303" s="328">
        <v>3220</v>
      </c>
      <c r="BR303" s="328"/>
      <c r="BS303" s="328"/>
      <c r="BT303" s="328"/>
      <c r="BU303" s="328"/>
      <c r="BV303" s="328"/>
      <c r="BW303" s="328"/>
      <c r="BX303" s="328"/>
    </row>
    <row r="304" spans="1:76" ht="26.1" customHeight="1" x14ac:dyDescent="0.25">
      <c r="A304" s="343" t="s">
        <v>701</v>
      </c>
      <c r="B304" s="343"/>
      <c r="C304" s="343"/>
      <c r="D304" s="343"/>
      <c r="E304" s="355" t="s">
        <v>702</v>
      </c>
      <c r="F304" s="356"/>
      <c r="G304" s="356"/>
      <c r="H304" s="356"/>
      <c r="I304" s="356"/>
      <c r="J304" s="357"/>
      <c r="K304" s="345">
        <f t="shared" si="0"/>
        <v>9660</v>
      </c>
      <c r="L304" s="344"/>
      <c r="M304" s="344"/>
      <c r="N304" s="344"/>
      <c r="O304" s="344"/>
      <c r="P304" s="344"/>
      <c r="Q304" s="346" t="s">
        <v>703</v>
      </c>
      <c r="R304" s="346"/>
      <c r="S304" s="346"/>
      <c r="T304" s="346"/>
      <c r="U304" s="346"/>
      <c r="V304" s="346"/>
      <c r="W304" s="346"/>
      <c r="X304" s="346"/>
      <c r="Y304" s="353">
        <f t="shared" si="1"/>
        <v>9660</v>
      </c>
      <c r="Z304" s="346"/>
      <c r="AA304" s="346"/>
      <c r="AB304" s="346"/>
      <c r="AC304" s="346"/>
      <c r="AD304" s="346"/>
      <c r="AE304" s="346"/>
      <c r="AF304" s="346"/>
      <c r="AG304" s="325" t="s">
        <v>461</v>
      </c>
      <c r="AH304" s="325"/>
      <c r="AI304" s="325"/>
      <c r="AJ304" s="325"/>
      <c r="AK304" s="325"/>
      <c r="AL304" s="325"/>
      <c r="AM304" s="325"/>
      <c r="AN304" s="325"/>
      <c r="AO304" s="325"/>
      <c r="AP304" s="325"/>
      <c r="AQ304" s="325"/>
      <c r="AR304" s="325"/>
      <c r="AS304" s="329"/>
      <c r="AT304" s="329"/>
      <c r="AU304" s="329"/>
      <c r="AV304" s="329"/>
      <c r="AW304" s="329"/>
      <c r="AX304" s="329"/>
      <c r="AY304" s="329"/>
      <c r="AZ304" s="329"/>
      <c r="BA304" s="329"/>
      <c r="BB304" s="329"/>
      <c r="BC304" s="329"/>
      <c r="BD304" s="325" t="s">
        <v>1666</v>
      </c>
      <c r="BE304" s="325"/>
      <c r="BF304" s="325"/>
      <c r="BG304" s="325"/>
      <c r="BH304" s="325"/>
      <c r="BI304" s="325"/>
      <c r="BJ304" s="325"/>
      <c r="BK304" s="325"/>
      <c r="BL304" s="325"/>
      <c r="BM304" s="325"/>
      <c r="BN304" s="325"/>
      <c r="BO304" s="325"/>
      <c r="BP304" s="325"/>
      <c r="BQ304" s="328">
        <v>9660</v>
      </c>
      <c r="BR304" s="328"/>
      <c r="BS304" s="328"/>
      <c r="BT304" s="328"/>
      <c r="BU304" s="328"/>
      <c r="BV304" s="328"/>
      <c r="BW304" s="328"/>
      <c r="BX304" s="328"/>
    </row>
    <row r="305" spans="1:76" ht="26.1" customHeight="1" x14ac:dyDescent="0.25">
      <c r="A305" s="343" t="s">
        <v>701</v>
      </c>
      <c r="B305" s="343"/>
      <c r="C305" s="343"/>
      <c r="D305" s="343"/>
      <c r="E305" s="355" t="s">
        <v>702</v>
      </c>
      <c r="F305" s="356"/>
      <c r="G305" s="356"/>
      <c r="H305" s="356"/>
      <c r="I305" s="356"/>
      <c r="J305" s="357"/>
      <c r="K305" s="345">
        <f t="shared" si="0"/>
        <v>8050</v>
      </c>
      <c r="L305" s="344"/>
      <c r="M305" s="344"/>
      <c r="N305" s="344"/>
      <c r="O305" s="344"/>
      <c r="P305" s="344"/>
      <c r="Q305" s="346" t="s">
        <v>703</v>
      </c>
      <c r="R305" s="346"/>
      <c r="S305" s="346"/>
      <c r="T305" s="346"/>
      <c r="U305" s="346"/>
      <c r="V305" s="346"/>
      <c r="W305" s="346"/>
      <c r="X305" s="346"/>
      <c r="Y305" s="353">
        <f t="shared" si="1"/>
        <v>8050</v>
      </c>
      <c r="Z305" s="346"/>
      <c r="AA305" s="346"/>
      <c r="AB305" s="346"/>
      <c r="AC305" s="346"/>
      <c r="AD305" s="346"/>
      <c r="AE305" s="346"/>
      <c r="AF305" s="346"/>
      <c r="AG305" s="325" t="s">
        <v>462</v>
      </c>
      <c r="AH305" s="325"/>
      <c r="AI305" s="325"/>
      <c r="AJ305" s="325"/>
      <c r="AK305" s="325"/>
      <c r="AL305" s="325"/>
      <c r="AM305" s="325"/>
      <c r="AN305" s="325"/>
      <c r="AO305" s="325"/>
      <c r="AP305" s="325"/>
      <c r="AQ305" s="325"/>
      <c r="AR305" s="325"/>
      <c r="AS305" s="329"/>
      <c r="AT305" s="329"/>
      <c r="AU305" s="329"/>
      <c r="AV305" s="329"/>
      <c r="AW305" s="329"/>
      <c r="AX305" s="329"/>
      <c r="AY305" s="329"/>
      <c r="AZ305" s="329"/>
      <c r="BA305" s="329"/>
      <c r="BB305" s="329"/>
      <c r="BC305" s="329"/>
      <c r="BD305" s="325" t="s">
        <v>1667</v>
      </c>
      <c r="BE305" s="325"/>
      <c r="BF305" s="325"/>
      <c r="BG305" s="325"/>
      <c r="BH305" s="325"/>
      <c r="BI305" s="325"/>
      <c r="BJ305" s="325"/>
      <c r="BK305" s="325"/>
      <c r="BL305" s="325"/>
      <c r="BM305" s="325"/>
      <c r="BN305" s="325"/>
      <c r="BO305" s="325"/>
      <c r="BP305" s="325"/>
      <c r="BQ305" s="328">
        <v>8050</v>
      </c>
      <c r="BR305" s="328"/>
      <c r="BS305" s="328"/>
      <c r="BT305" s="328"/>
      <c r="BU305" s="328"/>
      <c r="BV305" s="328"/>
      <c r="BW305" s="328"/>
      <c r="BX305" s="328"/>
    </row>
    <row r="306" spans="1:76" ht="38.1" customHeight="1" x14ac:dyDescent="0.25">
      <c r="A306" s="343" t="s">
        <v>701</v>
      </c>
      <c r="B306" s="343"/>
      <c r="C306" s="343"/>
      <c r="D306" s="343"/>
      <c r="E306" s="355" t="s">
        <v>702</v>
      </c>
      <c r="F306" s="356"/>
      <c r="G306" s="356"/>
      <c r="H306" s="356"/>
      <c r="I306" s="356"/>
      <c r="J306" s="357"/>
      <c r="K306" s="345">
        <f t="shared" si="0"/>
        <v>8050</v>
      </c>
      <c r="L306" s="344"/>
      <c r="M306" s="344"/>
      <c r="N306" s="344"/>
      <c r="O306" s="344"/>
      <c r="P306" s="344"/>
      <c r="Q306" s="346" t="s">
        <v>703</v>
      </c>
      <c r="R306" s="346"/>
      <c r="S306" s="346"/>
      <c r="T306" s="346"/>
      <c r="U306" s="346"/>
      <c r="V306" s="346"/>
      <c r="W306" s="346"/>
      <c r="X306" s="346"/>
      <c r="Y306" s="353">
        <f t="shared" si="1"/>
        <v>8050</v>
      </c>
      <c r="Z306" s="346"/>
      <c r="AA306" s="346"/>
      <c r="AB306" s="346"/>
      <c r="AC306" s="346"/>
      <c r="AD306" s="346"/>
      <c r="AE306" s="346"/>
      <c r="AF306" s="346"/>
      <c r="AG306" s="325" t="s">
        <v>463</v>
      </c>
      <c r="AH306" s="325"/>
      <c r="AI306" s="325"/>
      <c r="AJ306" s="325"/>
      <c r="AK306" s="325"/>
      <c r="AL306" s="325"/>
      <c r="AM306" s="325"/>
      <c r="AN306" s="325"/>
      <c r="AO306" s="325"/>
      <c r="AP306" s="325"/>
      <c r="AQ306" s="325"/>
      <c r="AR306" s="325"/>
      <c r="AS306" s="329"/>
      <c r="AT306" s="329"/>
      <c r="AU306" s="329"/>
      <c r="AV306" s="329"/>
      <c r="AW306" s="329"/>
      <c r="AX306" s="329"/>
      <c r="AY306" s="329"/>
      <c r="AZ306" s="329"/>
      <c r="BA306" s="329"/>
      <c r="BB306" s="329"/>
      <c r="BC306" s="329"/>
      <c r="BD306" s="325" t="s">
        <v>1668</v>
      </c>
      <c r="BE306" s="325"/>
      <c r="BF306" s="325"/>
      <c r="BG306" s="325"/>
      <c r="BH306" s="325"/>
      <c r="BI306" s="325"/>
      <c r="BJ306" s="325"/>
      <c r="BK306" s="325"/>
      <c r="BL306" s="325"/>
      <c r="BM306" s="325"/>
      <c r="BN306" s="325"/>
      <c r="BO306" s="325"/>
      <c r="BP306" s="325"/>
      <c r="BQ306" s="328">
        <v>8050</v>
      </c>
      <c r="BR306" s="328"/>
      <c r="BS306" s="328"/>
      <c r="BT306" s="328"/>
      <c r="BU306" s="328"/>
      <c r="BV306" s="328"/>
      <c r="BW306" s="328"/>
      <c r="BX306" s="328"/>
    </row>
    <row r="307" spans="1:76" ht="38.1" customHeight="1" x14ac:dyDescent="0.25">
      <c r="A307" s="343" t="s">
        <v>701</v>
      </c>
      <c r="B307" s="343"/>
      <c r="C307" s="343"/>
      <c r="D307" s="343"/>
      <c r="E307" s="355" t="s">
        <v>702</v>
      </c>
      <c r="F307" s="356"/>
      <c r="G307" s="356"/>
      <c r="H307" s="356"/>
      <c r="I307" s="356"/>
      <c r="J307" s="357"/>
      <c r="K307" s="345">
        <f t="shared" si="0"/>
        <v>3220</v>
      </c>
      <c r="L307" s="344"/>
      <c r="M307" s="344"/>
      <c r="N307" s="344"/>
      <c r="O307" s="344"/>
      <c r="P307" s="344"/>
      <c r="Q307" s="346" t="s">
        <v>703</v>
      </c>
      <c r="R307" s="346"/>
      <c r="S307" s="346"/>
      <c r="T307" s="346"/>
      <c r="U307" s="346"/>
      <c r="V307" s="346"/>
      <c r="W307" s="346"/>
      <c r="X307" s="346"/>
      <c r="Y307" s="353">
        <f t="shared" si="1"/>
        <v>3220</v>
      </c>
      <c r="Z307" s="346"/>
      <c r="AA307" s="346"/>
      <c r="AB307" s="346"/>
      <c r="AC307" s="346"/>
      <c r="AD307" s="346"/>
      <c r="AE307" s="346"/>
      <c r="AF307" s="346"/>
      <c r="AG307" s="325" t="s">
        <v>464</v>
      </c>
      <c r="AH307" s="325"/>
      <c r="AI307" s="325"/>
      <c r="AJ307" s="325"/>
      <c r="AK307" s="325"/>
      <c r="AL307" s="325"/>
      <c r="AM307" s="325"/>
      <c r="AN307" s="325"/>
      <c r="AO307" s="325"/>
      <c r="AP307" s="325"/>
      <c r="AQ307" s="325"/>
      <c r="AR307" s="325"/>
      <c r="AS307" s="329"/>
      <c r="AT307" s="329"/>
      <c r="AU307" s="329"/>
      <c r="AV307" s="329"/>
      <c r="AW307" s="329"/>
      <c r="AX307" s="329"/>
      <c r="AY307" s="329"/>
      <c r="AZ307" s="329"/>
      <c r="BA307" s="329"/>
      <c r="BB307" s="329"/>
      <c r="BC307" s="329"/>
      <c r="BD307" s="325" t="s">
        <v>1669</v>
      </c>
      <c r="BE307" s="325"/>
      <c r="BF307" s="325"/>
      <c r="BG307" s="325"/>
      <c r="BH307" s="325"/>
      <c r="BI307" s="325"/>
      <c r="BJ307" s="325"/>
      <c r="BK307" s="325"/>
      <c r="BL307" s="325"/>
      <c r="BM307" s="325"/>
      <c r="BN307" s="325"/>
      <c r="BO307" s="325"/>
      <c r="BP307" s="325"/>
      <c r="BQ307" s="328">
        <v>3220</v>
      </c>
      <c r="BR307" s="328"/>
      <c r="BS307" s="328"/>
      <c r="BT307" s="328"/>
      <c r="BU307" s="328"/>
      <c r="BV307" s="328"/>
      <c r="BW307" s="328"/>
      <c r="BX307" s="328"/>
    </row>
    <row r="308" spans="1:76" ht="38.1" customHeight="1" x14ac:dyDescent="0.25">
      <c r="A308" s="343" t="s">
        <v>701</v>
      </c>
      <c r="B308" s="343"/>
      <c r="C308" s="343"/>
      <c r="D308" s="343"/>
      <c r="E308" s="352" t="s">
        <v>702</v>
      </c>
      <c r="F308" s="352"/>
      <c r="G308" s="352"/>
      <c r="H308" s="352"/>
      <c r="I308" s="352"/>
      <c r="J308" s="352"/>
      <c r="K308" s="345">
        <f t="shared" si="0"/>
        <v>8050</v>
      </c>
      <c r="L308" s="344"/>
      <c r="M308" s="344"/>
      <c r="N308" s="344"/>
      <c r="O308" s="344"/>
      <c r="P308" s="344"/>
      <c r="Q308" s="346" t="s">
        <v>703</v>
      </c>
      <c r="R308" s="346"/>
      <c r="S308" s="346"/>
      <c r="T308" s="346"/>
      <c r="U308" s="346"/>
      <c r="V308" s="346"/>
      <c r="W308" s="346"/>
      <c r="X308" s="346"/>
      <c r="Y308" s="353">
        <f t="shared" si="1"/>
        <v>8050</v>
      </c>
      <c r="Z308" s="346"/>
      <c r="AA308" s="346"/>
      <c r="AB308" s="346"/>
      <c r="AC308" s="346"/>
      <c r="AD308" s="346"/>
      <c r="AE308" s="346"/>
      <c r="AF308" s="346"/>
      <c r="AG308" s="325" t="s">
        <v>465</v>
      </c>
      <c r="AH308" s="325"/>
      <c r="AI308" s="325"/>
      <c r="AJ308" s="325"/>
      <c r="AK308" s="325"/>
      <c r="AL308" s="325"/>
      <c r="AM308" s="325"/>
      <c r="AN308" s="325"/>
      <c r="AO308" s="325"/>
      <c r="AP308" s="325"/>
      <c r="AQ308" s="325"/>
      <c r="AR308" s="325"/>
      <c r="AS308" s="329"/>
      <c r="AT308" s="329"/>
      <c r="AU308" s="329"/>
      <c r="AV308" s="329"/>
      <c r="AW308" s="329"/>
      <c r="AX308" s="329"/>
      <c r="AY308" s="329"/>
      <c r="AZ308" s="329"/>
      <c r="BA308" s="329"/>
      <c r="BB308" s="329"/>
      <c r="BC308" s="329"/>
      <c r="BD308" s="325" t="s">
        <v>1670</v>
      </c>
      <c r="BE308" s="325"/>
      <c r="BF308" s="325"/>
      <c r="BG308" s="325"/>
      <c r="BH308" s="325"/>
      <c r="BI308" s="325"/>
      <c r="BJ308" s="325"/>
      <c r="BK308" s="325"/>
      <c r="BL308" s="325"/>
      <c r="BM308" s="325"/>
      <c r="BN308" s="325"/>
      <c r="BO308" s="325"/>
      <c r="BP308" s="325"/>
      <c r="BQ308" s="328">
        <v>8050</v>
      </c>
      <c r="BR308" s="328"/>
      <c r="BS308" s="328"/>
      <c r="BT308" s="328"/>
      <c r="BU308" s="328"/>
      <c r="BV308" s="328"/>
      <c r="BW308" s="328"/>
      <c r="BX308" s="328"/>
    </row>
    <row r="309" spans="1:76" ht="26.1" customHeight="1" x14ac:dyDescent="0.25">
      <c r="A309" s="343" t="s">
        <v>701</v>
      </c>
      <c r="B309" s="343"/>
      <c r="C309" s="343"/>
      <c r="D309" s="343"/>
      <c r="E309" s="352" t="s">
        <v>702</v>
      </c>
      <c r="F309" s="352"/>
      <c r="G309" s="352"/>
      <c r="H309" s="352"/>
      <c r="I309" s="352"/>
      <c r="J309" s="352"/>
      <c r="K309" s="345">
        <f t="shared" si="0"/>
        <v>9660</v>
      </c>
      <c r="L309" s="344"/>
      <c r="M309" s="344"/>
      <c r="N309" s="344"/>
      <c r="O309" s="344"/>
      <c r="P309" s="344"/>
      <c r="Q309" s="346" t="s">
        <v>703</v>
      </c>
      <c r="R309" s="346"/>
      <c r="S309" s="346"/>
      <c r="T309" s="346"/>
      <c r="U309" s="346"/>
      <c r="V309" s="346"/>
      <c r="W309" s="346"/>
      <c r="X309" s="346"/>
      <c r="Y309" s="353">
        <f t="shared" si="1"/>
        <v>9660</v>
      </c>
      <c r="Z309" s="346"/>
      <c r="AA309" s="346"/>
      <c r="AB309" s="346"/>
      <c r="AC309" s="346"/>
      <c r="AD309" s="346"/>
      <c r="AE309" s="346"/>
      <c r="AF309" s="346"/>
      <c r="AG309" s="325" t="s">
        <v>466</v>
      </c>
      <c r="AH309" s="325"/>
      <c r="AI309" s="325"/>
      <c r="AJ309" s="325"/>
      <c r="AK309" s="325"/>
      <c r="AL309" s="325"/>
      <c r="AM309" s="325"/>
      <c r="AN309" s="325"/>
      <c r="AO309" s="325"/>
      <c r="AP309" s="325"/>
      <c r="AQ309" s="325"/>
      <c r="AR309" s="325"/>
      <c r="AS309" s="329"/>
      <c r="AT309" s="329"/>
      <c r="AU309" s="329"/>
      <c r="AV309" s="329"/>
      <c r="AW309" s="329"/>
      <c r="AX309" s="329"/>
      <c r="AY309" s="329"/>
      <c r="AZ309" s="329"/>
      <c r="BA309" s="329"/>
      <c r="BB309" s="329"/>
      <c r="BC309" s="329"/>
      <c r="BD309" s="325" t="s">
        <v>1671</v>
      </c>
      <c r="BE309" s="325"/>
      <c r="BF309" s="325"/>
      <c r="BG309" s="325"/>
      <c r="BH309" s="325"/>
      <c r="BI309" s="325"/>
      <c r="BJ309" s="325"/>
      <c r="BK309" s="325"/>
      <c r="BL309" s="325"/>
      <c r="BM309" s="325"/>
      <c r="BN309" s="325"/>
      <c r="BO309" s="325"/>
      <c r="BP309" s="325"/>
      <c r="BQ309" s="328">
        <v>9660</v>
      </c>
      <c r="BR309" s="328"/>
      <c r="BS309" s="328"/>
      <c r="BT309" s="328"/>
      <c r="BU309" s="328"/>
      <c r="BV309" s="328"/>
      <c r="BW309" s="328"/>
      <c r="BX309" s="328"/>
    </row>
    <row r="310" spans="1:76" ht="26.1" customHeight="1" x14ac:dyDescent="0.25">
      <c r="A310" s="343" t="s">
        <v>701</v>
      </c>
      <c r="B310" s="343"/>
      <c r="C310" s="343"/>
      <c r="D310" s="343"/>
      <c r="E310" s="352" t="s">
        <v>702</v>
      </c>
      <c r="F310" s="352"/>
      <c r="G310" s="352"/>
      <c r="H310" s="352"/>
      <c r="I310" s="352"/>
      <c r="J310" s="352"/>
      <c r="K310" s="345">
        <f t="shared" si="0"/>
        <v>9660</v>
      </c>
      <c r="L310" s="344"/>
      <c r="M310" s="344"/>
      <c r="N310" s="344"/>
      <c r="O310" s="344"/>
      <c r="P310" s="344"/>
      <c r="Q310" s="346" t="s">
        <v>703</v>
      </c>
      <c r="R310" s="346"/>
      <c r="S310" s="346"/>
      <c r="T310" s="346"/>
      <c r="U310" s="346"/>
      <c r="V310" s="346"/>
      <c r="W310" s="346"/>
      <c r="X310" s="346"/>
      <c r="Y310" s="353">
        <f t="shared" si="1"/>
        <v>9660</v>
      </c>
      <c r="Z310" s="346"/>
      <c r="AA310" s="346"/>
      <c r="AB310" s="346"/>
      <c r="AC310" s="346"/>
      <c r="AD310" s="346"/>
      <c r="AE310" s="346"/>
      <c r="AF310" s="346"/>
      <c r="AG310" s="325" t="s">
        <v>467</v>
      </c>
      <c r="AH310" s="325"/>
      <c r="AI310" s="325"/>
      <c r="AJ310" s="325"/>
      <c r="AK310" s="325"/>
      <c r="AL310" s="325"/>
      <c r="AM310" s="325"/>
      <c r="AN310" s="325"/>
      <c r="AO310" s="325"/>
      <c r="AP310" s="325"/>
      <c r="AQ310" s="325"/>
      <c r="AR310" s="325"/>
      <c r="AS310" s="329"/>
      <c r="AT310" s="329"/>
      <c r="AU310" s="329"/>
      <c r="AV310" s="329"/>
      <c r="AW310" s="329"/>
      <c r="AX310" s="329"/>
      <c r="AY310" s="329"/>
      <c r="AZ310" s="329"/>
      <c r="BA310" s="329"/>
      <c r="BB310" s="329"/>
      <c r="BC310" s="329"/>
      <c r="BD310" s="325" t="s">
        <v>1672</v>
      </c>
      <c r="BE310" s="325"/>
      <c r="BF310" s="325"/>
      <c r="BG310" s="325"/>
      <c r="BH310" s="325"/>
      <c r="BI310" s="325"/>
      <c r="BJ310" s="325"/>
      <c r="BK310" s="325"/>
      <c r="BL310" s="325"/>
      <c r="BM310" s="325"/>
      <c r="BN310" s="325"/>
      <c r="BO310" s="325"/>
      <c r="BP310" s="325"/>
      <c r="BQ310" s="328">
        <v>9660</v>
      </c>
      <c r="BR310" s="328"/>
      <c r="BS310" s="328"/>
      <c r="BT310" s="328"/>
      <c r="BU310" s="328"/>
      <c r="BV310" s="328"/>
      <c r="BW310" s="328"/>
      <c r="BX310" s="328"/>
    </row>
    <row r="311" spans="1:76" ht="26.1" customHeight="1" x14ac:dyDescent="0.25">
      <c r="A311" s="343" t="s">
        <v>701</v>
      </c>
      <c r="B311" s="343"/>
      <c r="C311" s="343"/>
      <c r="D311" s="343"/>
      <c r="E311" s="352" t="s">
        <v>702</v>
      </c>
      <c r="F311" s="352"/>
      <c r="G311" s="352"/>
      <c r="H311" s="352"/>
      <c r="I311" s="352"/>
      <c r="J311" s="352"/>
      <c r="K311" s="345">
        <f t="shared" si="0"/>
        <v>9660</v>
      </c>
      <c r="L311" s="344"/>
      <c r="M311" s="344"/>
      <c r="N311" s="344"/>
      <c r="O311" s="344"/>
      <c r="P311" s="344"/>
      <c r="Q311" s="346" t="s">
        <v>703</v>
      </c>
      <c r="R311" s="346"/>
      <c r="S311" s="346"/>
      <c r="T311" s="346"/>
      <c r="U311" s="346"/>
      <c r="V311" s="346"/>
      <c r="W311" s="346"/>
      <c r="X311" s="346"/>
      <c r="Y311" s="353">
        <f t="shared" si="1"/>
        <v>9660</v>
      </c>
      <c r="Z311" s="346"/>
      <c r="AA311" s="346"/>
      <c r="AB311" s="346"/>
      <c r="AC311" s="346"/>
      <c r="AD311" s="346"/>
      <c r="AE311" s="346"/>
      <c r="AF311" s="346"/>
      <c r="AG311" s="325" t="s">
        <v>485</v>
      </c>
      <c r="AH311" s="325"/>
      <c r="AI311" s="325"/>
      <c r="AJ311" s="325"/>
      <c r="AK311" s="325"/>
      <c r="AL311" s="325"/>
      <c r="AM311" s="325"/>
      <c r="AN311" s="325"/>
      <c r="AO311" s="325"/>
      <c r="AP311" s="325"/>
      <c r="AQ311" s="325"/>
      <c r="AR311" s="325"/>
      <c r="AS311" s="329"/>
      <c r="AT311" s="329"/>
      <c r="AU311" s="329"/>
      <c r="AV311" s="329"/>
      <c r="AW311" s="329"/>
      <c r="AX311" s="329"/>
      <c r="AY311" s="329"/>
      <c r="AZ311" s="329"/>
      <c r="BA311" s="329"/>
      <c r="BB311" s="329"/>
      <c r="BC311" s="329"/>
      <c r="BD311" s="325" t="s">
        <v>1673</v>
      </c>
      <c r="BE311" s="325"/>
      <c r="BF311" s="325"/>
      <c r="BG311" s="325"/>
      <c r="BH311" s="325"/>
      <c r="BI311" s="325"/>
      <c r="BJ311" s="325"/>
      <c r="BK311" s="325"/>
      <c r="BL311" s="325"/>
      <c r="BM311" s="325"/>
      <c r="BN311" s="325"/>
      <c r="BO311" s="325"/>
      <c r="BP311" s="325"/>
      <c r="BQ311" s="328">
        <v>9660</v>
      </c>
      <c r="BR311" s="328"/>
      <c r="BS311" s="328"/>
      <c r="BT311" s="328"/>
      <c r="BU311" s="328"/>
      <c r="BV311" s="328"/>
      <c r="BW311" s="328"/>
      <c r="BX311" s="328"/>
    </row>
    <row r="312" spans="1:76" ht="26.1" customHeight="1" x14ac:dyDescent="0.25">
      <c r="A312" s="343" t="s">
        <v>701</v>
      </c>
      <c r="B312" s="343"/>
      <c r="C312" s="343"/>
      <c r="D312" s="343"/>
      <c r="E312" s="352" t="s">
        <v>702</v>
      </c>
      <c r="F312" s="352"/>
      <c r="G312" s="352"/>
      <c r="H312" s="352"/>
      <c r="I312" s="352"/>
      <c r="J312" s="352"/>
      <c r="K312" s="345">
        <f t="shared" si="0"/>
        <v>12880</v>
      </c>
      <c r="L312" s="344"/>
      <c r="M312" s="344"/>
      <c r="N312" s="344"/>
      <c r="O312" s="344"/>
      <c r="P312" s="344"/>
      <c r="Q312" s="346" t="s">
        <v>703</v>
      </c>
      <c r="R312" s="346"/>
      <c r="S312" s="346"/>
      <c r="T312" s="346"/>
      <c r="U312" s="346"/>
      <c r="V312" s="346"/>
      <c r="W312" s="346"/>
      <c r="X312" s="346"/>
      <c r="Y312" s="353">
        <f t="shared" si="1"/>
        <v>12880</v>
      </c>
      <c r="Z312" s="346"/>
      <c r="AA312" s="346"/>
      <c r="AB312" s="346"/>
      <c r="AC312" s="346"/>
      <c r="AD312" s="346"/>
      <c r="AE312" s="346"/>
      <c r="AF312" s="346"/>
      <c r="AG312" s="325" t="s">
        <v>486</v>
      </c>
      <c r="AH312" s="325"/>
      <c r="AI312" s="325"/>
      <c r="AJ312" s="325"/>
      <c r="AK312" s="325"/>
      <c r="AL312" s="325"/>
      <c r="AM312" s="325"/>
      <c r="AN312" s="325"/>
      <c r="AO312" s="325"/>
      <c r="AP312" s="325"/>
      <c r="AQ312" s="325"/>
      <c r="AR312" s="325"/>
      <c r="AS312" s="329"/>
      <c r="AT312" s="329"/>
      <c r="AU312" s="329"/>
      <c r="AV312" s="329"/>
      <c r="AW312" s="329"/>
      <c r="AX312" s="329"/>
      <c r="AY312" s="329"/>
      <c r="AZ312" s="329"/>
      <c r="BA312" s="329"/>
      <c r="BB312" s="329"/>
      <c r="BC312" s="329"/>
      <c r="BD312" s="325" t="s">
        <v>1674</v>
      </c>
      <c r="BE312" s="325"/>
      <c r="BF312" s="325"/>
      <c r="BG312" s="325"/>
      <c r="BH312" s="325"/>
      <c r="BI312" s="325"/>
      <c r="BJ312" s="325"/>
      <c r="BK312" s="325"/>
      <c r="BL312" s="325"/>
      <c r="BM312" s="325"/>
      <c r="BN312" s="325"/>
      <c r="BO312" s="325"/>
      <c r="BP312" s="325"/>
      <c r="BQ312" s="328">
        <v>12880</v>
      </c>
      <c r="BR312" s="328"/>
      <c r="BS312" s="328"/>
      <c r="BT312" s="328"/>
      <c r="BU312" s="328"/>
      <c r="BV312" s="328"/>
      <c r="BW312" s="328"/>
      <c r="BX312" s="328"/>
    </row>
    <row r="313" spans="1:76" ht="26.1" customHeight="1" x14ac:dyDescent="0.25">
      <c r="A313" s="343" t="s">
        <v>701</v>
      </c>
      <c r="B313" s="343"/>
      <c r="C313" s="343"/>
      <c r="D313" s="343"/>
      <c r="E313" s="352" t="s">
        <v>702</v>
      </c>
      <c r="F313" s="352"/>
      <c r="G313" s="352"/>
      <c r="H313" s="352"/>
      <c r="I313" s="352"/>
      <c r="J313" s="352"/>
      <c r="K313" s="345">
        <f t="shared" si="0"/>
        <v>11914</v>
      </c>
      <c r="L313" s="344"/>
      <c r="M313" s="344"/>
      <c r="N313" s="344"/>
      <c r="O313" s="344"/>
      <c r="P313" s="344"/>
      <c r="Q313" s="346" t="s">
        <v>703</v>
      </c>
      <c r="R313" s="346"/>
      <c r="S313" s="346"/>
      <c r="T313" s="346"/>
      <c r="U313" s="346"/>
      <c r="V313" s="346"/>
      <c r="W313" s="346"/>
      <c r="X313" s="346"/>
      <c r="Y313" s="353">
        <f t="shared" si="1"/>
        <v>11914</v>
      </c>
      <c r="Z313" s="346"/>
      <c r="AA313" s="346"/>
      <c r="AB313" s="346"/>
      <c r="AC313" s="346"/>
      <c r="AD313" s="346"/>
      <c r="AE313" s="346"/>
      <c r="AF313" s="346"/>
      <c r="AG313" s="325" t="s">
        <v>542</v>
      </c>
      <c r="AH313" s="325"/>
      <c r="AI313" s="325"/>
      <c r="AJ313" s="325"/>
      <c r="AK313" s="325"/>
      <c r="AL313" s="325"/>
      <c r="AM313" s="325"/>
      <c r="AN313" s="325"/>
      <c r="AO313" s="325"/>
      <c r="AP313" s="325"/>
      <c r="AQ313" s="325"/>
      <c r="AR313" s="325"/>
      <c r="AS313" s="329"/>
      <c r="AT313" s="329"/>
      <c r="AU313" s="329"/>
      <c r="AV313" s="329"/>
      <c r="AW313" s="329"/>
      <c r="AX313" s="329"/>
      <c r="AY313" s="329"/>
      <c r="AZ313" s="329"/>
      <c r="BA313" s="329"/>
      <c r="BB313" s="329"/>
      <c r="BC313" s="329"/>
      <c r="BD313" s="354" t="s">
        <v>1675</v>
      </c>
      <c r="BE313" s="325"/>
      <c r="BF313" s="325"/>
      <c r="BG313" s="325"/>
      <c r="BH313" s="325"/>
      <c r="BI313" s="325"/>
      <c r="BJ313" s="325"/>
      <c r="BK313" s="325"/>
      <c r="BL313" s="325"/>
      <c r="BM313" s="325"/>
      <c r="BN313" s="325"/>
      <c r="BO313" s="325"/>
      <c r="BP313" s="325"/>
      <c r="BQ313" s="328">
        <v>11914</v>
      </c>
      <c r="BR313" s="328"/>
      <c r="BS313" s="328"/>
      <c r="BT313" s="328"/>
      <c r="BU313" s="328"/>
      <c r="BV313" s="328"/>
      <c r="BW313" s="328"/>
      <c r="BX313" s="328"/>
    </row>
    <row r="314" spans="1:76" ht="26.1" customHeight="1" x14ac:dyDescent="0.25">
      <c r="A314" s="343" t="s">
        <v>701</v>
      </c>
      <c r="B314" s="343"/>
      <c r="C314" s="343"/>
      <c r="D314" s="343"/>
      <c r="E314" s="352" t="s">
        <v>702</v>
      </c>
      <c r="F314" s="352"/>
      <c r="G314" s="352"/>
      <c r="H314" s="352"/>
      <c r="I314" s="352"/>
      <c r="J314" s="352"/>
      <c r="K314" s="345">
        <f t="shared" si="0"/>
        <v>11270</v>
      </c>
      <c r="L314" s="344"/>
      <c r="M314" s="344"/>
      <c r="N314" s="344"/>
      <c r="O314" s="344"/>
      <c r="P314" s="344"/>
      <c r="Q314" s="346" t="s">
        <v>703</v>
      </c>
      <c r="R314" s="346"/>
      <c r="S314" s="346"/>
      <c r="T314" s="346"/>
      <c r="U314" s="346"/>
      <c r="V314" s="346"/>
      <c r="W314" s="346"/>
      <c r="X314" s="346"/>
      <c r="Y314" s="353">
        <f t="shared" si="1"/>
        <v>11270</v>
      </c>
      <c r="Z314" s="346"/>
      <c r="AA314" s="346"/>
      <c r="AB314" s="346"/>
      <c r="AC314" s="346"/>
      <c r="AD314" s="346"/>
      <c r="AE314" s="346"/>
      <c r="AF314" s="346"/>
      <c r="AG314" s="325" t="s">
        <v>468</v>
      </c>
      <c r="AH314" s="325"/>
      <c r="AI314" s="325"/>
      <c r="AJ314" s="325"/>
      <c r="AK314" s="325"/>
      <c r="AL314" s="325"/>
      <c r="AM314" s="325"/>
      <c r="AN314" s="325"/>
      <c r="AO314" s="325"/>
      <c r="AP314" s="325"/>
      <c r="AQ314" s="325"/>
      <c r="AR314" s="325"/>
      <c r="AS314" s="329"/>
      <c r="AT314" s="329"/>
      <c r="AU314" s="329"/>
      <c r="AV314" s="329"/>
      <c r="AW314" s="329"/>
      <c r="AX314" s="329"/>
      <c r="AY314" s="329"/>
      <c r="AZ314" s="329"/>
      <c r="BA314" s="329"/>
      <c r="BB314" s="329"/>
      <c r="BC314" s="329"/>
      <c r="BD314" s="325" t="s">
        <v>1676</v>
      </c>
      <c r="BE314" s="325"/>
      <c r="BF314" s="325"/>
      <c r="BG314" s="325"/>
      <c r="BH314" s="325"/>
      <c r="BI314" s="325"/>
      <c r="BJ314" s="325"/>
      <c r="BK314" s="325"/>
      <c r="BL314" s="325"/>
      <c r="BM314" s="325"/>
      <c r="BN314" s="325"/>
      <c r="BO314" s="325"/>
      <c r="BP314" s="325"/>
      <c r="BQ314" s="328">
        <v>11270</v>
      </c>
      <c r="BR314" s="328"/>
      <c r="BS314" s="328"/>
      <c r="BT314" s="328"/>
      <c r="BU314" s="328"/>
      <c r="BV314" s="328"/>
      <c r="BW314" s="328"/>
      <c r="BX314" s="328"/>
    </row>
    <row r="315" spans="1:76" ht="38.1" customHeight="1" x14ac:dyDescent="0.25">
      <c r="A315" s="343" t="s">
        <v>701</v>
      </c>
      <c r="B315" s="343"/>
      <c r="C315" s="343"/>
      <c r="D315" s="343"/>
      <c r="E315" s="352" t="s">
        <v>702</v>
      </c>
      <c r="F315" s="352"/>
      <c r="G315" s="352"/>
      <c r="H315" s="352"/>
      <c r="I315" s="352"/>
      <c r="J315" s="352"/>
      <c r="K315" s="345">
        <f t="shared" si="0"/>
        <v>11939.11</v>
      </c>
      <c r="L315" s="344"/>
      <c r="M315" s="344"/>
      <c r="N315" s="344"/>
      <c r="O315" s="344"/>
      <c r="P315" s="344"/>
      <c r="Q315" s="346" t="s">
        <v>703</v>
      </c>
      <c r="R315" s="346"/>
      <c r="S315" s="346"/>
      <c r="T315" s="346"/>
      <c r="U315" s="346"/>
      <c r="V315" s="346"/>
      <c r="W315" s="346"/>
      <c r="X315" s="346"/>
      <c r="Y315" s="353">
        <f t="shared" si="1"/>
        <v>11939.11</v>
      </c>
      <c r="Z315" s="346"/>
      <c r="AA315" s="346"/>
      <c r="AB315" s="346"/>
      <c r="AC315" s="346"/>
      <c r="AD315" s="346"/>
      <c r="AE315" s="346"/>
      <c r="AF315" s="346"/>
      <c r="AG315" s="325" t="s">
        <v>469</v>
      </c>
      <c r="AH315" s="325"/>
      <c r="AI315" s="325"/>
      <c r="AJ315" s="325"/>
      <c r="AK315" s="325"/>
      <c r="AL315" s="325"/>
      <c r="AM315" s="325"/>
      <c r="AN315" s="325"/>
      <c r="AO315" s="325"/>
      <c r="AP315" s="325"/>
      <c r="AQ315" s="325"/>
      <c r="AR315" s="325"/>
      <c r="AS315" s="329"/>
      <c r="AT315" s="329"/>
      <c r="AU315" s="329"/>
      <c r="AV315" s="329"/>
      <c r="AW315" s="329"/>
      <c r="AX315" s="329"/>
      <c r="AY315" s="329"/>
      <c r="AZ315" s="329"/>
      <c r="BA315" s="329"/>
      <c r="BB315" s="329"/>
      <c r="BC315" s="329"/>
      <c r="BD315" s="325" t="s">
        <v>1677</v>
      </c>
      <c r="BE315" s="325"/>
      <c r="BF315" s="325"/>
      <c r="BG315" s="325"/>
      <c r="BH315" s="325"/>
      <c r="BI315" s="325"/>
      <c r="BJ315" s="325"/>
      <c r="BK315" s="325"/>
      <c r="BL315" s="325"/>
      <c r="BM315" s="325"/>
      <c r="BN315" s="325"/>
      <c r="BO315" s="325"/>
      <c r="BP315" s="325"/>
      <c r="BQ315" s="328">
        <v>11939.11</v>
      </c>
      <c r="BR315" s="328"/>
      <c r="BS315" s="328"/>
      <c r="BT315" s="328"/>
      <c r="BU315" s="328"/>
      <c r="BV315" s="328"/>
      <c r="BW315" s="328"/>
      <c r="BX315" s="328"/>
    </row>
    <row r="316" spans="1:76" ht="51" customHeight="1" x14ac:dyDescent="0.25">
      <c r="A316" s="343" t="s">
        <v>701</v>
      </c>
      <c r="B316" s="343"/>
      <c r="C316" s="343"/>
      <c r="D316" s="343"/>
      <c r="E316" s="352" t="s">
        <v>702</v>
      </c>
      <c r="F316" s="352"/>
      <c r="G316" s="352"/>
      <c r="H316" s="352"/>
      <c r="I316" s="352"/>
      <c r="J316" s="352"/>
      <c r="K316" s="345">
        <f t="shared" si="0"/>
        <v>11140.72</v>
      </c>
      <c r="L316" s="344"/>
      <c r="M316" s="344"/>
      <c r="N316" s="344"/>
      <c r="O316" s="344"/>
      <c r="P316" s="344"/>
      <c r="Q316" s="346" t="s">
        <v>703</v>
      </c>
      <c r="R316" s="346"/>
      <c r="S316" s="346"/>
      <c r="T316" s="346"/>
      <c r="U316" s="346"/>
      <c r="V316" s="346"/>
      <c r="W316" s="346"/>
      <c r="X316" s="346"/>
      <c r="Y316" s="353">
        <f t="shared" si="1"/>
        <v>11140.72</v>
      </c>
      <c r="Z316" s="346"/>
      <c r="AA316" s="346"/>
      <c r="AB316" s="346"/>
      <c r="AC316" s="346"/>
      <c r="AD316" s="346"/>
      <c r="AE316" s="346"/>
      <c r="AF316" s="346"/>
      <c r="AG316" s="325" t="s">
        <v>470</v>
      </c>
      <c r="AH316" s="325"/>
      <c r="AI316" s="325"/>
      <c r="AJ316" s="325"/>
      <c r="AK316" s="325"/>
      <c r="AL316" s="325"/>
      <c r="AM316" s="325"/>
      <c r="AN316" s="325"/>
      <c r="AO316" s="325"/>
      <c r="AP316" s="325"/>
      <c r="AQ316" s="325"/>
      <c r="AR316" s="325"/>
      <c r="AS316" s="329"/>
      <c r="AT316" s="329"/>
      <c r="AU316" s="329"/>
      <c r="AV316" s="329"/>
      <c r="AW316" s="329"/>
      <c r="AX316" s="329"/>
      <c r="AY316" s="329"/>
      <c r="AZ316" s="329"/>
      <c r="BA316" s="329"/>
      <c r="BB316" s="329"/>
      <c r="BC316" s="329"/>
      <c r="BD316" s="325" t="s">
        <v>1678</v>
      </c>
      <c r="BE316" s="325"/>
      <c r="BF316" s="325"/>
      <c r="BG316" s="325"/>
      <c r="BH316" s="325"/>
      <c r="BI316" s="325"/>
      <c r="BJ316" s="325"/>
      <c r="BK316" s="325"/>
      <c r="BL316" s="325"/>
      <c r="BM316" s="325"/>
      <c r="BN316" s="325"/>
      <c r="BO316" s="325"/>
      <c r="BP316" s="325"/>
      <c r="BQ316" s="328">
        <v>11140.72</v>
      </c>
      <c r="BR316" s="328"/>
      <c r="BS316" s="328"/>
      <c r="BT316" s="328"/>
      <c r="BU316" s="328"/>
      <c r="BV316" s="328"/>
      <c r="BW316" s="328"/>
      <c r="BX316" s="328"/>
    </row>
    <row r="317" spans="1:76" ht="26.1" customHeight="1" x14ac:dyDescent="0.25">
      <c r="A317" s="343" t="s">
        <v>701</v>
      </c>
      <c r="B317" s="343"/>
      <c r="C317" s="343"/>
      <c r="D317" s="343"/>
      <c r="E317" s="352" t="s">
        <v>702</v>
      </c>
      <c r="F317" s="352"/>
      <c r="G317" s="352"/>
      <c r="H317" s="352"/>
      <c r="I317" s="352"/>
      <c r="J317" s="352"/>
      <c r="K317" s="345">
        <f t="shared" si="0"/>
        <v>12880</v>
      </c>
      <c r="L317" s="344"/>
      <c r="M317" s="344"/>
      <c r="N317" s="344"/>
      <c r="O317" s="344"/>
      <c r="P317" s="344"/>
      <c r="Q317" s="346" t="s">
        <v>703</v>
      </c>
      <c r="R317" s="346"/>
      <c r="S317" s="346"/>
      <c r="T317" s="346"/>
      <c r="U317" s="346"/>
      <c r="V317" s="346"/>
      <c r="W317" s="346"/>
      <c r="X317" s="346"/>
      <c r="Y317" s="353">
        <f t="shared" si="1"/>
        <v>12880</v>
      </c>
      <c r="Z317" s="346"/>
      <c r="AA317" s="346"/>
      <c r="AB317" s="346"/>
      <c r="AC317" s="346"/>
      <c r="AD317" s="346"/>
      <c r="AE317" s="346"/>
      <c r="AF317" s="346"/>
      <c r="AG317" s="325" t="s">
        <v>471</v>
      </c>
      <c r="AH317" s="325"/>
      <c r="AI317" s="325"/>
      <c r="AJ317" s="325"/>
      <c r="AK317" s="325"/>
      <c r="AL317" s="325"/>
      <c r="AM317" s="325"/>
      <c r="AN317" s="325"/>
      <c r="AO317" s="325"/>
      <c r="AP317" s="325"/>
      <c r="AQ317" s="325"/>
      <c r="AR317" s="325"/>
      <c r="AS317" s="329"/>
      <c r="AT317" s="329"/>
      <c r="AU317" s="329"/>
      <c r="AV317" s="329"/>
      <c r="AW317" s="329"/>
      <c r="AX317" s="329"/>
      <c r="AY317" s="329"/>
      <c r="AZ317" s="329"/>
      <c r="BA317" s="329"/>
      <c r="BB317" s="329"/>
      <c r="BC317" s="329"/>
      <c r="BD317" s="325" t="s">
        <v>1679</v>
      </c>
      <c r="BE317" s="325"/>
      <c r="BF317" s="325"/>
      <c r="BG317" s="325"/>
      <c r="BH317" s="325"/>
      <c r="BI317" s="325"/>
      <c r="BJ317" s="325"/>
      <c r="BK317" s="325"/>
      <c r="BL317" s="325"/>
      <c r="BM317" s="325"/>
      <c r="BN317" s="325"/>
      <c r="BO317" s="325"/>
      <c r="BP317" s="325"/>
      <c r="BQ317" s="328">
        <v>12880</v>
      </c>
      <c r="BR317" s="328"/>
      <c r="BS317" s="328"/>
      <c r="BT317" s="328"/>
      <c r="BU317" s="328"/>
      <c r="BV317" s="328"/>
      <c r="BW317" s="328"/>
      <c r="BX317" s="328"/>
    </row>
    <row r="318" spans="1:76" ht="26.1" customHeight="1" x14ac:dyDescent="0.25">
      <c r="A318" s="343" t="s">
        <v>701</v>
      </c>
      <c r="B318" s="343"/>
      <c r="C318" s="343"/>
      <c r="D318" s="343"/>
      <c r="E318" s="352" t="s">
        <v>702</v>
      </c>
      <c r="F318" s="352"/>
      <c r="G318" s="352"/>
      <c r="H318" s="352"/>
      <c r="I318" s="352"/>
      <c r="J318" s="352"/>
      <c r="K318" s="345">
        <f t="shared" si="0"/>
        <v>7298.79</v>
      </c>
      <c r="L318" s="344"/>
      <c r="M318" s="344"/>
      <c r="N318" s="344"/>
      <c r="O318" s="344"/>
      <c r="P318" s="344"/>
      <c r="Q318" s="346" t="s">
        <v>703</v>
      </c>
      <c r="R318" s="346"/>
      <c r="S318" s="346"/>
      <c r="T318" s="346"/>
      <c r="U318" s="346"/>
      <c r="V318" s="346"/>
      <c r="W318" s="346"/>
      <c r="X318" s="346"/>
      <c r="Y318" s="353">
        <f t="shared" si="1"/>
        <v>7298.79</v>
      </c>
      <c r="Z318" s="346"/>
      <c r="AA318" s="346"/>
      <c r="AB318" s="346"/>
      <c r="AC318" s="346"/>
      <c r="AD318" s="346"/>
      <c r="AE318" s="346"/>
      <c r="AF318" s="346"/>
      <c r="AG318" s="325" t="s">
        <v>472</v>
      </c>
      <c r="AH318" s="325"/>
      <c r="AI318" s="325"/>
      <c r="AJ318" s="325"/>
      <c r="AK318" s="325"/>
      <c r="AL318" s="325"/>
      <c r="AM318" s="325"/>
      <c r="AN318" s="325"/>
      <c r="AO318" s="325"/>
      <c r="AP318" s="325"/>
      <c r="AQ318" s="325"/>
      <c r="AR318" s="325"/>
      <c r="AS318" s="329"/>
      <c r="AT318" s="329"/>
      <c r="AU318" s="329"/>
      <c r="AV318" s="329"/>
      <c r="AW318" s="329"/>
      <c r="AX318" s="329"/>
      <c r="AY318" s="329"/>
      <c r="AZ318" s="329"/>
      <c r="BA318" s="329"/>
      <c r="BB318" s="329"/>
      <c r="BC318" s="329"/>
      <c r="BD318" s="325" t="s">
        <v>1680</v>
      </c>
      <c r="BE318" s="325"/>
      <c r="BF318" s="325"/>
      <c r="BG318" s="325"/>
      <c r="BH318" s="325"/>
      <c r="BI318" s="325"/>
      <c r="BJ318" s="325"/>
      <c r="BK318" s="325"/>
      <c r="BL318" s="325"/>
      <c r="BM318" s="325"/>
      <c r="BN318" s="325"/>
      <c r="BO318" s="325"/>
      <c r="BP318" s="325"/>
      <c r="BQ318" s="328">
        <v>7298.79</v>
      </c>
      <c r="BR318" s="328"/>
      <c r="BS318" s="328"/>
      <c r="BT318" s="328"/>
      <c r="BU318" s="328"/>
      <c r="BV318" s="328"/>
      <c r="BW318" s="328"/>
      <c r="BX318" s="328"/>
    </row>
    <row r="319" spans="1:76" ht="26.1" customHeight="1" x14ac:dyDescent="0.25">
      <c r="A319" s="343" t="s">
        <v>701</v>
      </c>
      <c r="B319" s="343"/>
      <c r="C319" s="343"/>
      <c r="D319" s="343"/>
      <c r="E319" s="352" t="s">
        <v>702</v>
      </c>
      <c r="F319" s="352"/>
      <c r="G319" s="352"/>
      <c r="H319" s="352"/>
      <c r="I319" s="352"/>
      <c r="J319" s="352"/>
      <c r="K319" s="345">
        <f t="shared" si="0"/>
        <v>6436.78</v>
      </c>
      <c r="L319" s="344"/>
      <c r="M319" s="344"/>
      <c r="N319" s="344"/>
      <c r="O319" s="344"/>
      <c r="P319" s="344"/>
      <c r="Q319" s="346" t="s">
        <v>703</v>
      </c>
      <c r="R319" s="346"/>
      <c r="S319" s="346"/>
      <c r="T319" s="346"/>
      <c r="U319" s="346"/>
      <c r="V319" s="346"/>
      <c r="W319" s="346"/>
      <c r="X319" s="346"/>
      <c r="Y319" s="353">
        <f t="shared" si="1"/>
        <v>6436.78</v>
      </c>
      <c r="Z319" s="346"/>
      <c r="AA319" s="346"/>
      <c r="AB319" s="346"/>
      <c r="AC319" s="346"/>
      <c r="AD319" s="346"/>
      <c r="AE319" s="346"/>
      <c r="AF319" s="346"/>
      <c r="AG319" s="325" t="s">
        <v>473</v>
      </c>
      <c r="AH319" s="325"/>
      <c r="AI319" s="325"/>
      <c r="AJ319" s="325"/>
      <c r="AK319" s="325"/>
      <c r="AL319" s="325"/>
      <c r="AM319" s="325"/>
      <c r="AN319" s="325"/>
      <c r="AO319" s="325"/>
      <c r="AP319" s="325"/>
      <c r="AQ319" s="325"/>
      <c r="AR319" s="325"/>
      <c r="AS319" s="329"/>
      <c r="AT319" s="329"/>
      <c r="AU319" s="329"/>
      <c r="AV319" s="329"/>
      <c r="AW319" s="329"/>
      <c r="AX319" s="329"/>
      <c r="AY319" s="329"/>
      <c r="AZ319" s="329"/>
      <c r="BA319" s="329"/>
      <c r="BB319" s="329"/>
      <c r="BC319" s="329"/>
      <c r="BD319" s="325" t="s">
        <v>1681</v>
      </c>
      <c r="BE319" s="325"/>
      <c r="BF319" s="325"/>
      <c r="BG319" s="325"/>
      <c r="BH319" s="325"/>
      <c r="BI319" s="325"/>
      <c r="BJ319" s="325"/>
      <c r="BK319" s="325"/>
      <c r="BL319" s="325"/>
      <c r="BM319" s="325"/>
      <c r="BN319" s="325"/>
      <c r="BO319" s="325"/>
      <c r="BP319" s="325"/>
      <c r="BQ319" s="328">
        <v>6436.78</v>
      </c>
      <c r="BR319" s="328"/>
      <c r="BS319" s="328"/>
      <c r="BT319" s="328"/>
      <c r="BU319" s="328"/>
      <c r="BV319" s="328"/>
      <c r="BW319" s="328"/>
      <c r="BX319" s="328"/>
    </row>
    <row r="320" spans="1:76" ht="26.1" customHeight="1" x14ac:dyDescent="0.25">
      <c r="A320" s="343" t="s">
        <v>701</v>
      </c>
      <c r="B320" s="343"/>
      <c r="C320" s="343"/>
      <c r="D320" s="343"/>
      <c r="E320" s="352" t="s">
        <v>702</v>
      </c>
      <c r="F320" s="352"/>
      <c r="G320" s="352"/>
      <c r="H320" s="352"/>
      <c r="I320" s="352"/>
      <c r="J320" s="352"/>
      <c r="K320" s="345">
        <f t="shared" si="0"/>
        <v>8050</v>
      </c>
      <c r="L320" s="344"/>
      <c r="M320" s="344"/>
      <c r="N320" s="344"/>
      <c r="O320" s="344"/>
      <c r="P320" s="344"/>
      <c r="Q320" s="346" t="s">
        <v>703</v>
      </c>
      <c r="R320" s="346"/>
      <c r="S320" s="346"/>
      <c r="T320" s="346"/>
      <c r="U320" s="346"/>
      <c r="V320" s="346"/>
      <c r="W320" s="346"/>
      <c r="X320" s="346"/>
      <c r="Y320" s="353">
        <f t="shared" si="1"/>
        <v>8050</v>
      </c>
      <c r="Z320" s="346"/>
      <c r="AA320" s="346"/>
      <c r="AB320" s="346"/>
      <c r="AC320" s="346"/>
      <c r="AD320" s="346"/>
      <c r="AE320" s="346"/>
      <c r="AF320" s="346"/>
      <c r="AG320" s="325" t="s">
        <v>474</v>
      </c>
      <c r="AH320" s="325"/>
      <c r="AI320" s="325"/>
      <c r="AJ320" s="325"/>
      <c r="AK320" s="325"/>
      <c r="AL320" s="325"/>
      <c r="AM320" s="325"/>
      <c r="AN320" s="325"/>
      <c r="AO320" s="325"/>
      <c r="AP320" s="325"/>
      <c r="AQ320" s="325"/>
      <c r="AR320" s="325"/>
      <c r="AS320" s="329"/>
      <c r="AT320" s="329"/>
      <c r="AU320" s="329"/>
      <c r="AV320" s="329"/>
      <c r="AW320" s="329"/>
      <c r="AX320" s="329"/>
      <c r="AY320" s="329"/>
      <c r="AZ320" s="329"/>
      <c r="BA320" s="329"/>
      <c r="BB320" s="329"/>
      <c r="BC320" s="329"/>
      <c r="BD320" s="325" t="s">
        <v>1682</v>
      </c>
      <c r="BE320" s="325"/>
      <c r="BF320" s="325"/>
      <c r="BG320" s="325"/>
      <c r="BH320" s="325"/>
      <c r="BI320" s="325"/>
      <c r="BJ320" s="325"/>
      <c r="BK320" s="325"/>
      <c r="BL320" s="325"/>
      <c r="BM320" s="325"/>
      <c r="BN320" s="325"/>
      <c r="BO320" s="325"/>
      <c r="BP320" s="325"/>
      <c r="BQ320" s="328">
        <v>8050</v>
      </c>
      <c r="BR320" s="328"/>
      <c r="BS320" s="328"/>
      <c r="BT320" s="328"/>
      <c r="BU320" s="328"/>
      <c r="BV320" s="328"/>
      <c r="BW320" s="328"/>
      <c r="BX320" s="328"/>
    </row>
    <row r="321" spans="1:76" ht="26.1" customHeight="1" x14ac:dyDescent="0.25">
      <c r="A321" s="343" t="s">
        <v>701</v>
      </c>
      <c r="B321" s="343"/>
      <c r="C321" s="343"/>
      <c r="D321" s="343"/>
      <c r="E321" s="352" t="s">
        <v>702</v>
      </c>
      <c r="F321" s="352"/>
      <c r="G321" s="352"/>
      <c r="H321" s="352"/>
      <c r="I321" s="352"/>
      <c r="J321" s="352"/>
      <c r="K321" s="345">
        <f t="shared" si="0"/>
        <v>9660</v>
      </c>
      <c r="L321" s="344"/>
      <c r="M321" s="344"/>
      <c r="N321" s="344"/>
      <c r="O321" s="344"/>
      <c r="P321" s="344"/>
      <c r="Q321" s="346" t="s">
        <v>703</v>
      </c>
      <c r="R321" s="346"/>
      <c r="S321" s="346"/>
      <c r="T321" s="346"/>
      <c r="U321" s="346"/>
      <c r="V321" s="346"/>
      <c r="W321" s="346"/>
      <c r="X321" s="346"/>
      <c r="Y321" s="353">
        <f t="shared" si="1"/>
        <v>9660</v>
      </c>
      <c r="Z321" s="346"/>
      <c r="AA321" s="346"/>
      <c r="AB321" s="346"/>
      <c r="AC321" s="346"/>
      <c r="AD321" s="346"/>
      <c r="AE321" s="346"/>
      <c r="AF321" s="346"/>
      <c r="AG321" s="325" t="s">
        <v>476</v>
      </c>
      <c r="AH321" s="325"/>
      <c r="AI321" s="325"/>
      <c r="AJ321" s="325"/>
      <c r="AK321" s="325"/>
      <c r="AL321" s="325"/>
      <c r="AM321" s="325"/>
      <c r="AN321" s="325"/>
      <c r="AO321" s="325"/>
      <c r="AP321" s="325"/>
      <c r="AQ321" s="325"/>
      <c r="AR321" s="325"/>
      <c r="AS321" s="329"/>
      <c r="AT321" s="329"/>
      <c r="AU321" s="329"/>
      <c r="AV321" s="329"/>
      <c r="AW321" s="329"/>
      <c r="AX321" s="329"/>
      <c r="AY321" s="329"/>
      <c r="AZ321" s="329"/>
      <c r="BA321" s="329"/>
      <c r="BB321" s="329"/>
      <c r="BC321" s="329"/>
      <c r="BD321" s="325" t="s">
        <v>1683</v>
      </c>
      <c r="BE321" s="325"/>
      <c r="BF321" s="325"/>
      <c r="BG321" s="325"/>
      <c r="BH321" s="325"/>
      <c r="BI321" s="325"/>
      <c r="BJ321" s="325"/>
      <c r="BK321" s="325"/>
      <c r="BL321" s="325"/>
      <c r="BM321" s="325"/>
      <c r="BN321" s="325"/>
      <c r="BO321" s="325"/>
      <c r="BP321" s="325"/>
      <c r="BQ321" s="328">
        <v>9660</v>
      </c>
      <c r="BR321" s="328"/>
      <c r="BS321" s="328"/>
      <c r="BT321" s="328"/>
      <c r="BU321" s="328"/>
      <c r="BV321" s="328"/>
      <c r="BW321" s="328"/>
      <c r="BX321" s="328"/>
    </row>
    <row r="322" spans="1:76" ht="51" customHeight="1" x14ac:dyDescent="0.25">
      <c r="A322" s="343" t="s">
        <v>701</v>
      </c>
      <c r="B322" s="343"/>
      <c r="C322" s="343"/>
      <c r="D322" s="343"/>
      <c r="E322" s="352" t="s">
        <v>702</v>
      </c>
      <c r="F322" s="352"/>
      <c r="G322" s="352"/>
      <c r="H322" s="352"/>
      <c r="I322" s="352"/>
      <c r="J322" s="352"/>
      <c r="K322" s="345">
        <f t="shared" si="0"/>
        <v>7227.65</v>
      </c>
      <c r="L322" s="344"/>
      <c r="M322" s="344"/>
      <c r="N322" s="344"/>
      <c r="O322" s="344"/>
      <c r="P322" s="344"/>
      <c r="Q322" s="346" t="s">
        <v>703</v>
      </c>
      <c r="R322" s="346"/>
      <c r="S322" s="346"/>
      <c r="T322" s="346"/>
      <c r="U322" s="346"/>
      <c r="V322" s="346"/>
      <c r="W322" s="346"/>
      <c r="X322" s="346"/>
      <c r="Y322" s="353">
        <f t="shared" si="1"/>
        <v>7227.65</v>
      </c>
      <c r="Z322" s="346"/>
      <c r="AA322" s="346"/>
      <c r="AB322" s="346"/>
      <c r="AC322" s="346"/>
      <c r="AD322" s="346"/>
      <c r="AE322" s="346"/>
      <c r="AF322" s="346"/>
      <c r="AG322" s="325" t="s">
        <v>478</v>
      </c>
      <c r="AH322" s="325"/>
      <c r="AI322" s="325"/>
      <c r="AJ322" s="325"/>
      <c r="AK322" s="325"/>
      <c r="AL322" s="325"/>
      <c r="AM322" s="325"/>
      <c r="AN322" s="325"/>
      <c r="AO322" s="325"/>
      <c r="AP322" s="325"/>
      <c r="AQ322" s="325"/>
      <c r="AR322" s="325"/>
      <c r="AS322" s="329"/>
      <c r="AT322" s="329"/>
      <c r="AU322" s="329"/>
      <c r="AV322" s="329"/>
      <c r="AW322" s="329"/>
      <c r="AX322" s="329"/>
      <c r="AY322" s="329"/>
      <c r="AZ322" s="329"/>
      <c r="BA322" s="329"/>
      <c r="BB322" s="329"/>
      <c r="BC322" s="329"/>
      <c r="BD322" s="325" t="s">
        <v>1684</v>
      </c>
      <c r="BE322" s="325"/>
      <c r="BF322" s="325"/>
      <c r="BG322" s="325"/>
      <c r="BH322" s="325"/>
      <c r="BI322" s="325"/>
      <c r="BJ322" s="325"/>
      <c r="BK322" s="325"/>
      <c r="BL322" s="325"/>
      <c r="BM322" s="325"/>
      <c r="BN322" s="325"/>
      <c r="BO322" s="325"/>
      <c r="BP322" s="325"/>
      <c r="BQ322" s="328">
        <v>7227.65</v>
      </c>
      <c r="BR322" s="328"/>
      <c r="BS322" s="328"/>
      <c r="BT322" s="328"/>
      <c r="BU322" s="328"/>
      <c r="BV322" s="328"/>
      <c r="BW322" s="328"/>
      <c r="BX322" s="328"/>
    </row>
    <row r="323" spans="1:76" ht="26.1" customHeight="1" x14ac:dyDescent="0.25">
      <c r="A323" s="343" t="s">
        <v>701</v>
      </c>
      <c r="B323" s="343"/>
      <c r="C323" s="343"/>
      <c r="D323" s="343"/>
      <c r="E323" s="352" t="s">
        <v>702</v>
      </c>
      <c r="F323" s="352"/>
      <c r="G323" s="352"/>
      <c r="H323" s="352"/>
      <c r="I323" s="352"/>
      <c r="J323" s="352"/>
      <c r="K323" s="345">
        <f t="shared" si="0"/>
        <v>12880</v>
      </c>
      <c r="L323" s="344"/>
      <c r="M323" s="344"/>
      <c r="N323" s="344"/>
      <c r="O323" s="344"/>
      <c r="P323" s="344"/>
      <c r="Q323" s="346" t="s">
        <v>703</v>
      </c>
      <c r="R323" s="346"/>
      <c r="S323" s="346"/>
      <c r="T323" s="346"/>
      <c r="U323" s="346"/>
      <c r="V323" s="346"/>
      <c r="W323" s="346"/>
      <c r="X323" s="346"/>
      <c r="Y323" s="353">
        <f t="shared" si="1"/>
        <v>12880</v>
      </c>
      <c r="Z323" s="346"/>
      <c r="AA323" s="346"/>
      <c r="AB323" s="346"/>
      <c r="AC323" s="346"/>
      <c r="AD323" s="346"/>
      <c r="AE323" s="346"/>
      <c r="AF323" s="346"/>
      <c r="AG323" s="325" t="s">
        <v>479</v>
      </c>
      <c r="AH323" s="325"/>
      <c r="AI323" s="325"/>
      <c r="AJ323" s="325"/>
      <c r="AK323" s="325"/>
      <c r="AL323" s="325"/>
      <c r="AM323" s="325"/>
      <c r="AN323" s="325"/>
      <c r="AO323" s="325"/>
      <c r="AP323" s="325"/>
      <c r="AQ323" s="325"/>
      <c r="AR323" s="325"/>
      <c r="AS323" s="329"/>
      <c r="AT323" s="329"/>
      <c r="AU323" s="329"/>
      <c r="AV323" s="329"/>
      <c r="AW323" s="329"/>
      <c r="AX323" s="329"/>
      <c r="AY323" s="329"/>
      <c r="AZ323" s="329"/>
      <c r="BA323" s="329"/>
      <c r="BB323" s="329"/>
      <c r="BC323" s="329"/>
      <c r="BD323" s="325" t="s">
        <v>1685</v>
      </c>
      <c r="BE323" s="325"/>
      <c r="BF323" s="325"/>
      <c r="BG323" s="325"/>
      <c r="BH323" s="325"/>
      <c r="BI323" s="325"/>
      <c r="BJ323" s="325"/>
      <c r="BK323" s="325"/>
      <c r="BL323" s="325"/>
      <c r="BM323" s="325"/>
      <c r="BN323" s="325"/>
      <c r="BO323" s="325"/>
      <c r="BP323" s="325"/>
      <c r="BQ323" s="328">
        <v>12880</v>
      </c>
      <c r="BR323" s="328"/>
      <c r="BS323" s="328"/>
      <c r="BT323" s="328"/>
      <c r="BU323" s="328"/>
      <c r="BV323" s="328"/>
      <c r="BW323" s="328"/>
      <c r="BX323" s="328"/>
    </row>
    <row r="324" spans="1:76" ht="26.1" customHeight="1" x14ac:dyDescent="0.25">
      <c r="A324" s="343" t="s">
        <v>701</v>
      </c>
      <c r="B324" s="343"/>
      <c r="C324" s="343"/>
      <c r="D324" s="343"/>
      <c r="E324" s="352" t="s">
        <v>702</v>
      </c>
      <c r="F324" s="352"/>
      <c r="G324" s="352"/>
      <c r="H324" s="352"/>
      <c r="I324" s="352"/>
      <c r="J324" s="352"/>
      <c r="K324" s="345">
        <f t="shared" si="0"/>
        <v>11768.41</v>
      </c>
      <c r="L324" s="344"/>
      <c r="M324" s="344"/>
      <c r="N324" s="344"/>
      <c r="O324" s="344"/>
      <c r="P324" s="344"/>
      <c r="Q324" s="346" t="s">
        <v>703</v>
      </c>
      <c r="R324" s="346"/>
      <c r="S324" s="346"/>
      <c r="T324" s="346"/>
      <c r="U324" s="346"/>
      <c r="V324" s="346"/>
      <c r="W324" s="346"/>
      <c r="X324" s="346"/>
      <c r="Y324" s="353">
        <f t="shared" si="1"/>
        <v>11768.41</v>
      </c>
      <c r="Z324" s="346"/>
      <c r="AA324" s="346"/>
      <c r="AB324" s="346"/>
      <c r="AC324" s="346"/>
      <c r="AD324" s="346"/>
      <c r="AE324" s="346"/>
      <c r="AF324" s="346"/>
      <c r="AG324" s="325" t="s">
        <v>480</v>
      </c>
      <c r="AH324" s="325"/>
      <c r="AI324" s="325"/>
      <c r="AJ324" s="325"/>
      <c r="AK324" s="325"/>
      <c r="AL324" s="325"/>
      <c r="AM324" s="325"/>
      <c r="AN324" s="325"/>
      <c r="AO324" s="325"/>
      <c r="AP324" s="325"/>
      <c r="AQ324" s="325"/>
      <c r="AR324" s="325"/>
      <c r="AS324" s="329"/>
      <c r="AT324" s="329"/>
      <c r="AU324" s="329"/>
      <c r="AV324" s="329"/>
      <c r="AW324" s="329"/>
      <c r="AX324" s="329"/>
      <c r="AY324" s="329"/>
      <c r="AZ324" s="329"/>
      <c r="BA324" s="329"/>
      <c r="BB324" s="329"/>
      <c r="BC324" s="329"/>
      <c r="BD324" s="325" t="s">
        <v>1686</v>
      </c>
      <c r="BE324" s="325"/>
      <c r="BF324" s="325"/>
      <c r="BG324" s="325"/>
      <c r="BH324" s="325"/>
      <c r="BI324" s="325"/>
      <c r="BJ324" s="325"/>
      <c r="BK324" s="325"/>
      <c r="BL324" s="325"/>
      <c r="BM324" s="325"/>
      <c r="BN324" s="325"/>
      <c r="BO324" s="325"/>
      <c r="BP324" s="325"/>
      <c r="BQ324" s="328">
        <v>11768.41</v>
      </c>
      <c r="BR324" s="328"/>
      <c r="BS324" s="328"/>
      <c r="BT324" s="328"/>
      <c r="BU324" s="328"/>
      <c r="BV324" s="328"/>
      <c r="BW324" s="328"/>
      <c r="BX324" s="328"/>
    </row>
    <row r="325" spans="1:76" ht="26.1" customHeight="1" x14ac:dyDescent="0.25">
      <c r="A325" s="343" t="s">
        <v>701</v>
      </c>
      <c r="B325" s="343"/>
      <c r="C325" s="343"/>
      <c r="D325" s="343"/>
      <c r="E325" s="352" t="s">
        <v>702</v>
      </c>
      <c r="F325" s="352"/>
      <c r="G325" s="352"/>
      <c r="H325" s="352"/>
      <c r="I325" s="352"/>
      <c r="J325" s="352"/>
      <c r="K325" s="345">
        <f t="shared" si="0"/>
        <v>8050</v>
      </c>
      <c r="L325" s="344"/>
      <c r="M325" s="344"/>
      <c r="N325" s="344"/>
      <c r="O325" s="344"/>
      <c r="P325" s="344"/>
      <c r="Q325" s="346" t="s">
        <v>703</v>
      </c>
      <c r="R325" s="346"/>
      <c r="S325" s="346"/>
      <c r="T325" s="346"/>
      <c r="U325" s="346"/>
      <c r="V325" s="346"/>
      <c r="W325" s="346"/>
      <c r="X325" s="346"/>
      <c r="Y325" s="353">
        <f t="shared" si="1"/>
        <v>8050</v>
      </c>
      <c r="Z325" s="346"/>
      <c r="AA325" s="346"/>
      <c r="AB325" s="346"/>
      <c r="AC325" s="346"/>
      <c r="AD325" s="346"/>
      <c r="AE325" s="346"/>
      <c r="AF325" s="346"/>
      <c r="AG325" s="325" t="s">
        <v>481</v>
      </c>
      <c r="AH325" s="325"/>
      <c r="AI325" s="325"/>
      <c r="AJ325" s="325"/>
      <c r="AK325" s="325"/>
      <c r="AL325" s="325"/>
      <c r="AM325" s="325"/>
      <c r="AN325" s="325"/>
      <c r="AO325" s="325"/>
      <c r="AP325" s="325"/>
      <c r="AQ325" s="325"/>
      <c r="AR325" s="325"/>
      <c r="AS325" s="329"/>
      <c r="AT325" s="329"/>
      <c r="AU325" s="329"/>
      <c r="AV325" s="329"/>
      <c r="AW325" s="329"/>
      <c r="AX325" s="329"/>
      <c r="AY325" s="329"/>
      <c r="AZ325" s="329"/>
      <c r="BA325" s="329"/>
      <c r="BB325" s="329"/>
      <c r="BC325" s="329"/>
      <c r="BD325" s="325" t="s">
        <v>1687</v>
      </c>
      <c r="BE325" s="325"/>
      <c r="BF325" s="325"/>
      <c r="BG325" s="325"/>
      <c r="BH325" s="325"/>
      <c r="BI325" s="325"/>
      <c r="BJ325" s="325"/>
      <c r="BK325" s="325"/>
      <c r="BL325" s="325"/>
      <c r="BM325" s="325"/>
      <c r="BN325" s="325"/>
      <c r="BO325" s="325"/>
      <c r="BP325" s="325"/>
      <c r="BQ325" s="328">
        <v>8050</v>
      </c>
      <c r="BR325" s="328"/>
      <c r="BS325" s="328"/>
      <c r="BT325" s="328"/>
      <c r="BU325" s="328"/>
      <c r="BV325" s="328"/>
      <c r="BW325" s="328"/>
      <c r="BX325" s="328"/>
    </row>
    <row r="326" spans="1:76" ht="26.1" customHeight="1" x14ac:dyDescent="0.25">
      <c r="A326" s="343" t="s">
        <v>701</v>
      </c>
      <c r="B326" s="343"/>
      <c r="C326" s="343"/>
      <c r="D326" s="343"/>
      <c r="E326" s="352" t="s">
        <v>702</v>
      </c>
      <c r="F326" s="352"/>
      <c r="G326" s="352"/>
      <c r="H326" s="352"/>
      <c r="I326" s="352"/>
      <c r="J326" s="352"/>
      <c r="K326" s="345">
        <f t="shared" si="0"/>
        <v>18339.64</v>
      </c>
      <c r="L326" s="344"/>
      <c r="M326" s="344"/>
      <c r="N326" s="344"/>
      <c r="O326" s="344"/>
      <c r="P326" s="344"/>
      <c r="Q326" s="346" t="s">
        <v>703</v>
      </c>
      <c r="R326" s="346"/>
      <c r="S326" s="346"/>
      <c r="T326" s="346"/>
      <c r="U326" s="346"/>
      <c r="V326" s="346"/>
      <c r="W326" s="346"/>
      <c r="X326" s="346"/>
      <c r="Y326" s="353">
        <f t="shared" si="1"/>
        <v>18339.64</v>
      </c>
      <c r="Z326" s="346"/>
      <c r="AA326" s="346"/>
      <c r="AB326" s="346"/>
      <c r="AC326" s="346"/>
      <c r="AD326" s="346"/>
      <c r="AE326" s="346"/>
      <c r="AF326" s="346"/>
      <c r="AG326" s="325" t="s">
        <v>482</v>
      </c>
      <c r="AH326" s="325"/>
      <c r="AI326" s="325"/>
      <c r="AJ326" s="325"/>
      <c r="AK326" s="325"/>
      <c r="AL326" s="325"/>
      <c r="AM326" s="325"/>
      <c r="AN326" s="325"/>
      <c r="AO326" s="325"/>
      <c r="AP326" s="325"/>
      <c r="AQ326" s="325"/>
      <c r="AR326" s="325"/>
      <c r="AS326" s="329"/>
      <c r="AT326" s="329"/>
      <c r="AU326" s="329"/>
      <c r="AV326" s="329"/>
      <c r="AW326" s="329"/>
      <c r="AX326" s="329"/>
      <c r="AY326" s="329"/>
      <c r="AZ326" s="329"/>
      <c r="BA326" s="329"/>
      <c r="BB326" s="329"/>
      <c r="BC326" s="329"/>
      <c r="BD326" s="325" t="s">
        <v>1688</v>
      </c>
      <c r="BE326" s="325"/>
      <c r="BF326" s="325"/>
      <c r="BG326" s="325"/>
      <c r="BH326" s="325"/>
      <c r="BI326" s="325"/>
      <c r="BJ326" s="325"/>
      <c r="BK326" s="325"/>
      <c r="BL326" s="325"/>
      <c r="BM326" s="325"/>
      <c r="BN326" s="325"/>
      <c r="BO326" s="325"/>
      <c r="BP326" s="325"/>
      <c r="BQ326" s="328">
        <v>18339.64</v>
      </c>
      <c r="BR326" s="328"/>
      <c r="BS326" s="328"/>
      <c r="BT326" s="328"/>
      <c r="BU326" s="328"/>
      <c r="BV326" s="328"/>
      <c r="BW326" s="328"/>
      <c r="BX326" s="328"/>
    </row>
    <row r="327" spans="1:76" ht="26.1" customHeight="1" x14ac:dyDescent="0.25">
      <c r="A327" s="343" t="s">
        <v>701</v>
      </c>
      <c r="B327" s="343"/>
      <c r="C327" s="343"/>
      <c r="D327" s="343"/>
      <c r="E327" s="352" t="s">
        <v>702</v>
      </c>
      <c r="F327" s="352"/>
      <c r="G327" s="352"/>
      <c r="H327" s="352"/>
      <c r="I327" s="352"/>
      <c r="J327" s="352"/>
      <c r="K327" s="345">
        <f t="shared" si="0"/>
        <v>11666.31</v>
      </c>
      <c r="L327" s="344"/>
      <c r="M327" s="344"/>
      <c r="N327" s="344"/>
      <c r="O327" s="344"/>
      <c r="P327" s="344"/>
      <c r="Q327" s="346" t="s">
        <v>703</v>
      </c>
      <c r="R327" s="346"/>
      <c r="S327" s="346"/>
      <c r="T327" s="346"/>
      <c r="U327" s="346"/>
      <c r="V327" s="346"/>
      <c r="W327" s="346"/>
      <c r="X327" s="346"/>
      <c r="Y327" s="353">
        <f t="shared" si="1"/>
        <v>11666.31</v>
      </c>
      <c r="Z327" s="346"/>
      <c r="AA327" s="346"/>
      <c r="AB327" s="346"/>
      <c r="AC327" s="346"/>
      <c r="AD327" s="346"/>
      <c r="AE327" s="346"/>
      <c r="AF327" s="346"/>
      <c r="AG327" s="325" t="s">
        <v>483</v>
      </c>
      <c r="AH327" s="325"/>
      <c r="AI327" s="325"/>
      <c r="AJ327" s="325"/>
      <c r="AK327" s="325"/>
      <c r="AL327" s="325"/>
      <c r="AM327" s="325"/>
      <c r="AN327" s="325"/>
      <c r="AO327" s="325"/>
      <c r="AP327" s="325"/>
      <c r="AQ327" s="325"/>
      <c r="AR327" s="325"/>
      <c r="AS327" s="329"/>
      <c r="AT327" s="329"/>
      <c r="AU327" s="329"/>
      <c r="AV327" s="329"/>
      <c r="AW327" s="329"/>
      <c r="AX327" s="329"/>
      <c r="AY327" s="329"/>
      <c r="AZ327" s="329"/>
      <c r="BA327" s="329"/>
      <c r="BB327" s="329"/>
      <c r="BC327" s="329"/>
      <c r="BD327" s="325" t="s">
        <v>1689</v>
      </c>
      <c r="BE327" s="325"/>
      <c r="BF327" s="325"/>
      <c r="BG327" s="325"/>
      <c r="BH327" s="325"/>
      <c r="BI327" s="325"/>
      <c r="BJ327" s="325"/>
      <c r="BK327" s="325"/>
      <c r="BL327" s="325"/>
      <c r="BM327" s="325"/>
      <c r="BN327" s="325"/>
      <c r="BO327" s="325"/>
      <c r="BP327" s="325"/>
      <c r="BQ327" s="328">
        <v>11666.31</v>
      </c>
      <c r="BR327" s="328"/>
      <c r="BS327" s="328"/>
      <c r="BT327" s="328"/>
      <c r="BU327" s="328"/>
      <c r="BV327" s="328"/>
      <c r="BW327" s="328"/>
      <c r="BX327" s="328"/>
    </row>
    <row r="328" spans="1:76" ht="26.1" customHeight="1" thickBot="1" x14ac:dyDescent="0.3">
      <c r="A328" s="343" t="s">
        <v>701</v>
      </c>
      <c r="B328" s="343"/>
      <c r="C328" s="343"/>
      <c r="D328" s="343"/>
      <c r="E328" s="352" t="s">
        <v>702</v>
      </c>
      <c r="F328" s="352"/>
      <c r="G328" s="352"/>
      <c r="H328" s="352"/>
      <c r="I328" s="352"/>
      <c r="J328" s="352"/>
      <c r="K328" s="345">
        <f t="shared" si="0"/>
        <v>16100</v>
      </c>
      <c r="L328" s="344"/>
      <c r="M328" s="344"/>
      <c r="N328" s="344"/>
      <c r="O328" s="344"/>
      <c r="P328" s="344"/>
      <c r="Q328" s="346" t="s">
        <v>703</v>
      </c>
      <c r="R328" s="346"/>
      <c r="S328" s="346"/>
      <c r="T328" s="346"/>
      <c r="U328" s="346"/>
      <c r="V328" s="346"/>
      <c r="W328" s="346"/>
      <c r="X328" s="346"/>
      <c r="Y328" s="353">
        <f t="shared" si="1"/>
        <v>16100</v>
      </c>
      <c r="Z328" s="346"/>
      <c r="AA328" s="346"/>
      <c r="AB328" s="346"/>
      <c r="AC328" s="346"/>
      <c r="AD328" s="346"/>
      <c r="AE328" s="346"/>
      <c r="AF328" s="346"/>
      <c r="AG328" s="325" t="s">
        <v>484</v>
      </c>
      <c r="AH328" s="325"/>
      <c r="AI328" s="325"/>
      <c r="AJ328" s="325"/>
      <c r="AK328" s="325"/>
      <c r="AL328" s="325"/>
      <c r="AM328" s="325"/>
      <c r="AN328" s="325"/>
      <c r="AO328" s="325"/>
      <c r="AP328" s="325"/>
      <c r="AQ328" s="325"/>
      <c r="AR328" s="325"/>
      <c r="AS328" s="329"/>
      <c r="AT328" s="329"/>
      <c r="AU328" s="329"/>
      <c r="AV328" s="329"/>
      <c r="AW328" s="329"/>
      <c r="AX328" s="329"/>
      <c r="AY328" s="329"/>
      <c r="AZ328" s="329"/>
      <c r="BA328" s="329"/>
      <c r="BB328" s="329"/>
      <c r="BC328" s="329"/>
      <c r="BD328" s="325" t="s">
        <v>1690</v>
      </c>
      <c r="BE328" s="325"/>
      <c r="BF328" s="325"/>
      <c r="BG328" s="325"/>
      <c r="BH328" s="325"/>
      <c r="BI328" s="325"/>
      <c r="BJ328" s="325"/>
      <c r="BK328" s="325"/>
      <c r="BL328" s="325"/>
      <c r="BM328" s="325"/>
      <c r="BN328" s="325"/>
      <c r="BO328" s="325"/>
      <c r="BP328" s="325"/>
      <c r="BQ328" s="328">
        <v>16100</v>
      </c>
      <c r="BR328" s="328"/>
      <c r="BS328" s="328"/>
      <c r="BT328" s="328"/>
      <c r="BU328" s="328"/>
      <c r="BV328" s="328"/>
      <c r="BW328" s="328"/>
      <c r="BX328" s="328"/>
    </row>
    <row r="329" spans="1:76" ht="15" customHeight="1" thickBot="1" x14ac:dyDescent="0.3">
      <c r="A329" s="341" t="s">
        <v>543</v>
      </c>
      <c r="B329" s="341"/>
      <c r="C329" s="341"/>
      <c r="D329" s="341"/>
      <c r="E329" s="341"/>
      <c r="F329" s="341"/>
      <c r="G329" s="341"/>
      <c r="H329" s="341"/>
      <c r="I329" s="341"/>
      <c r="J329" s="341"/>
      <c r="K329" s="341"/>
      <c r="L329" s="341"/>
      <c r="M329" s="341"/>
      <c r="N329" s="341"/>
      <c r="O329" s="341"/>
      <c r="P329" s="341"/>
      <c r="Q329" s="341"/>
      <c r="R329" s="341"/>
      <c r="S329" s="341"/>
      <c r="T329" s="341"/>
      <c r="U329" s="341"/>
      <c r="V329" s="341"/>
      <c r="W329" s="341"/>
      <c r="X329" s="341"/>
      <c r="Y329" s="341"/>
      <c r="Z329" s="341"/>
      <c r="AA329" s="341"/>
      <c r="AB329" s="341"/>
      <c r="AC329" s="341"/>
      <c r="AD329" s="341"/>
      <c r="AE329" s="341"/>
      <c r="AF329" s="341"/>
      <c r="AG329" s="341"/>
      <c r="AH329" s="341"/>
      <c r="AI329" s="341"/>
      <c r="AJ329" s="341"/>
      <c r="AK329" s="341"/>
      <c r="AL329" s="341"/>
      <c r="AM329" s="341"/>
      <c r="AN329" s="341"/>
      <c r="AO329" s="341"/>
      <c r="AP329" s="341"/>
      <c r="AQ329" s="341"/>
      <c r="AR329" s="341"/>
      <c r="AS329" s="341"/>
      <c r="AT329" s="341"/>
      <c r="AU329" s="341"/>
      <c r="AV329" s="341"/>
      <c r="AW329" s="341"/>
      <c r="AX329" s="341"/>
      <c r="AY329" s="341"/>
      <c r="AZ329" s="341"/>
      <c r="BA329" s="341"/>
      <c r="BB329" s="341"/>
      <c r="BC329" s="341"/>
      <c r="BD329" s="341"/>
      <c r="BE329" s="341"/>
      <c r="BF329" s="341"/>
      <c r="BG329" s="341"/>
      <c r="BH329" s="341"/>
      <c r="BI329" s="341"/>
      <c r="BJ329" s="341"/>
      <c r="BK329" s="341"/>
      <c r="BL329" s="341"/>
      <c r="BM329" s="341"/>
      <c r="BN329" s="341"/>
      <c r="BO329" s="341"/>
      <c r="BP329" s="341"/>
      <c r="BQ329" s="342">
        <v>325000.40000000002</v>
      </c>
      <c r="BR329" s="342"/>
      <c r="BS329" s="342"/>
      <c r="BT329" s="342"/>
      <c r="BU329" s="342"/>
      <c r="BV329" s="342"/>
      <c r="BW329" s="342"/>
      <c r="BX329" s="342"/>
    </row>
    <row r="330" spans="1:76" ht="15" customHeight="1" thickBot="1" x14ac:dyDescent="0.3">
      <c r="A330" s="1" t="s">
        <v>544</v>
      </c>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row>
    <row r="331" spans="1:76" ht="63" customHeight="1" thickBot="1" x14ac:dyDescent="0.3">
      <c r="A331" s="351" t="s">
        <v>536</v>
      </c>
      <c r="B331" s="351"/>
      <c r="C331" s="351"/>
      <c r="D331" s="351"/>
      <c r="E331" s="348" t="s">
        <v>537</v>
      </c>
      <c r="F331" s="348"/>
      <c r="G331" s="348"/>
      <c r="H331" s="348"/>
      <c r="I331" s="348"/>
      <c r="J331" s="348"/>
      <c r="K331" s="348" t="s">
        <v>538</v>
      </c>
      <c r="L331" s="348"/>
      <c r="M331" s="348"/>
      <c r="N331" s="348"/>
      <c r="O331" s="348"/>
      <c r="P331" s="348"/>
      <c r="Q331" s="348" t="s">
        <v>539</v>
      </c>
      <c r="R331" s="348"/>
      <c r="S331" s="348"/>
      <c r="T331" s="348"/>
      <c r="U331" s="348"/>
      <c r="V331" s="348"/>
      <c r="W331" s="348"/>
      <c r="X331" s="348"/>
      <c r="Y331" s="348" t="s">
        <v>545</v>
      </c>
      <c r="Z331" s="348"/>
      <c r="AA331" s="348"/>
      <c r="AB331" s="348"/>
      <c r="AC331" s="348"/>
      <c r="AD331" s="348"/>
      <c r="AE331" s="348"/>
      <c r="AF331" s="348"/>
      <c r="AG331" s="348" t="s">
        <v>546</v>
      </c>
      <c r="AH331" s="348"/>
      <c r="AI331" s="348"/>
      <c r="AJ331" s="348"/>
      <c r="AK331" s="348"/>
      <c r="AL331" s="348"/>
      <c r="AM331" s="348"/>
      <c r="AN331" s="348"/>
      <c r="AO331" s="348"/>
      <c r="AP331" s="348"/>
      <c r="AQ331" s="348"/>
      <c r="AR331" s="348"/>
      <c r="AS331" s="348" t="s">
        <v>547</v>
      </c>
      <c r="AT331" s="348"/>
      <c r="AU331" s="348"/>
      <c r="AV331" s="348"/>
      <c r="AW331" s="348"/>
      <c r="AX331" s="348"/>
      <c r="AY331" s="348"/>
      <c r="AZ331" s="348"/>
      <c r="BA331" s="348"/>
      <c r="BB331" s="348"/>
      <c r="BC331" s="348"/>
      <c r="BD331" s="348" t="s">
        <v>548</v>
      </c>
      <c r="BE331" s="348"/>
      <c r="BF331" s="348"/>
      <c r="BG331" s="348"/>
      <c r="BH331" s="348"/>
      <c r="BI331" s="348"/>
      <c r="BJ331" s="348"/>
      <c r="BK331" s="348"/>
      <c r="BL331" s="348"/>
      <c r="BM331" s="348"/>
      <c r="BN331" s="348"/>
      <c r="BO331" s="348"/>
      <c r="BP331" s="348"/>
      <c r="BQ331" s="349" t="s">
        <v>541</v>
      </c>
      <c r="BR331" s="349"/>
      <c r="BS331" s="349"/>
      <c r="BT331" s="349"/>
      <c r="BU331" s="349"/>
      <c r="BV331" s="349"/>
      <c r="BW331" s="349"/>
      <c r="BX331" s="349"/>
    </row>
    <row r="332" spans="1:76" ht="26.1" customHeight="1" x14ac:dyDescent="0.25">
      <c r="A332" s="350" t="s">
        <v>705</v>
      </c>
      <c r="B332" s="343"/>
      <c r="C332" s="343"/>
      <c r="D332" s="343"/>
      <c r="E332" s="344" t="s">
        <v>707</v>
      </c>
      <c r="F332" s="344"/>
      <c r="G332" s="344"/>
      <c r="H332" s="344"/>
      <c r="I332" s="344"/>
      <c r="J332" s="344"/>
      <c r="K332" s="345">
        <f>BQ332</f>
        <v>7500</v>
      </c>
      <c r="L332" s="344"/>
      <c r="M332" s="344"/>
      <c r="N332" s="344"/>
      <c r="O332" s="344"/>
      <c r="P332" s="344"/>
      <c r="Q332" s="346" t="s">
        <v>710</v>
      </c>
      <c r="R332" s="346"/>
      <c r="S332" s="346"/>
      <c r="T332" s="346"/>
      <c r="U332" s="346"/>
      <c r="V332" s="346"/>
      <c r="W332" s="346"/>
      <c r="X332" s="346"/>
      <c r="Y332" s="346">
        <v>7500</v>
      </c>
      <c r="Z332" s="346"/>
      <c r="AA332" s="346"/>
      <c r="AB332" s="346"/>
      <c r="AC332" s="346"/>
      <c r="AD332" s="346"/>
      <c r="AE332" s="346"/>
      <c r="AF332" s="346"/>
      <c r="AG332" s="325" t="s">
        <v>549</v>
      </c>
      <c r="AH332" s="325"/>
      <c r="AI332" s="325"/>
      <c r="AJ332" s="325"/>
      <c r="AK332" s="325"/>
      <c r="AL332" s="325"/>
      <c r="AM332" s="325"/>
      <c r="AN332" s="325"/>
      <c r="AO332" s="325"/>
      <c r="AP332" s="325"/>
      <c r="AQ332" s="325"/>
      <c r="AR332" s="325"/>
      <c r="AS332" s="329">
        <v>39929657</v>
      </c>
      <c r="AT332" s="329"/>
      <c r="AU332" s="329"/>
      <c r="AV332" s="329"/>
      <c r="AW332" s="329"/>
      <c r="AX332" s="329"/>
      <c r="AY332" s="329"/>
      <c r="AZ332" s="329"/>
      <c r="BA332" s="329"/>
      <c r="BB332" s="329"/>
      <c r="BC332" s="329"/>
      <c r="BD332" s="325" t="s">
        <v>490</v>
      </c>
      <c r="BE332" s="325"/>
      <c r="BF332" s="325"/>
      <c r="BG332" s="325"/>
      <c r="BH332" s="325"/>
      <c r="BI332" s="325"/>
      <c r="BJ332" s="325"/>
      <c r="BK332" s="325"/>
      <c r="BL332" s="325"/>
      <c r="BM332" s="325"/>
      <c r="BN332" s="325"/>
      <c r="BO332" s="325"/>
      <c r="BP332" s="325"/>
      <c r="BQ332" s="328">
        <v>7500</v>
      </c>
      <c r="BR332" s="328"/>
      <c r="BS332" s="328"/>
      <c r="BT332" s="328"/>
      <c r="BU332" s="328"/>
      <c r="BV332" s="328"/>
      <c r="BW332" s="328"/>
      <c r="BX332" s="328"/>
    </row>
    <row r="333" spans="1:76" ht="26.1" customHeight="1" x14ac:dyDescent="0.25">
      <c r="A333" s="343" t="s">
        <v>705</v>
      </c>
      <c r="B333" s="343"/>
      <c r="C333" s="343"/>
      <c r="D333" s="343"/>
      <c r="E333" s="344" t="s">
        <v>702</v>
      </c>
      <c r="F333" s="344"/>
      <c r="G333" s="344"/>
      <c r="H333" s="344"/>
      <c r="I333" s="344"/>
      <c r="J333" s="344"/>
      <c r="K333" s="345">
        <f t="shared" ref="K333:K336" si="2">BQ333</f>
        <v>7500</v>
      </c>
      <c r="L333" s="344"/>
      <c r="M333" s="344"/>
      <c r="N333" s="344"/>
      <c r="O333" s="344"/>
      <c r="P333" s="344"/>
      <c r="Q333" s="346" t="s">
        <v>710</v>
      </c>
      <c r="R333" s="346"/>
      <c r="S333" s="346"/>
      <c r="T333" s="346"/>
      <c r="U333" s="346"/>
      <c r="V333" s="346"/>
      <c r="W333" s="346"/>
      <c r="X333" s="346"/>
      <c r="Y333" s="346">
        <v>7500</v>
      </c>
      <c r="Z333" s="346"/>
      <c r="AA333" s="346"/>
      <c r="AB333" s="346"/>
      <c r="AC333" s="346"/>
      <c r="AD333" s="346"/>
      <c r="AE333" s="346"/>
      <c r="AF333" s="346"/>
      <c r="AG333" s="325" t="s">
        <v>549</v>
      </c>
      <c r="AH333" s="325"/>
      <c r="AI333" s="325"/>
      <c r="AJ333" s="325"/>
      <c r="AK333" s="325"/>
      <c r="AL333" s="325"/>
      <c r="AM333" s="325"/>
      <c r="AN333" s="325"/>
      <c r="AO333" s="325"/>
      <c r="AP333" s="325"/>
      <c r="AQ333" s="325"/>
      <c r="AR333" s="325"/>
      <c r="AS333" s="329">
        <v>39929658</v>
      </c>
      <c r="AT333" s="329"/>
      <c r="AU333" s="329"/>
      <c r="AV333" s="329"/>
      <c r="AW333" s="329"/>
      <c r="AX333" s="329"/>
      <c r="AY333" s="329"/>
      <c r="AZ333" s="329"/>
      <c r="BA333" s="329"/>
      <c r="BB333" s="329"/>
      <c r="BC333" s="329"/>
      <c r="BD333" s="325" t="s">
        <v>704</v>
      </c>
      <c r="BE333" s="325"/>
      <c r="BF333" s="325"/>
      <c r="BG333" s="325"/>
      <c r="BH333" s="325"/>
      <c r="BI333" s="325"/>
      <c r="BJ333" s="325"/>
      <c r="BK333" s="325"/>
      <c r="BL333" s="325"/>
      <c r="BM333" s="325"/>
      <c r="BN333" s="325"/>
      <c r="BO333" s="325"/>
      <c r="BP333" s="325"/>
      <c r="BQ333" s="328">
        <v>7500</v>
      </c>
      <c r="BR333" s="328"/>
      <c r="BS333" s="328"/>
      <c r="BT333" s="328"/>
      <c r="BU333" s="328"/>
      <c r="BV333" s="328"/>
      <c r="BW333" s="328"/>
      <c r="BX333" s="328"/>
    </row>
    <row r="334" spans="1:76" ht="38.1" customHeight="1" x14ac:dyDescent="0.25">
      <c r="A334" s="343" t="s">
        <v>706</v>
      </c>
      <c r="B334" s="343"/>
      <c r="C334" s="343"/>
      <c r="D334" s="343"/>
      <c r="E334" s="344" t="s">
        <v>702</v>
      </c>
      <c r="F334" s="344"/>
      <c r="G334" s="344"/>
      <c r="H334" s="344"/>
      <c r="I334" s="344"/>
      <c r="J334" s="344"/>
      <c r="K334" s="345">
        <f t="shared" si="2"/>
        <v>39000</v>
      </c>
      <c r="L334" s="344"/>
      <c r="M334" s="344"/>
      <c r="N334" s="344"/>
      <c r="O334" s="344"/>
      <c r="P334" s="344"/>
      <c r="Q334" s="346" t="s">
        <v>710</v>
      </c>
      <c r="R334" s="346"/>
      <c r="S334" s="346"/>
      <c r="T334" s="346"/>
      <c r="U334" s="346"/>
      <c r="V334" s="346"/>
      <c r="W334" s="346"/>
      <c r="X334" s="346"/>
      <c r="Y334" s="346">
        <v>39000</v>
      </c>
      <c r="Z334" s="346"/>
      <c r="AA334" s="346"/>
      <c r="AB334" s="346"/>
      <c r="AC334" s="346"/>
      <c r="AD334" s="346"/>
      <c r="AE334" s="346"/>
      <c r="AF334" s="346"/>
      <c r="AG334" s="325" t="s">
        <v>550</v>
      </c>
      <c r="AH334" s="325"/>
      <c r="AI334" s="325"/>
      <c r="AJ334" s="325"/>
      <c r="AK334" s="325"/>
      <c r="AL334" s="325"/>
      <c r="AM334" s="325"/>
      <c r="AN334" s="325"/>
      <c r="AO334" s="325"/>
      <c r="AP334" s="325"/>
      <c r="AQ334" s="325"/>
      <c r="AR334" s="325"/>
      <c r="AS334" s="329">
        <v>39346027</v>
      </c>
      <c r="AT334" s="329"/>
      <c r="AU334" s="329"/>
      <c r="AV334" s="329"/>
      <c r="AW334" s="329"/>
      <c r="AX334" s="329"/>
      <c r="AY334" s="329"/>
      <c r="AZ334" s="329"/>
      <c r="BA334" s="329"/>
      <c r="BB334" s="329"/>
      <c r="BC334" s="329"/>
      <c r="BD334" s="325" t="s">
        <v>526</v>
      </c>
      <c r="BE334" s="325"/>
      <c r="BF334" s="325"/>
      <c r="BG334" s="325"/>
      <c r="BH334" s="325"/>
      <c r="BI334" s="325"/>
      <c r="BJ334" s="325"/>
      <c r="BK334" s="325"/>
      <c r="BL334" s="325"/>
      <c r="BM334" s="325"/>
      <c r="BN334" s="325"/>
      <c r="BO334" s="325"/>
      <c r="BP334" s="325"/>
      <c r="BQ334" s="328">
        <v>39000</v>
      </c>
      <c r="BR334" s="328"/>
      <c r="BS334" s="328"/>
      <c r="BT334" s="328"/>
      <c r="BU334" s="328"/>
      <c r="BV334" s="328"/>
      <c r="BW334" s="328"/>
      <c r="BX334" s="328"/>
    </row>
    <row r="335" spans="1:76" ht="40.5" customHeight="1" x14ac:dyDescent="0.25">
      <c r="A335" s="343" t="s">
        <v>708</v>
      </c>
      <c r="B335" s="343"/>
      <c r="C335" s="343"/>
      <c r="D335" s="343"/>
      <c r="E335" s="344" t="s">
        <v>702</v>
      </c>
      <c r="F335" s="344"/>
      <c r="G335" s="344"/>
      <c r="H335" s="344"/>
      <c r="I335" s="344"/>
      <c r="J335" s="344"/>
      <c r="K335" s="345">
        <f t="shared" si="2"/>
        <v>90907.03</v>
      </c>
      <c r="L335" s="344"/>
      <c r="M335" s="344"/>
      <c r="N335" s="344"/>
      <c r="O335" s="344"/>
      <c r="P335" s="344"/>
      <c r="Q335" s="346" t="s">
        <v>710</v>
      </c>
      <c r="R335" s="346"/>
      <c r="S335" s="346"/>
      <c r="T335" s="346"/>
      <c r="U335" s="346"/>
      <c r="V335" s="346"/>
      <c r="W335" s="346"/>
      <c r="X335" s="346"/>
      <c r="Y335" s="346">
        <v>90907.03</v>
      </c>
      <c r="Z335" s="346"/>
      <c r="AA335" s="346"/>
      <c r="AB335" s="346"/>
      <c r="AC335" s="346"/>
      <c r="AD335" s="346"/>
      <c r="AE335" s="346"/>
      <c r="AF335" s="346"/>
      <c r="AG335" s="325" t="s">
        <v>509</v>
      </c>
      <c r="AH335" s="325"/>
      <c r="AI335" s="325"/>
      <c r="AJ335" s="325"/>
      <c r="AK335" s="325"/>
      <c r="AL335" s="325"/>
      <c r="AM335" s="325"/>
      <c r="AN335" s="325"/>
      <c r="AO335" s="325"/>
      <c r="AP335" s="325"/>
      <c r="AQ335" s="325"/>
      <c r="AR335" s="325"/>
      <c r="AS335" s="347">
        <v>1018947</v>
      </c>
      <c r="AT335" s="347"/>
      <c r="AU335" s="347"/>
      <c r="AV335" s="347"/>
      <c r="AW335" s="347"/>
      <c r="AX335" s="347"/>
      <c r="AY335" s="347"/>
      <c r="AZ335" s="347"/>
      <c r="BA335" s="347"/>
      <c r="BB335" s="347"/>
      <c r="BC335" s="347"/>
      <c r="BD335" s="325" t="s">
        <v>510</v>
      </c>
      <c r="BE335" s="325"/>
      <c r="BF335" s="325"/>
      <c r="BG335" s="325"/>
      <c r="BH335" s="325"/>
      <c r="BI335" s="325"/>
      <c r="BJ335" s="325"/>
      <c r="BK335" s="325"/>
      <c r="BL335" s="325"/>
      <c r="BM335" s="325"/>
      <c r="BN335" s="325"/>
      <c r="BO335" s="325"/>
      <c r="BP335" s="325"/>
      <c r="BQ335" s="328">
        <v>90907.03</v>
      </c>
      <c r="BR335" s="328"/>
      <c r="BS335" s="328"/>
      <c r="BT335" s="328"/>
      <c r="BU335" s="328"/>
      <c r="BV335" s="328"/>
      <c r="BW335" s="328"/>
      <c r="BX335" s="328"/>
    </row>
    <row r="336" spans="1:76" ht="26.1" customHeight="1" thickBot="1" x14ac:dyDescent="0.3">
      <c r="A336" s="343" t="s">
        <v>709</v>
      </c>
      <c r="B336" s="343"/>
      <c r="C336" s="343"/>
      <c r="D336" s="343"/>
      <c r="E336" s="344" t="s">
        <v>702</v>
      </c>
      <c r="F336" s="344"/>
      <c r="G336" s="344"/>
      <c r="H336" s="344"/>
      <c r="I336" s="344"/>
      <c r="J336" s="344"/>
      <c r="K336" s="345">
        <f t="shared" si="2"/>
        <v>430377.83</v>
      </c>
      <c r="L336" s="344"/>
      <c r="M336" s="344"/>
      <c r="N336" s="344"/>
      <c r="O336" s="344"/>
      <c r="P336" s="344"/>
      <c r="Q336" s="346" t="s">
        <v>711</v>
      </c>
      <c r="R336" s="346"/>
      <c r="S336" s="346"/>
      <c r="T336" s="346"/>
      <c r="U336" s="346"/>
      <c r="V336" s="346"/>
      <c r="W336" s="346"/>
      <c r="X336" s="346"/>
      <c r="Y336" s="346">
        <v>170377.83</v>
      </c>
      <c r="Z336" s="346"/>
      <c r="AA336" s="346"/>
      <c r="AB336" s="346"/>
      <c r="AC336" s="346"/>
      <c r="AD336" s="346"/>
      <c r="AE336" s="346"/>
      <c r="AF336" s="346"/>
      <c r="AG336" s="325" t="s">
        <v>509</v>
      </c>
      <c r="AH336" s="325"/>
      <c r="AI336" s="325"/>
      <c r="AJ336" s="325"/>
      <c r="AK336" s="325"/>
      <c r="AL336" s="325"/>
      <c r="AM336" s="325"/>
      <c r="AN336" s="325"/>
      <c r="AO336" s="325"/>
      <c r="AP336" s="325"/>
      <c r="AQ336" s="325"/>
      <c r="AR336" s="325"/>
      <c r="AS336" s="347">
        <v>1018947</v>
      </c>
      <c r="AT336" s="347"/>
      <c r="AU336" s="347"/>
      <c r="AV336" s="347"/>
      <c r="AW336" s="347"/>
      <c r="AX336" s="347"/>
      <c r="AY336" s="347"/>
      <c r="AZ336" s="347"/>
      <c r="BA336" s="347"/>
      <c r="BB336" s="347"/>
      <c r="BC336" s="347"/>
      <c r="BD336" s="325" t="s">
        <v>510</v>
      </c>
      <c r="BE336" s="325"/>
      <c r="BF336" s="325"/>
      <c r="BG336" s="325"/>
      <c r="BH336" s="325"/>
      <c r="BI336" s="325"/>
      <c r="BJ336" s="325"/>
      <c r="BK336" s="325"/>
      <c r="BL336" s="325"/>
      <c r="BM336" s="325"/>
      <c r="BN336" s="325"/>
      <c r="BO336" s="325"/>
      <c r="BP336" s="325"/>
      <c r="BQ336" s="328">
        <v>430377.83</v>
      </c>
      <c r="BR336" s="328"/>
      <c r="BS336" s="328"/>
      <c r="BT336" s="328"/>
      <c r="BU336" s="328"/>
      <c r="BV336" s="328"/>
      <c r="BW336" s="328"/>
      <c r="BX336" s="328"/>
    </row>
    <row r="337" spans="1:76" ht="15" customHeight="1" thickBot="1" x14ac:dyDescent="0.3">
      <c r="A337" s="341" t="s">
        <v>543</v>
      </c>
      <c r="B337" s="341"/>
      <c r="C337" s="341"/>
      <c r="D337" s="341"/>
      <c r="E337" s="341"/>
      <c r="F337" s="341"/>
      <c r="G337" s="341"/>
      <c r="H337" s="341"/>
      <c r="I337" s="341"/>
      <c r="J337" s="341"/>
      <c r="K337" s="341"/>
      <c r="L337" s="341"/>
      <c r="M337" s="341"/>
      <c r="N337" s="341"/>
      <c r="O337" s="341"/>
      <c r="P337" s="341"/>
      <c r="Q337" s="341"/>
      <c r="R337" s="341"/>
      <c r="S337" s="341"/>
      <c r="T337" s="341"/>
      <c r="U337" s="341"/>
      <c r="V337" s="341"/>
      <c r="W337" s="341"/>
      <c r="X337" s="341"/>
      <c r="Y337" s="341"/>
      <c r="Z337" s="341"/>
      <c r="AA337" s="341"/>
      <c r="AB337" s="341"/>
      <c r="AC337" s="341"/>
      <c r="AD337" s="341"/>
      <c r="AE337" s="341"/>
      <c r="AF337" s="341"/>
      <c r="AG337" s="341"/>
      <c r="AH337" s="341"/>
      <c r="AI337" s="341"/>
      <c r="AJ337" s="341"/>
      <c r="AK337" s="341"/>
      <c r="AL337" s="341"/>
      <c r="AM337" s="341"/>
      <c r="AN337" s="341"/>
      <c r="AO337" s="341"/>
      <c r="AP337" s="341"/>
      <c r="AQ337" s="341"/>
      <c r="AR337" s="341"/>
      <c r="AS337" s="341"/>
      <c r="AT337" s="341"/>
      <c r="AU337" s="341"/>
      <c r="AV337" s="341"/>
      <c r="AW337" s="341"/>
      <c r="AX337" s="341"/>
      <c r="AY337" s="341"/>
      <c r="AZ337" s="341"/>
      <c r="BA337" s="341"/>
      <c r="BB337" s="341"/>
      <c r="BC337" s="341"/>
      <c r="BD337" s="341"/>
      <c r="BE337" s="341"/>
      <c r="BF337" s="341"/>
      <c r="BG337" s="341"/>
      <c r="BH337" s="341"/>
      <c r="BI337" s="341"/>
      <c r="BJ337" s="341"/>
      <c r="BK337" s="341"/>
      <c r="BL337" s="341"/>
      <c r="BM337" s="341"/>
      <c r="BN337" s="341"/>
      <c r="BO337" s="341"/>
      <c r="BP337" s="341"/>
      <c r="BQ337" s="342">
        <f>SUM(BQ332:BX336)</f>
        <v>575284.86</v>
      </c>
      <c r="BR337" s="342"/>
      <c r="BS337" s="342"/>
      <c r="BT337" s="342"/>
      <c r="BU337" s="342"/>
      <c r="BV337" s="342"/>
      <c r="BW337" s="342"/>
      <c r="BX337" s="342"/>
    </row>
  </sheetData>
  <mergeCells count="2945">
    <mergeCell ref="E5:J5"/>
    <mergeCell ref="K5:P5"/>
    <mergeCell ref="Q5:X5"/>
    <mergeCell ref="Y5:AF5"/>
    <mergeCell ref="AG5:AR5"/>
    <mergeCell ref="AS5:BC5"/>
    <mergeCell ref="A4:D4"/>
    <mergeCell ref="E4:J4"/>
    <mergeCell ref="E7:J7"/>
    <mergeCell ref="K7:P7"/>
    <mergeCell ref="Q7:X7"/>
    <mergeCell ref="Y7:AF7"/>
    <mergeCell ref="AG7:AR7"/>
    <mergeCell ref="AS7:BC7"/>
    <mergeCell ref="BD7:BP7"/>
    <mergeCell ref="BQ7:BX7"/>
    <mergeCell ref="A1:BX1"/>
    <mergeCell ref="A3:D3"/>
    <mergeCell ref="E3:J3"/>
    <mergeCell ref="K3:P3"/>
    <mergeCell ref="Q3:X3"/>
    <mergeCell ref="Y3:AF3"/>
    <mergeCell ref="AG3:AR3"/>
    <mergeCell ref="AS3:BC3"/>
    <mergeCell ref="BD3:BP3"/>
    <mergeCell ref="BQ3:BX3"/>
    <mergeCell ref="BD5:BP5"/>
    <mergeCell ref="BQ5:BX5"/>
    <mergeCell ref="A6:D6"/>
    <mergeCell ref="E6:J6"/>
    <mergeCell ref="K6:P6"/>
    <mergeCell ref="Q6:X6"/>
    <mergeCell ref="Y6:AF6"/>
    <mergeCell ref="AG6:AR6"/>
    <mergeCell ref="AS6:BC6"/>
    <mergeCell ref="BD6:BP6"/>
    <mergeCell ref="AS4:BC4"/>
    <mergeCell ref="BD4:BP4"/>
    <mergeCell ref="BQ4:BX4"/>
    <mergeCell ref="A5:D5"/>
    <mergeCell ref="BD9:BP9"/>
    <mergeCell ref="BQ9:BX9"/>
    <mergeCell ref="A10:D10"/>
    <mergeCell ref="E10:J10"/>
    <mergeCell ref="K10:P10"/>
    <mergeCell ref="Q10:X10"/>
    <mergeCell ref="Y10:AF10"/>
    <mergeCell ref="AG10:AR10"/>
    <mergeCell ref="AS10:BC10"/>
    <mergeCell ref="BD10:BP10"/>
    <mergeCell ref="K4:P4"/>
    <mergeCell ref="Q4:X4"/>
    <mergeCell ref="Y4:AF4"/>
    <mergeCell ref="AG4:AR4"/>
    <mergeCell ref="AS8:BC8"/>
    <mergeCell ref="BD8:BP8"/>
    <mergeCell ref="BQ8:BX8"/>
    <mergeCell ref="A9:D9"/>
    <mergeCell ref="E9:J9"/>
    <mergeCell ref="K9:P9"/>
    <mergeCell ref="Q9:X9"/>
    <mergeCell ref="Y9:AF9"/>
    <mergeCell ref="AG9:AR9"/>
    <mergeCell ref="AS9:BC9"/>
    <mergeCell ref="A8:D8"/>
    <mergeCell ref="E8:J8"/>
    <mergeCell ref="K8:P8"/>
    <mergeCell ref="Q8:X8"/>
    <mergeCell ref="Y8:AF8"/>
    <mergeCell ref="AG8:AR8"/>
    <mergeCell ref="BQ6:BX6"/>
    <mergeCell ref="A7:D7"/>
    <mergeCell ref="AS12:BC12"/>
    <mergeCell ref="BD12:BP12"/>
    <mergeCell ref="BQ12:BX12"/>
    <mergeCell ref="A13:D13"/>
    <mergeCell ref="E13:J13"/>
    <mergeCell ref="K13:P13"/>
    <mergeCell ref="Q13:X13"/>
    <mergeCell ref="Y13:AF13"/>
    <mergeCell ref="AG13:AR13"/>
    <mergeCell ref="AS13:BC13"/>
    <mergeCell ref="A12:D12"/>
    <mergeCell ref="E12:J12"/>
    <mergeCell ref="K12:P12"/>
    <mergeCell ref="Q12:X12"/>
    <mergeCell ref="Y12:AF12"/>
    <mergeCell ref="AG12:AR12"/>
    <mergeCell ref="BQ10:BX10"/>
    <mergeCell ref="A11:D11"/>
    <mergeCell ref="E11:J11"/>
    <mergeCell ref="K11:P11"/>
    <mergeCell ref="Q11:X11"/>
    <mergeCell ref="Y11:AF11"/>
    <mergeCell ref="AG11:AR11"/>
    <mergeCell ref="AS11:BC11"/>
    <mergeCell ref="BD11:BP11"/>
    <mergeCell ref="BQ11:BX11"/>
    <mergeCell ref="BQ14:BX14"/>
    <mergeCell ref="A15:D15"/>
    <mergeCell ref="E15:J15"/>
    <mergeCell ref="K15:P15"/>
    <mergeCell ref="Q15:X15"/>
    <mergeCell ref="Y15:AF15"/>
    <mergeCell ref="AG15:AR15"/>
    <mergeCell ref="AS15:BC15"/>
    <mergeCell ref="BD15:BP15"/>
    <mergeCell ref="BQ15:BX15"/>
    <mergeCell ref="BD13:BP13"/>
    <mergeCell ref="BQ13:BX13"/>
    <mergeCell ref="A14:D14"/>
    <mergeCell ref="E14:J14"/>
    <mergeCell ref="K14:P14"/>
    <mergeCell ref="Q14:X14"/>
    <mergeCell ref="Y14:AF14"/>
    <mergeCell ref="AG14:AR14"/>
    <mergeCell ref="AS14:BC14"/>
    <mergeCell ref="BD14:BP14"/>
    <mergeCell ref="BD17:BP17"/>
    <mergeCell ref="BQ17:BX17"/>
    <mergeCell ref="A18:D18"/>
    <mergeCell ref="E18:J18"/>
    <mergeCell ref="K18:P18"/>
    <mergeCell ref="Q18:X18"/>
    <mergeCell ref="Y18:AF18"/>
    <mergeCell ref="AG18:AR18"/>
    <mergeCell ref="AS18:BC18"/>
    <mergeCell ref="BD18:BP18"/>
    <mergeCell ref="AS16:BC16"/>
    <mergeCell ref="BD16:BP16"/>
    <mergeCell ref="BQ16:BX16"/>
    <mergeCell ref="A17:D17"/>
    <mergeCell ref="E17:J17"/>
    <mergeCell ref="K17:P17"/>
    <mergeCell ref="Q17:X17"/>
    <mergeCell ref="Y17:AF17"/>
    <mergeCell ref="AG17:AR17"/>
    <mergeCell ref="AS17:BC17"/>
    <mergeCell ref="A16:D16"/>
    <mergeCell ref="E16:J16"/>
    <mergeCell ref="K16:P16"/>
    <mergeCell ref="Q16:X16"/>
    <mergeCell ref="Y16:AF16"/>
    <mergeCell ref="AG16:AR16"/>
    <mergeCell ref="AS20:BC20"/>
    <mergeCell ref="BD20:BP20"/>
    <mergeCell ref="BQ20:BX20"/>
    <mergeCell ref="A21:D21"/>
    <mergeCell ref="E21:J21"/>
    <mergeCell ref="K21:P21"/>
    <mergeCell ref="Q21:X21"/>
    <mergeCell ref="Y21:AF21"/>
    <mergeCell ref="AG21:AR21"/>
    <mergeCell ref="AS21:BC21"/>
    <mergeCell ref="A20:D20"/>
    <mergeCell ref="E20:J20"/>
    <mergeCell ref="K20:P20"/>
    <mergeCell ref="Q20:X20"/>
    <mergeCell ref="Y20:AF20"/>
    <mergeCell ref="AG20:AR20"/>
    <mergeCell ref="BQ18:BX18"/>
    <mergeCell ref="A19:D19"/>
    <mergeCell ref="E19:J19"/>
    <mergeCell ref="K19:P19"/>
    <mergeCell ref="Q19:X19"/>
    <mergeCell ref="Y19:AF19"/>
    <mergeCell ref="AG19:AR19"/>
    <mergeCell ref="AS19:BC19"/>
    <mergeCell ref="BD19:BP19"/>
    <mergeCell ref="BQ19:BX19"/>
    <mergeCell ref="BQ22:BX22"/>
    <mergeCell ref="A23:D23"/>
    <mergeCell ref="E23:J23"/>
    <mergeCell ref="K23:P23"/>
    <mergeCell ref="Q23:X23"/>
    <mergeCell ref="Y23:AF23"/>
    <mergeCell ref="AG23:AR23"/>
    <mergeCell ref="AS23:BC23"/>
    <mergeCell ref="BD23:BP23"/>
    <mergeCell ref="BQ23:BX23"/>
    <mergeCell ref="BD21:BP21"/>
    <mergeCell ref="BQ21:BX21"/>
    <mergeCell ref="A22:D22"/>
    <mergeCell ref="E22:J22"/>
    <mergeCell ref="K22:P22"/>
    <mergeCell ref="Q22:X22"/>
    <mergeCell ref="Y22:AF22"/>
    <mergeCell ref="AG22:AR22"/>
    <mergeCell ref="AS22:BC22"/>
    <mergeCell ref="BD22:BP22"/>
    <mergeCell ref="BD25:BP25"/>
    <mergeCell ref="BQ25:BX25"/>
    <mergeCell ref="A26:D26"/>
    <mergeCell ref="E26:J26"/>
    <mergeCell ref="K26:P26"/>
    <mergeCell ref="Q26:X26"/>
    <mergeCell ref="Y26:AF26"/>
    <mergeCell ref="AG26:AR26"/>
    <mergeCell ref="AS26:BC26"/>
    <mergeCell ref="BD26:BP26"/>
    <mergeCell ref="AS24:BC24"/>
    <mergeCell ref="BD24:BP24"/>
    <mergeCell ref="BQ24:BX24"/>
    <mergeCell ref="A25:D25"/>
    <mergeCell ref="E25:J25"/>
    <mergeCell ref="K25:P25"/>
    <mergeCell ref="Q25:X25"/>
    <mergeCell ref="Y25:AF25"/>
    <mergeCell ref="AG25:AR25"/>
    <mergeCell ref="AS25:BC25"/>
    <mergeCell ref="A24:D24"/>
    <mergeCell ref="E24:J24"/>
    <mergeCell ref="K24:P24"/>
    <mergeCell ref="Q24:X24"/>
    <mergeCell ref="Y24:AF24"/>
    <mergeCell ref="AG24:AR24"/>
    <mergeCell ref="AS28:BC28"/>
    <mergeCell ref="BD28:BP28"/>
    <mergeCell ref="BQ28:BX28"/>
    <mergeCell ref="A29:D29"/>
    <mergeCell ref="E29:J29"/>
    <mergeCell ref="K29:P29"/>
    <mergeCell ref="Q29:X29"/>
    <mergeCell ref="Y29:AF29"/>
    <mergeCell ref="AG29:AR29"/>
    <mergeCell ref="AS29:BC29"/>
    <mergeCell ref="A28:D28"/>
    <mergeCell ref="E28:J28"/>
    <mergeCell ref="K28:P28"/>
    <mergeCell ref="Q28:X28"/>
    <mergeCell ref="Y28:AF28"/>
    <mergeCell ref="AG28:AR28"/>
    <mergeCell ref="BQ26:BX26"/>
    <mergeCell ref="A27:D27"/>
    <mergeCell ref="E27:J27"/>
    <mergeCell ref="K27:P27"/>
    <mergeCell ref="Q27:X27"/>
    <mergeCell ref="Y27:AF27"/>
    <mergeCell ref="AG27:AR27"/>
    <mergeCell ref="AS27:BC27"/>
    <mergeCell ref="BD27:BP27"/>
    <mergeCell ref="BQ27:BX27"/>
    <mergeCell ref="BQ30:BX30"/>
    <mergeCell ref="A31:D31"/>
    <mergeCell ref="E31:J31"/>
    <mergeCell ref="K31:P31"/>
    <mergeCell ref="Q31:X31"/>
    <mergeCell ref="Y31:AF31"/>
    <mergeCell ref="AG31:AR31"/>
    <mergeCell ref="AS31:BC31"/>
    <mergeCell ref="BD31:BP31"/>
    <mergeCell ref="BQ31:BX31"/>
    <mergeCell ref="BD29:BP29"/>
    <mergeCell ref="BQ29:BX29"/>
    <mergeCell ref="A30:D30"/>
    <mergeCell ref="E30:J30"/>
    <mergeCell ref="K30:P30"/>
    <mergeCell ref="Q30:X30"/>
    <mergeCell ref="Y30:AF30"/>
    <mergeCell ref="AG30:AR30"/>
    <mergeCell ref="AS30:BC30"/>
    <mergeCell ref="BD30:BP30"/>
    <mergeCell ref="BD33:BP33"/>
    <mergeCell ref="BQ33:BX33"/>
    <mergeCell ref="A34:D34"/>
    <mergeCell ref="E34:J34"/>
    <mergeCell ref="K34:P34"/>
    <mergeCell ref="Q34:X34"/>
    <mergeCell ref="Y34:AF34"/>
    <mergeCell ref="AG34:AR34"/>
    <mergeCell ref="AS34:BC34"/>
    <mergeCell ref="BD34:BP34"/>
    <mergeCell ref="AS32:BC32"/>
    <mergeCell ref="BD32:BP32"/>
    <mergeCell ref="BQ32:BX32"/>
    <mergeCell ref="A33:D33"/>
    <mergeCell ref="E33:J33"/>
    <mergeCell ref="K33:P33"/>
    <mergeCell ref="Q33:X33"/>
    <mergeCell ref="Y33:AF33"/>
    <mergeCell ref="AG33:AR33"/>
    <mergeCell ref="AS33:BC33"/>
    <mergeCell ref="A32:D32"/>
    <mergeCell ref="E32:J32"/>
    <mergeCell ref="K32:P32"/>
    <mergeCell ref="Q32:X32"/>
    <mergeCell ref="Y32:AF32"/>
    <mergeCell ref="AG32:AR32"/>
    <mergeCell ref="AS36:BC36"/>
    <mergeCell ref="BD36:BP36"/>
    <mergeCell ref="BQ36:BX36"/>
    <mergeCell ref="A37:D37"/>
    <mergeCell ref="E37:J37"/>
    <mergeCell ref="K37:P37"/>
    <mergeCell ref="Q37:X37"/>
    <mergeCell ref="Y37:AF37"/>
    <mergeCell ref="AG37:AR37"/>
    <mergeCell ref="AS37:BC37"/>
    <mergeCell ref="A36:D36"/>
    <mergeCell ref="E36:J36"/>
    <mergeCell ref="K36:P36"/>
    <mergeCell ref="Q36:X36"/>
    <mergeCell ref="Y36:AF36"/>
    <mergeCell ref="AG36:AR36"/>
    <mergeCell ref="BQ34:BX34"/>
    <mergeCell ref="A35:D35"/>
    <mergeCell ref="E35:J35"/>
    <mergeCell ref="K35:P35"/>
    <mergeCell ref="Q35:X35"/>
    <mergeCell ref="Y35:AF35"/>
    <mergeCell ref="AG35:AR35"/>
    <mergeCell ref="AS35:BC35"/>
    <mergeCell ref="BD35:BP35"/>
    <mergeCell ref="BQ35:BX35"/>
    <mergeCell ref="BQ38:BX38"/>
    <mergeCell ref="A39:D39"/>
    <mergeCell ref="E39:J39"/>
    <mergeCell ref="K39:P39"/>
    <mergeCell ref="Q39:X39"/>
    <mergeCell ref="Y39:AF39"/>
    <mergeCell ref="AG39:AR39"/>
    <mergeCell ref="AS39:BC39"/>
    <mergeCell ref="BD39:BP39"/>
    <mergeCell ref="BQ39:BX39"/>
    <mergeCell ref="BD37:BP37"/>
    <mergeCell ref="BQ37:BX37"/>
    <mergeCell ref="A38:D38"/>
    <mergeCell ref="E38:J38"/>
    <mergeCell ref="K38:P38"/>
    <mergeCell ref="Q38:X38"/>
    <mergeCell ref="Y38:AF38"/>
    <mergeCell ref="AG38:AR38"/>
    <mergeCell ref="AS38:BC38"/>
    <mergeCell ref="BD38:BP38"/>
    <mergeCell ref="BD41:BP41"/>
    <mergeCell ref="BQ41:BX41"/>
    <mergeCell ref="A42:D42"/>
    <mergeCell ref="E42:J42"/>
    <mergeCell ref="K42:P42"/>
    <mergeCell ref="Q42:X42"/>
    <mergeCell ref="Y42:AF42"/>
    <mergeCell ref="AG42:AR42"/>
    <mergeCell ref="AS42:BC42"/>
    <mergeCell ref="BD42:BP42"/>
    <mergeCell ref="AS40:BC40"/>
    <mergeCell ref="BD40:BP40"/>
    <mergeCell ref="BQ40:BX40"/>
    <mergeCell ref="A41:D41"/>
    <mergeCell ref="E41:J41"/>
    <mergeCell ref="K41:P41"/>
    <mergeCell ref="Q41:X41"/>
    <mergeCell ref="Y41:AF41"/>
    <mergeCell ref="AG41:AR41"/>
    <mergeCell ref="AS41:BC41"/>
    <mergeCell ref="A40:D40"/>
    <mergeCell ref="E40:J40"/>
    <mergeCell ref="K40:P40"/>
    <mergeCell ref="Q40:X40"/>
    <mergeCell ref="Y40:AF40"/>
    <mergeCell ref="AG40:AR40"/>
    <mergeCell ref="AS44:BC44"/>
    <mergeCell ref="BD44:BP44"/>
    <mergeCell ref="BQ44:BX44"/>
    <mergeCell ref="A45:D45"/>
    <mergeCell ref="E45:J45"/>
    <mergeCell ref="K45:P45"/>
    <mergeCell ref="Q45:X45"/>
    <mergeCell ref="Y45:AF45"/>
    <mergeCell ref="AG45:AR45"/>
    <mergeCell ref="AS45:BC45"/>
    <mergeCell ref="A44:D44"/>
    <mergeCell ref="E44:J44"/>
    <mergeCell ref="K44:P44"/>
    <mergeCell ref="Q44:X44"/>
    <mergeCell ref="Y44:AF44"/>
    <mergeCell ref="AG44:AR44"/>
    <mergeCell ref="BQ42:BX42"/>
    <mergeCell ref="A43:D43"/>
    <mergeCell ref="E43:J43"/>
    <mergeCell ref="K43:P43"/>
    <mergeCell ref="Q43:X43"/>
    <mergeCell ref="Y43:AF43"/>
    <mergeCell ref="AG43:AR43"/>
    <mergeCell ref="AS43:BC43"/>
    <mergeCell ref="BD43:BP43"/>
    <mergeCell ref="BQ43:BX43"/>
    <mergeCell ref="BQ46:BX46"/>
    <mergeCell ref="A47:D47"/>
    <mergeCell ref="E47:J47"/>
    <mergeCell ref="K47:P47"/>
    <mergeCell ref="Q47:X47"/>
    <mergeCell ref="Y47:AF47"/>
    <mergeCell ref="AG47:AR47"/>
    <mergeCell ref="AS47:BC47"/>
    <mergeCell ref="BD47:BP47"/>
    <mergeCell ref="BQ47:BX47"/>
    <mergeCell ref="BD45:BP45"/>
    <mergeCell ref="BQ45:BX45"/>
    <mergeCell ref="A46:D46"/>
    <mergeCell ref="E46:J46"/>
    <mergeCell ref="K46:P46"/>
    <mergeCell ref="Q46:X46"/>
    <mergeCell ref="Y46:AF46"/>
    <mergeCell ref="AG46:AR46"/>
    <mergeCell ref="AS46:BC46"/>
    <mergeCell ref="BD46:BP46"/>
    <mergeCell ref="BD49:BP49"/>
    <mergeCell ref="BQ49:BX49"/>
    <mergeCell ref="A50:D50"/>
    <mergeCell ref="E50:J50"/>
    <mergeCell ref="K50:P50"/>
    <mergeCell ref="Q50:X50"/>
    <mergeCell ref="Y50:AF50"/>
    <mergeCell ref="AG50:AR50"/>
    <mergeCell ref="AS50:BC50"/>
    <mergeCell ref="BD50:BP50"/>
    <mergeCell ref="AS48:BC48"/>
    <mergeCell ref="BD48:BP48"/>
    <mergeCell ref="BQ48:BX48"/>
    <mergeCell ref="A49:D49"/>
    <mergeCell ref="E49:J49"/>
    <mergeCell ref="K49:P49"/>
    <mergeCell ref="Q49:X49"/>
    <mergeCell ref="Y49:AF49"/>
    <mergeCell ref="AG49:AR49"/>
    <mergeCell ref="AS49:BC49"/>
    <mergeCell ref="A48:D48"/>
    <mergeCell ref="E48:J48"/>
    <mergeCell ref="K48:P48"/>
    <mergeCell ref="Q48:X48"/>
    <mergeCell ref="Y48:AF48"/>
    <mergeCell ref="AG48:AR48"/>
    <mergeCell ref="AS52:BC52"/>
    <mergeCell ref="BD52:BP52"/>
    <mergeCell ref="BQ52:BX52"/>
    <mergeCell ref="A53:D53"/>
    <mergeCell ref="E53:J53"/>
    <mergeCell ref="K53:P53"/>
    <mergeCell ref="Q53:X53"/>
    <mergeCell ref="Y53:AF53"/>
    <mergeCell ref="AG53:AR53"/>
    <mergeCell ref="AS53:BC53"/>
    <mergeCell ref="A52:D52"/>
    <mergeCell ref="E52:J52"/>
    <mergeCell ref="K52:P52"/>
    <mergeCell ref="Q52:X52"/>
    <mergeCell ref="Y52:AF52"/>
    <mergeCell ref="AG52:AR52"/>
    <mergeCell ref="BQ50:BX50"/>
    <mergeCell ref="A51:D51"/>
    <mergeCell ref="E51:J51"/>
    <mergeCell ref="K51:P51"/>
    <mergeCell ref="Q51:X51"/>
    <mergeCell ref="Y51:AF51"/>
    <mergeCell ref="AG51:AR51"/>
    <mergeCell ref="AS51:BC51"/>
    <mergeCell ref="BD51:BP51"/>
    <mergeCell ref="BQ51:BX51"/>
    <mergeCell ref="BQ54:BX54"/>
    <mergeCell ref="A55:D55"/>
    <mergeCell ref="E55:J55"/>
    <mergeCell ref="K55:P55"/>
    <mergeCell ref="Q55:X55"/>
    <mergeCell ref="Y55:AF55"/>
    <mergeCell ref="AG55:AR55"/>
    <mergeCell ref="AS55:BC55"/>
    <mergeCell ref="BD55:BP55"/>
    <mergeCell ref="BQ55:BX55"/>
    <mergeCell ref="BD53:BP53"/>
    <mergeCell ref="BQ53:BX53"/>
    <mergeCell ref="A54:D54"/>
    <mergeCell ref="E54:J54"/>
    <mergeCell ref="K54:P54"/>
    <mergeCell ref="Q54:X54"/>
    <mergeCell ref="Y54:AF54"/>
    <mergeCell ref="AG54:AR54"/>
    <mergeCell ref="AS54:BC54"/>
    <mergeCell ref="BD54:BP54"/>
    <mergeCell ref="BD57:BP57"/>
    <mergeCell ref="BQ57:BX57"/>
    <mergeCell ref="A58:D58"/>
    <mergeCell ref="E58:J58"/>
    <mergeCell ref="K58:P58"/>
    <mergeCell ref="Q58:X58"/>
    <mergeCell ref="Y58:AF58"/>
    <mergeCell ref="AG58:AR58"/>
    <mergeCell ref="AS58:BC58"/>
    <mergeCell ref="BD58:BP58"/>
    <mergeCell ref="AS56:BC56"/>
    <mergeCell ref="BD56:BP56"/>
    <mergeCell ref="BQ56:BX56"/>
    <mergeCell ref="A57:D57"/>
    <mergeCell ref="E57:J57"/>
    <mergeCell ref="K57:P57"/>
    <mergeCell ref="Q57:X57"/>
    <mergeCell ref="Y57:AF57"/>
    <mergeCell ref="AG57:AR57"/>
    <mergeCell ref="AS57:BC57"/>
    <mergeCell ref="A56:D56"/>
    <mergeCell ref="E56:J56"/>
    <mergeCell ref="K56:P56"/>
    <mergeCell ref="Q56:X56"/>
    <mergeCell ref="Y56:AF56"/>
    <mergeCell ref="AG56:AR56"/>
    <mergeCell ref="AS60:BC60"/>
    <mergeCell ref="BD60:BP60"/>
    <mergeCell ref="BQ60:BX60"/>
    <mergeCell ref="A61:D61"/>
    <mergeCell ref="E61:J61"/>
    <mergeCell ref="K61:P61"/>
    <mergeCell ref="Q61:X61"/>
    <mergeCell ref="Y61:AF61"/>
    <mergeCell ref="AG61:AR61"/>
    <mergeCell ref="AS61:BC61"/>
    <mergeCell ref="A60:D60"/>
    <mergeCell ref="E60:J60"/>
    <mergeCell ref="K60:P60"/>
    <mergeCell ref="Q60:X60"/>
    <mergeCell ref="Y60:AF60"/>
    <mergeCell ref="AG60:AR60"/>
    <mergeCell ref="BQ58:BX58"/>
    <mergeCell ref="A59:D59"/>
    <mergeCell ref="E59:J59"/>
    <mergeCell ref="K59:P59"/>
    <mergeCell ref="Q59:X59"/>
    <mergeCell ref="Y59:AF59"/>
    <mergeCell ref="AG59:AR59"/>
    <mergeCell ref="AS59:BC59"/>
    <mergeCell ref="BD59:BP59"/>
    <mergeCell ref="BQ59:BX59"/>
    <mergeCell ref="BQ62:BX62"/>
    <mergeCell ref="A63:D63"/>
    <mergeCell ref="E63:J63"/>
    <mergeCell ref="K63:P63"/>
    <mergeCell ref="Q63:X63"/>
    <mergeCell ref="Y63:AF63"/>
    <mergeCell ref="AG63:AR63"/>
    <mergeCell ref="AS63:BC63"/>
    <mergeCell ref="BD63:BP63"/>
    <mergeCell ref="BQ63:BX63"/>
    <mergeCell ref="BD61:BP61"/>
    <mergeCell ref="BQ61:BX61"/>
    <mergeCell ref="A62:D62"/>
    <mergeCell ref="E62:J62"/>
    <mergeCell ref="K62:P62"/>
    <mergeCell ref="Q62:X62"/>
    <mergeCell ref="Y62:AF62"/>
    <mergeCell ref="AG62:AR62"/>
    <mergeCell ref="AS62:BC62"/>
    <mergeCell ref="BD62:BP62"/>
    <mergeCell ref="BD65:BP65"/>
    <mergeCell ref="BQ65:BX65"/>
    <mergeCell ref="A66:D66"/>
    <mergeCell ref="E66:J66"/>
    <mergeCell ref="K66:P66"/>
    <mergeCell ref="Q66:X66"/>
    <mergeCell ref="Y66:AF66"/>
    <mergeCell ref="AG66:AR66"/>
    <mergeCell ref="AS66:BC66"/>
    <mergeCell ref="BD66:BP66"/>
    <mergeCell ref="AS64:BC64"/>
    <mergeCell ref="BD64:BP64"/>
    <mergeCell ref="BQ64:BX64"/>
    <mergeCell ref="A65:D65"/>
    <mergeCell ref="E65:J65"/>
    <mergeCell ref="K65:P65"/>
    <mergeCell ref="Q65:X65"/>
    <mergeCell ref="Y65:AF65"/>
    <mergeCell ref="AG65:AR65"/>
    <mergeCell ref="AS65:BC65"/>
    <mergeCell ref="A64:D64"/>
    <mergeCell ref="E64:J64"/>
    <mergeCell ref="K64:P64"/>
    <mergeCell ref="Q64:X64"/>
    <mergeCell ref="Y64:AF64"/>
    <mergeCell ref="AG64:AR64"/>
    <mergeCell ref="AS68:BC68"/>
    <mergeCell ref="BD68:BP68"/>
    <mergeCell ref="BQ68:BX68"/>
    <mergeCell ref="A69:D69"/>
    <mergeCell ref="E69:J69"/>
    <mergeCell ref="K69:P69"/>
    <mergeCell ref="Q69:X69"/>
    <mergeCell ref="Y69:AF69"/>
    <mergeCell ref="AG69:AR69"/>
    <mergeCell ref="AS69:BC69"/>
    <mergeCell ref="A68:D68"/>
    <mergeCell ref="E68:J68"/>
    <mergeCell ref="K68:P68"/>
    <mergeCell ref="Q68:X68"/>
    <mergeCell ref="Y68:AF68"/>
    <mergeCell ref="AG68:AR68"/>
    <mergeCell ref="BQ66:BX66"/>
    <mergeCell ref="A67:D67"/>
    <mergeCell ref="E67:J67"/>
    <mergeCell ref="K67:P67"/>
    <mergeCell ref="Q67:X67"/>
    <mergeCell ref="Y67:AF67"/>
    <mergeCell ref="AG67:AR67"/>
    <mergeCell ref="AS67:BC67"/>
    <mergeCell ref="BD67:BP67"/>
    <mergeCell ref="BQ67:BX67"/>
    <mergeCell ref="BQ70:BX70"/>
    <mergeCell ref="A71:D71"/>
    <mergeCell ref="E71:J71"/>
    <mergeCell ref="K71:P71"/>
    <mergeCell ref="Q71:X71"/>
    <mergeCell ref="Y71:AF71"/>
    <mergeCell ref="AG71:AR71"/>
    <mergeCell ref="AS71:BC71"/>
    <mergeCell ref="BD71:BP71"/>
    <mergeCell ref="BQ71:BX71"/>
    <mergeCell ref="BD69:BP69"/>
    <mergeCell ref="BQ69:BX69"/>
    <mergeCell ref="A70:D70"/>
    <mergeCell ref="E70:J70"/>
    <mergeCell ref="K70:P70"/>
    <mergeCell ref="Q70:X70"/>
    <mergeCell ref="Y70:AF70"/>
    <mergeCell ref="AG70:AR70"/>
    <mergeCell ref="AS70:BC70"/>
    <mergeCell ref="BD70:BP70"/>
    <mergeCell ref="BD73:BP73"/>
    <mergeCell ref="BQ73:BX73"/>
    <mergeCell ref="A74:D74"/>
    <mergeCell ref="E74:J74"/>
    <mergeCell ref="K74:P74"/>
    <mergeCell ref="Q74:X74"/>
    <mergeCell ref="Y74:AF74"/>
    <mergeCell ref="AG74:AR74"/>
    <mergeCell ref="AS74:BC74"/>
    <mergeCell ref="BD74:BP74"/>
    <mergeCell ref="AS72:BC72"/>
    <mergeCell ref="BD72:BP72"/>
    <mergeCell ref="BQ72:BX72"/>
    <mergeCell ref="A73:D73"/>
    <mergeCell ref="E73:J73"/>
    <mergeCell ref="K73:P73"/>
    <mergeCell ref="Q73:X73"/>
    <mergeCell ref="Y73:AF73"/>
    <mergeCell ref="AG73:AR73"/>
    <mergeCell ref="AS73:BC73"/>
    <mergeCell ref="A72:D72"/>
    <mergeCell ref="E72:J72"/>
    <mergeCell ref="K72:P72"/>
    <mergeCell ref="Q72:X72"/>
    <mergeCell ref="Y72:AF72"/>
    <mergeCell ref="AG72:AR72"/>
    <mergeCell ref="AS76:BC76"/>
    <mergeCell ref="BD76:BP76"/>
    <mergeCell ref="BQ76:BX76"/>
    <mergeCell ref="A77:D77"/>
    <mergeCell ref="E77:J77"/>
    <mergeCell ref="K77:P77"/>
    <mergeCell ref="Q77:X77"/>
    <mergeCell ref="Y77:AF77"/>
    <mergeCell ref="AG77:AR77"/>
    <mergeCell ref="AS77:BC77"/>
    <mergeCell ref="A76:D76"/>
    <mergeCell ref="E76:J76"/>
    <mergeCell ref="K76:P76"/>
    <mergeCell ref="Q76:X76"/>
    <mergeCell ref="Y76:AF76"/>
    <mergeCell ref="AG76:AR76"/>
    <mergeCell ref="BQ74:BX74"/>
    <mergeCell ref="A75:D75"/>
    <mergeCell ref="E75:J75"/>
    <mergeCell ref="K75:P75"/>
    <mergeCell ref="Q75:X75"/>
    <mergeCell ref="Y75:AF75"/>
    <mergeCell ref="AG75:AR75"/>
    <mergeCell ref="AS75:BC75"/>
    <mergeCell ref="BD75:BP75"/>
    <mergeCell ref="BQ75:BX75"/>
    <mergeCell ref="BQ78:BX78"/>
    <mergeCell ref="A79:D79"/>
    <mergeCell ref="E79:J79"/>
    <mergeCell ref="K79:P79"/>
    <mergeCell ref="Q79:X79"/>
    <mergeCell ref="Y79:AF79"/>
    <mergeCell ref="AG79:AR79"/>
    <mergeCell ref="AS79:BC79"/>
    <mergeCell ref="BD79:BP79"/>
    <mergeCell ref="BQ79:BX79"/>
    <mergeCell ref="BD77:BP77"/>
    <mergeCell ref="BQ77:BX77"/>
    <mergeCell ref="A78:D78"/>
    <mergeCell ref="E78:J78"/>
    <mergeCell ref="K78:P78"/>
    <mergeCell ref="Q78:X78"/>
    <mergeCell ref="Y78:AF78"/>
    <mergeCell ref="AG78:AR78"/>
    <mergeCell ref="AS78:BC78"/>
    <mergeCell ref="BD78:BP78"/>
    <mergeCell ref="BD81:BP81"/>
    <mergeCell ref="BQ81:BX81"/>
    <mergeCell ref="A82:D82"/>
    <mergeCell ref="E82:J82"/>
    <mergeCell ref="K82:P82"/>
    <mergeCell ref="Q82:X82"/>
    <mergeCell ref="Y82:AF82"/>
    <mergeCell ref="AG82:AR82"/>
    <mergeCell ref="AS82:BC82"/>
    <mergeCell ref="BD82:BP82"/>
    <mergeCell ref="AS80:BC80"/>
    <mergeCell ref="BD80:BP80"/>
    <mergeCell ref="BQ80:BX80"/>
    <mergeCell ref="A81:D81"/>
    <mergeCell ref="E81:J81"/>
    <mergeCell ref="K81:P81"/>
    <mergeCell ref="Q81:X81"/>
    <mergeCell ref="Y81:AF81"/>
    <mergeCell ref="AG81:AR81"/>
    <mergeCell ref="AS81:BC81"/>
    <mergeCell ref="A80:D80"/>
    <mergeCell ref="E80:J80"/>
    <mergeCell ref="K80:P80"/>
    <mergeCell ref="Q80:X80"/>
    <mergeCell ref="Y80:AF80"/>
    <mergeCell ref="AG80:AR80"/>
    <mergeCell ref="AS84:BC84"/>
    <mergeCell ref="BD84:BP84"/>
    <mergeCell ref="BQ84:BX84"/>
    <mergeCell ref="A85:D85"/>
    <mergeCell ref="E85:J85"/>
    <mergeCell ref="K85:P85"/>
    <mergeCell ref="Q85:X85"/>
    <mergeCell ref="Y85:AF85"/>
    <mergeCell ref="AG85:AR85"/>
    <mergeCell ref="AS85:BC85"/>
    <mergeCell ref="A84:D84"/>
    <mergeCell ref="E84:J84"/>
    <mergeCell ref="K84:P84"/>
    <mergeCell ref="Q84:X84"/>
    <mergeCell ref="Y84:AF84"/>
    <mergeCell ref="AG84:AR84"/>
    <mergeCell ref="BQ82:BX82"/>
    <mergeCell ref="A83:D83"/>
    <mergeCell ref="E83:J83"/>
    <mergeCell ref="K83:P83"/>
    <mergeCell ref="Q83:X83"/>
    <mergeCell ref="Y83:AF83"/>
    <mergeCell ref="AG83:AR83"/>
    <mergeCell ref="AS83:BC83"/>
    <mergeCell ref="BD83:BP83"/>
    <mergeCell ref="BQ83:BX83"/>
    <mergeCell ref="BQ86:BX86"/>
    <mergeCell ref="A87:D87"/>
    <mergeCell ref="E87:J87"/>
    <mergeCell ref="K87:P87"/>
    <mergeCell ref="Q87:X87"/>
    <mergeCell ref="Y87:AF87"/>
    <mergeCell ref="AG87:AR87"/>
    <mergeCell ref="AS87:BC87"/>
    <mergeCell ref="BD87:BP87"/>
    <mergeCell ref="BQ87:BX87"/>
    <mergeCell ref="BD85:BP85"/>
    <mergeCell ref="BQ85:BX85"/>
    <mergeCell ref="A86:D86"/>
    <mergeCell ref="E86:J86"/>
    <mergeCell ref="K86:P86"/>
    <mergeCell ref="Q86:X86"/>
    <mergeCell ref="Y86:AF86"/>
    <mergeCell ref="AG86:AR86"/>
    <mergeCell ref="AS86:BC86"/>
    <mergeCell ref="BD86:BP86"/>
    <mergeCell ref="BD89:BP89"/>
    <mergeCell ref="BQ89:BX89"/>
    <mergeCell ref="A90:D90"/>
    <mergeCell ref="E90:J90"/>
    <mergeCell ref="K90:P90"/>
    <mergeCell ref="Q90:X90"/>
    <mergeCell ref="Y90:AF90"/>
    <mergeCell ref="AG90:AR90"/>
    <mergeCell ref="AS90:BC90"/>
    <mergeCell ref="BD90:BP90"/>
    <mergeCell ref="AS88:BC88"/>
    <mergeCell ref="BD88:BP88"/>
    <mergeCell ref="BQ88:BX88"/>
    <mergeCell ref="A89:D89"/>
    <mergeCell ref="E89:J89"/>
    <mergeCell ref="K89:P89"/>
    <mergeCell ref="Q89:X89"/>
    <mergeCell ref="Y89:AF89"/>
    <mergeCell ref="AG89:AR89"/>
    <mergeCell ref="AS89:BC89"/>
    <mergeCell ref="A88:D88"/>
    <mergeCell ref="E88:J88"/>
    <mergeCell ref="K88:P88"/>
    <mergeCell ref="Q88:X88"/>
    <mergeCell ref="Y88:AF88"/>
    <mergeCell ref="AG88:AR88"/>
    <mergeCell ref="AS92:BC92"/>
    <mergeCell ref="BD92:BP92"/>
    <mergeCell ref="BQ92:BX92"/>
    <mergeCell ref="A93:D93"/>
    <mergeCell ref="E93:J93"/>
    <mergeCell ref="K93:P93"/>
    <mergeCell ref="Q93:X93"/>
    <mergeCell ref="Y93:AF93"/>
    <mergeCell ref="AG93:AR93"/>
    <mergeCell ref="AS93:BC93"/>
    <mergeCell ref="A92:D92"/>
    <mergeCell ref="E92:J92"/>
    <mergeCell ref="K92:P92"/>
    <mergeCell ref="Q92:X92"/>
    <mergeCell ref="Y92:AF92"/>
    <mergeCell ref="AG92:AR92"/>
    <mergeCell ref="BQ90:BX90"/>
    <mergeCell ref="A91:D91"/>
    <mergeCell ref="E91:J91"/>
    <mergeCell ref="K91:P91"/>
    <mergeCell ref="Q91:X91"/>
    <mergeCell ref="Y91:AF91"/>
    <mergeCell ref="AG91:AR91"/>
    <mergeCell ref="AS91:BC91"/>
    <mergeCell ref="BD91:BP91"/>
    <mergeCell ref="BQ91:BX91"/>
    <mergeCell ref="BQ94:BX94"/>
    <mergeCell ref="A95:D95"/>
    <mergeCell ref="E95:J95"/>
    <mergeCell ref="K95:P95"/>
    <mergeCell ref="Q95:X95"/>
    <mergeCell ref="Y95:AF95"/>
    <mergeCell ref="AG95:AR95"/>
    <mergeCell ref="AS95:BC95"/>
    <mergeCell ref="BD95:BP95"/>
    <mergeCell ref="BQ95:BX95"/>
    <mergeCell ref="BD93:BP93"/>
    <mergeCell ref="BQ93:BX93"/>
    <mergeCell ref="A94:D94"/>
    <mergeCell ref="E94:J94"/>
    <mergeCell ref="K94:P94"/>
    <mergeCell ref="Q94:X94"/>
    <mergeCell ref="Y94:AF94"/>
    <mergeCell ref="AG94:AR94"/>
    <mergeCell ref="AS94:BC94"/>
    <mergeCell ref="BD94:BP94"/>
    <mergeCell ref="BD97:BP97"/>
    <mergeCell ref="BQ97:BX97"/>
    <mergeCell ref="A98:D98"/>
    <mergeCell ref="E98:J98"/>
    <mergeCell ref="K98:P98"/>
    <mergeCell ref="Q98:X98"/>
    <mergeCell ref="Y98:AF98"/>
    <mergeCell ref="AG98:AR98"/>
    <mergeCell ref="AS98:BC98"/>
    <mergeCell ref="BD98:BP98"/>
    <mergeCell ref="AS96:BC96"/>
    <mergeCell ref="BD96:BP96"/>
    <mergeCell ref="BQ96:BX96"/>
    <mergeCell ref="A97:D97"/>
    <mergeCell ref="E97:J97"/>
    <mergeCell ref="K97:P97"/>
    <mergeCell ref="Q97:X97"/>
    <mergeCell ref="Y97:AF97"/>
    <mergeCell ref="AG97:AR97"/>
    <mergeCell ref="AS97:BC97"/>
    <mergeCell ref="A96:D96"/>
    <mergeCell ref="E96:J96"/>
    <mergeCell ref="K96:P96"/>
    <mergeCell ref="Q96:X96"/>
    <mergeCell ref="Y96:AF96"/>
    <mergeCell ref="AG96:AR96"/>
    <mergeCell ref="AS100:BC100"/>
    <mergeCell ref="BD100:BP100"/>
    <mergeCell ref="BQ100:BX100"/>
    <mergeCell ref="A101:D101"/>
    <mergeCell ref="E101:J101"/>
    <mergeCell ref="K101:P101"/>
    <mergeCell ref="Q101:X101"/>
    <mergeCell ref="Y101:AF101"/>
    <mergeCell ref="AG101:AR101"/>
    <mergeCell ref="AS101:BC101"/>
    <mergeCell ref="A100:D100"/>
    <mergeCell ref="E100:J100"/>
    <mergeCell ref="K100:P100"/>
    <mergeCell ref="Q100:X100"/>
    <mergeCell ref="Y100:AF100"/>
    <mergeCell ref="AG100:AR100"/>
    <mergeCell ref="BQ98:BX98"/>
    <mergeCell ref="A99:D99"/>
    <mergeCell ref="E99:J99"/>
    <mergeCell ref="K99:P99"/>
    <mergeCell ref="Q99:X99"/>
    <mergeCell ref="Y99:AF99"/>
    <mergeCell ref="AG99:AR99"/>
    <mergeCell ref="AS99:BC99"/>
    <mergeCell ref="BD99:BP99"/>
    <mergeCell ref="BQ99:BX99"/>
    <mergeCell ref="BQ102:BX102"/>
    <mergeCell ref="A103:D103"/>
    <mergeCell ref="E103:J103"/>
    <mergeCell ref="K103:P103"/>
    <mergeCell ref="Q103:X103"/>
    <mergeCell ref="Y103:AF103"/>
    <mergeCell ref="AG103:AR103"/>
    <mergeCell ref="AS103:BC103"/>
    <mergeCell ref="BD103:BP103"/>
    <mergeCell ref="BQ103:BX103"/>
    <mergeCell ref="BD101:BP101"/>
    <mergeCell ref="BQ101:BX101"/>
    <mergeCell ref="A102:D102"/>
    <mergeCell ref="E102:J102"/>
    <mergeCell ref="K102:P102"/>
    <mergeCell ref="Q102:X102"/>
    <mergeCell ref="Y102:AF102"/>
    <mergeCell ref="AG102:AR102"/>
    <mergeCell ref="AS102:BC102"/>
    <mergeCell ref="BD102:BP102"/>
    <mergeCell ref="BD105:BP105"/>
    <mergeCell ref="BQ105:BX105"/>
    <mergeCell ref="A106:D106"/>
    <mergeCell ref="E106:J106"/>
    <mergeCell ref="K106:P106"/>
    <mergeCell ref="Q106:X106"/>
    <mergeCell ref="Y106:AF106"/>
    <mergeCell ref="AG106:AR106"/>
    <mergeCell ref="AS106:BC106"/>
    <mergeCell ref="BD106:BP106"/>
    <mergeCell ref="AS104:BC104"/>
    <mergeCell ref="BD104:BP104"/>
    <mergeCell ref="BQ104:BX104"/>
    <mergeCell ref="A105:D105"/>
    <mergeCell ref="E105:J105"/>
    <mergeCell ref="K105:P105"/>
    <mergeCell ref="Q105:X105"/>
    <mergeCell ref="Y105:AF105"/>
    <mergeCell ref="AG105:AR105"/>
    <mergeCell ref="AS105:BC105"/>
    <mergeCell ref="A104:D104"/>
    <mergeCell ref="E104:J104"/>
    <mergeCell ref="K104:P104"/>
    <mergeCell ref="Q104:X104"/>
    <mergeCell ref="Y104:AF104"/>
    <mergeCell ref="AG104:AR104"/>
    <mergeCell ref="AS108:BC108"/>
    <mergeCell ref="BD108:BP108"/>
    <mergeCell ref="BQ108:BX108"/>
    <mergeCell ref="A109:D109"/>
    <mergeCell ref="E109:J109"/>
    <mergeCell ref="K109:P109"/>
    <mergeCell ref="Q109:X109"/>
    <mergeCell ref="Y109:AF109"/>
    <mergeCell ref="AG109:AR109"/>
    <mergeCell ref="AS109:BC109"/>
    <mergeCell ref="A108:D108"/>
    <mergeCell ref="E108:J108"/>
    <mergeCell ref="K108:P108"/>
    <mergeCell ref="Q108:X108"/>
    <mergeCell ref="Y108:AF108"/>
    <mergeCell ref="AG108:AR108"/>
    <mergeCell ref="BQ106:BX106"/>
    <mergeCell ref="A107:D107"/>
    <mergeCell ref="E107:J107"/>
    <mergeCell ref="K107:P107"/>
    <mergeCell ref="Q107:X107"/>
    <mergeCell ref="Y107:AF107"/>
    <mergeCell ref="AG107:AR107"/>
    <mergeCell ref="AS107:BC107"/>
    <mergeCell ref="BD107:BP107"/>
    <mergeCell ref="BQ107:BX107"/>
    <mergeCell ref="BQ110:BX110"/>
    <mergeCell ref="A111:D111"/>
    <mergeCell ref="E111:J111"/>
    <mergeCell ref="K111:P111"/>
    <mergeCell ref="Q111:X111"/>
    <mergeCell ref="Y111:AF111"/>
    <mergeCell ref="AG111:AR111"/>
    <mergeCell ref="AS111:BC111"/>
    <mergeCell ref="BD111:BP111"/>
    <mergeCell ref="BQ111:BX111"/>
    <mergeCell ref="BD109:BP109"/>
    <mergeCell ref="BQ109:BX109"/>
    <mergeCell ref="A110:D110"/>
    <mergeCell ref="E110:J110"/>
    <mergeCell ref="K110:P110"/>
    <mergeCell ref="Q110:X110"/>
    <mergeCell ref="Y110:AF110"/>
    <mergeCell ref="AG110:AR110"/>
    <mergeCell ref="AS110:BC110"/>
    <mergeCell ref="BD110:BP110"/>
    <mergeCell ref="BD113:BP113"/>
    <mergeCell ref="BQ113:BX113"/>
    <mergeCell ref="A114:D114"/>
    <mergeCell ref="E114:J114"/>
    <mergeCell ref="K114:P114"/>
    <mergeCell ref="Q114:X114"/>
    <mergeCell ref="Y114:AF114"/>
    <mergeCell ref="AG114:AR114"/>
    <mergeCell ref="AS114:BC114"/>
    <mergeCell ref="BD114:BP114"/>
    <mergeCell ref="AS112:BC112"/>
    <mergeCell ref="BD112:BP112"/>
    <mergeCell ref="BQ112:BX112"/>
    <mergeCell ref="A113:D113"/>
    <mergeCell ref="E113:J113"/>
    <mergeCell ref="K113:P113"/>
    <mergeCell ref="Q113:X113"/>
    <mergeCell ref="Y113:AF113"/>
    <mergeCell ref="AG113:AR113"/>
    <mergeCell ref="AS113:BC113"/>
    <mergeCell ref="A112:D112"/>
    <mergeCell ref="E112:J112"/>
    <mergeCell ref="K112:P112"/>
    <mergeCell ref="Q112:X112"/>
    <mergeCell ref="Y112:AF112"/>
    <mergeCell ref="AG112:AR112"/>
    <mergeCell ref="AS116:BC116"/>
    <mergeCell ref="BD116:BP116"/>
    <mergeCell ref="BQ116:BX116"/>
    <mergeCell ref="A117:D117"/>
    <mergeCell ref="E117:J117"/>
    <mergeCell ref="K117:P117"/>
    <mergeCell ref="Q117:X117"/>
    <mergeCell ref="Y117:AF117"/>
    <mergeCell ref="AG117:AR117"/>
    <mergeCell ref="AS117:BC117"/>
    <mergeCell ref="A116:D116"/>
    <mergeCell ref="E116:J116"/>
    <mergeCell ref="K116:P116"/>
    <mergeCell ref="Q116:X116"/>
    <mergeCell ref="Y116:AF116"/>
    <mergeCell ref="AG116:AR116"/>
    <mergeCell ref="BQ114:BX114"/>
    <mergeCell ref="A115:D115"/>
    <mergeCell ref="E115:J115"/>
    <mergeCell ref="K115:P115"/>
    <mergeCell ref="Q115:X115"/>
    <mergeCell ref="Y115:AF115"/>
    <mergeCell ref="AG115:AR115"/>
    <mergeCell ref="AS115:BC115"/>
    <mergeCell ref="BD115:BP115"/>
    <mergeCell ref="BQ115:BX115"/>
    <mergeCell ref="BQ118:BX118"/>
    <mergeCell ref="A119:D119"/>
    <mergeCell ref="E119:J119"/>
    <mergeCell ref="K119:P119"/>
    <mergeCell ref="Q119:X119"/>
    <mergeCell ref="Y119:AF119"/>
    <mergeCell ref="AG119:AR119"/>
    <mergeCell ref="AS119:BC119"/>
    <mergeCell ref="BD119:BP119"/>
    <mergeCell ref="BQ119:BX119"/>
    <mergeCell ref="BD117:BP117"/>
    <mergeCell ref="BQ117:BX117"/>
    <mergeCell ref="A118:D118"/>
    <mergeCell ref="E118:J118"/>
    <mergeCell ref="K118:P118"/>
    <mergeCell ref="Q118:X118"/>
    <mergeCell ref="Y118:AF118"/>
    <mergeCell ref="AG118:AR118"/>
    <mergeCell ref="AS118:BC118"/>
    <mergeCell ref="BD118:BP118"/>
    <mergeCell ref="BD121:BP121"/>
    <mergeCell ref="BQ121:BX121"/>
    <mergeCell ref="A122:D122"/>
    <mergeCell ref="E122:J122"/>
    <mergeCell ref="K122:P122"/>
    <mergeCell ref="Q122:X122"/>
    <mergeCell ref="Y122:AF122"/>
    <mergeCell ref="AG122:AR122"/>
    <mergeCell ref="AS122:BC122"/>
    <mergeCell ref="BD122:BP122"/>
    <mergeCell ref="AS120:BC120"/>
    <mergeCell ref="BD120:BP120"/>
    <mergeCell ref="BQ120:BX120"/>
    <mergeCell ref="A121:D121"/>
    <mergeCell ref="E121:J121"/>
    <mergeCell ref="K121:P121"/>
    <mergeCell ref="Q121:X121"/>
    <mergeCell ref="Y121:AF121"/>
    <mergeCell ref="AG121:AR121"/>
    <mergeCell ref="AS121:BC121"/>
    <mergeCell ref="A120:D120"/>
    <mergeCell ref="E120:J120"/>
    <mergeCell ref="K120:P120"/>
    <mergeCell ref="Q120:X120"/>
    <mergeCell ref="Y120:AF120"/>
    <mergeCell ref="AG120:AR120"/>
    <mergeCell ref="AS124:BC124"/>
    <mergeCell ref="BD124:BP124"/>
    <mergeCell ref="BQ124:BX124"/>
    <mergeCell ref="A125:D125"/>
    <mergeCell ref="E125:J125"/>
    <mergeCell ref="K125:P125"/>
    <mergeCell ref="Q125:X125"/>
    <mergeCell ref="Y125:AF125"/>
    <mergeCell ref="AG125:AR125"/>
    <mergeCell ref="AS125:BC125"/>
    <mergeCell ref="A124:D124"/>
    <mergeCell ref="E124:J124"/>
    <mergeCell ref="K124:P124"/>
    <mergeCell ref="Q124:X124"/>
    <mergeCell ref="Y124:AF124"/>
    <mergeCell ref="AG124:AR124"/>
    <mergeCell ref="BQ122:BX122"/>
    <mergeCell ref="A123:D123"/>
    <mergeCell ref="E123:J123"/>
    <mergeCell ref="K123:P123"/>
    <mergeCell ref="Q123:X123"/>
    <mergeCell ref="Y123:AF123"/>
    <mergeCell ref="AG123:AR123"/>
    <mergeCell ref="AS123:BC123"/>
    <mergeCell ref="BD123:BP123"/>
    <mergeCell ref="BQ123:BX123"/>
    <mergeCell ref="BQ126:BX126"/>
    <mergeCell ref="A127:D127"/>
    <mergeCell ref="E127:J127"/>
    <mergeCell ref="K127:P127"/>
    <mergeCell ref="Q127:X127"/>
    <mergeCell ref="Y127:AF127"/>
    <mergeCell ref="AG127:AR127"/>
    <mergeCell ref="AS127:BC127"/>
    <mergeCell ref="BD127:BP127"/>
    <mergeCell ref="BQ127:BX127"/>
    <mergeCell ref="BD125:BP125"/>
    <mergeCell ref="BQ125:BX125"/>
    <mergeCell ref="A126:D126"/>
    <mergeCell ref="E126:J126"/>
    <mergeCell ref="K126:P126"/>
    <mergeCell ref="Q126:X126"/>
    <mergeCell ref="Y126:AF126"/>
    <mergeCell ref="AG126:AR126"/>
    <mergeCell ref="AS126:BC126"/>
    <mergeCell ref="BD126:BP126"/>
    <mergeCell ref="BD129:BP129"/>
    <mergeCell ref="BQ129:BX129"/>
    <mergeCell ref="A130:D130"/>
    <mergeCell ref="E130:J130"/>
    <mergeCell ref="K130:P130"/>
    <mergeCell ref="Q130:X130"/>
    <mergeCell ref="Y130:AF130"/>
    <mergeCell ref="AG130:AR130"/>
    <mergeCell ref="AS130:BC130"/>
    <mergeCell ref="BD130:BP130"/>
    <mergeCell ref="AS128:BC128"/>
    <mergeCell ref="BD128:BP128"/>
    <mergeCell ref="BQ128:BX128"/>
    <mergeCell ref="A129:D129"/>
    <mergeCell ref="E129:J129"/>
    <mergeCell ref="K129:P129"/>
    <mergeCell ref="Q129:X129"/>
    <mergeCell ref="Y129:AF129"/>
    <mergeCell ref="AG129:AR129"/>
    <mergeCell ref="AS129:BC129"/>
    <mergeCell ref="A128:D128"/>
    <mergeCell ref="E128:J128"/>
    <mergeCell ref="K128:P128"/>
    <mergeCell ref="Q128:X128"/>
    <mergeCell ref="Y128:AF128"/>
    <mergeCell ref="AG128:AR128"/>
    <mergeCell ref="AS132:BC132"/>
    <mergeCell ref="BD132:BP132"/>
    <mergeCell ref="BQ132:BX132"/>
    <mergeCell ref="A133:D133"/>
    <mergeCell ref="E133:J133"/>
    <mergeCell ref="K133:P133"/>
    <mergeCell ref="Q133:X133"/>
    <mergeCell ref="Y133:AF133"/>
    <mergeCell ref="AG133:AR133"/>
    <mergeCell ref="AS133:BC133"/>
    <mergeCell ref="A132:D132"/>
    <mergeCell ref="E132:J132"/>
    <mergeCell ref="K132:P132"/>
    <mergeCell ref="Q132:X132"/>
    <mergeCell ref="Y132:AF132"/>
    <mergeCell ref="AG132:AR132"/>
    <mergeCell ref="BQ130:BX130"/>
    <mergeCell ref="A131:D131"/>
    <mergeCell ref="E131:J131"/>
    <mergeCell ref="K131:P131"/>
    <mergeCell ref="Q131:X131"/>
    <mergeCell ref="Y131:AF131"/>
    <mergeCell ref="AG131:AR131"/>
    <mergeCell ref="AS131:BC131"/>
    <mergeCell ref="BD131:BP131"/>
    <mergeCell ref="BQ131:BX131"/>
    <mergeCell ref="BQ134:BX134"/>
    <mergeCell ref="A135:D135"/>
    <mergeCell ref="E135:J135"/>
    <mergeCell ref="K135:P135"/>
    <mergeCell ref="Q135:X135"/>
    <mergeCell ref="Y135:AF135"/>
    <mergeCell ref="AG135:AR135"/>
    <mergeCell ref="AS135:BC135"/>
    <mergeCell ref="BD135:BP135"/>
    <mergeCell ref="BQ135:BX135"/>
    <mergeCell ref="BD133:BP133"/>
    <mergeCell ref="BQ133:BX133"/>
    <mergeCell ref="A134:D134"/>
    <mergeCell ref="E134:J134"/>
    <mergeCell ref="K134:P134"/>
    <mergeCell ref="Q134:X134"/>
    <mergeCell ref="Y134:AF134"/>
    <mergeCell ref="AG134:AR134"/>
    <mergeCell ref="AS134:BC134"/>
    <mergeCell ref="BD134:BP134"/>
    <mergeCell ref="BD137:BP137"/>
    <mergeCell ref="BQ137:BX137"/>
    <mergeCell ref="A138:D138"/>
    <mergeCell ref="E138:J138"/>
    <mergeCell ref="K138:P138"/>
    <mergeCell ref="Q138:X138"/>
    <mergeCell ref="Y138:AF138"/>
    <mergeCell ref="AG138:AR138"/>
    <mergeCell ref="AS138:BC138"/>
    <mergeCell ref="BD138:BP138"/>
    <mergeCell ref="AS136:BC136"/>
    <mergeCell ref="BD136:BP136"/>
    <mergeCell ref="BQ136:BX136"/>
    <mergeCell ref="A137:D137"/>
    <mergeCell ref="E137:J137"/>
    <mergeCell ref="K137:P137"/>
    <mergeCell ref="Q137:X137"/>
    <mergeCell ref="Y137:AF137"/>
    <mergeCell ref="AG137:AR137"/>
    <mergeCell ref="AS137:BC137"/>
    <mergeCell ref="A136:D136"/>
    <mergeCell ref="E136:J136"/>
    <mergeCell ref="K136:P136"/>
    <mergeCell ref="Q136:X136"/>
    <mergeCell ref="Y136:AF136"/>
    <mergeCell ref="AG136:AR136"/>
    <mergeCell ref="AS140:BC140"/>
    <mergeCell ref="BD140:BP140"/>
    <mergeCell ref="BQ140:BX140"/>
    <mergeCell ref="A141:D141"/>
    <mergeCell ref="E141:J141"/>
    <mergeCell ref="K141:P141"/>
    <mergeCell ref="Q141:X141"/>
    <mergeCell ref="Y141:AF141"/>
    <mergeCell ref="AG141:AR141"/>
    <mergeCell ref="AS141:BC141"/>
    <mergeCell ref="A140:D140"/>
    <mergeCell ref="E140:J140"/>
    <mergeCell ref="K140:P140"/>
    <mergeCell ref="Q140:X140"/>
    <mergeCell ref="Y140:AF140"/>
    <mergeCell ref="AG140:AR140"/>
    <mergeCell ref="BQ138:BX138"/>
    <mergeCell ref="A139:D139"/>
    <mergeCell ref="E139:J139"/>
    <mergeCell ref="K139:P139"/>
    <mergeCell ref="Q139:X139"/>
    <mergeCell ref="Y139:AF139"/>
    <mergeCell ref="AG139:AR139"/>
    <mergeCell ref="AS139:BC139"/>
    <mergeCell ref="BD139:BP139"/>
    <mergeCell ref="BQ139:BX139"/>
    <mergeCell ref="BQ142:BX142"/>
    <mergeCell ref="A143:D143"/>
    <mergeCell ref="E143:J143"/>
    <mergeCell ref="K143:P143"/>
    <mergeCell ref="Q143:X143"/>
    <mergeCell ref="Y143:AF143"/>
    <mergeCell ref="AG143:AR143"/>
    <mergeCell ref="AS143:BC143"/>
    <mergeCell ref="BD143:BP143"/>
    <mergeCell ref="BQ143:BX143"/>
    <mergeCell ref="BD141:BP141"/>
    <mergeCell ref="BQ141:BX141"/>
    <mergeCell ref="A142:D142"/>
    <mergeCell ref="E142:J142"/>
    <mergeCell ref="K142:P142"/>
    <mergeCell ref="Q142:X142"/>
    <mergeCell ref="Y142:AF142"/>
    <mergeCell ref="AG142:AR142"/>
    <mergeCell ref="AS142:BC142"/>
    <mergeCell ref="BD142:BP142"/>
    <mergeCell ref="BD145:BP145"/>
    <mergeCell ref="BQ145:BX145"/>
    <mergeCell ref="A146:D146"/>
    <mergeCell ref="E146:J146"/>
    <mergeCell ref="K146:P146"/>
    <mergeCell ref="Q146:X146"/>
    <mergeCell ref="Y146:AF146"/>
    <mergeCell ref="AG146:AR146"/>
    <mergeCell ref="AS146:BC146"/>
    <mergeCell ref="BD146:BP146"/>
    <mergeCell ref="AS144:BC144"/>
    <mergeCell ref="BD144:BP144"/>
    <mergeCell ref="BQ144:BX144"/>
    <mergeCell ref="A145:D145"/>
    <mergeCell ref="E145:J145"/>
    <mergeCell ref="K145:P145"/>
    <mergeCell ref="Q145:X145"/>
    <mergeCell ref="Y145:AF145"/>
    <mergeCell ref="AG145:AR145"/>
    <mergeCell ref="AS145:BC145"/>
    <mergeCell ref="A144:D144"/>
    <mergeCell ref="E144:J144"/>
    <mergeCell ref="K144:P144"/>
    <mergeCell ref="Q144:X144"/>
    <mergeCell ref="Y144:AF144"/>
    <mergeCell ref="AG144:AR144"/>
    <mergeCell ref="AS148:BC148"/>
    <mergeCell ref="BD148:BP148"/>
    <mergeCell ref="BQ148:BX148"/>
    <mergeCell ref="A149:D149"/>
    <mergeCell ref="E149:J149"/>
    <mergeCell ref="K149:P149"/>
    <mergeCell ref="Q149:X149"/>
    <mergeCell ref="Y149:AF149"/>
    <mergeCell ref="AG149:AR149"/>
    <mergeCell ref="AS149:BC149"/>
    <mergeCell ref="A148:D148"/>
    <mergeCell ref="E148:J148"/>
    <mergeCell ref="K148:P148"/>
    <mergeCell ref="Q148:X148"/>
    <mergeCell ref="Y148:AF148"/>
    <mergeCell ref="AG148:AR148"/>
    <mergeCell ref="BQ146:BX146"/>
    <mergeCell ref="A147:D147"/>
    <mergeCell ref="E147:J147"/>
    <mergeCell ref="K147:P147"/>
    <mergeCell ref="Q147:X147"/>
    <mergeCell ref="Y147:AF147"/>
    <mergeCell ref="AG147:AR147"/>
    <mergeCell ref="AS147:BC147"/>
    <mergeCell ref="BD147:BP147"/>
    <mergeCell ref="BQ147:BX147"/>
    <mergeCell ref="BQ150:BX150"/>
    <mergeCell ref="A151:D151"/>
    <mergeCell ref="E151:J151"/>
    <mergeCell ref="K151:P151"/>
    <mergeCell ref="Q151:X151"/>
    <mergeCell ref="Y151:AF151"/>
    <mergeCell ref="AG151:AR151"/>
    <mergeCell ref="AS151:BC151"/>
    <mergeCell ref="BD151:BP151"/>
    <mergeCell ref="BQ151:BX151"/>
    <mergeCell ref="BD149:BP149"/>
    <mergeCell ref="BQ149:BX149"/>
    <mergeCell ref="A150:D150"/>
    <mergeCell ref="E150:J150"/>
    <mergeCell ref="K150:P150"/>
    <mergeCell ref="Q150:X150"/>
    <mergeCell ref="Y150:AF150"/>
    <mergeCell ref="AG150:AR150"/>
    <mergeCell ref="AS150:BC150"/>
    <mergeCell ref="BD150:BP150"/>
    <mergeCell ref="BD153:BP153"/>
    <mergeCell ref="BQ153:BX153"/>
    <mergeCell ref="A154:D154"/>
    <mergeCell ref="E154:J154"/>
    <mergeCell ref="K154:P154"/>
    <mergeCell ref="Q154:X154"/>
    <mergeCell ref="Y154:AF154"/>
    <mergeCell ref="AG154:AR154"/>
    <mergeCell ref="AS154:BC154"/>
    <mergeCell ref="BD154:BP154"/>
    <mergeCell ref="AS152:BC152"/>
    <mergeCell ref="BD152:BP152"/>
    <mergeCell ref="BQ152:BX152"/>
    <mergeCell ref="A153:D153"/>
    <mergeCell ref="E153:J153"/>
    <mergeCell ref="K153:P153"/>
    <mergeCell ref="Q153:X153"/>
    <mergeCell ref="Y153:AF153"/>
    <mergeCell ref="AG153:AR153"/>
    <mergeCell ref="AS153:BC153"/>
    <mergeCell ref="A152:D152"/>
    <mergeCell ref="E152:J152"/>
    <mergeCell ref="K152:P152"/>
    <mergeCell ref="Q152:X152"/>
    <mergeCell ref="Y152:AF152"/>
    <mergeCell ref="AG152:AR152"/>
    <mergeCell ref="AS156:BC156"/>
    <mergeCell ref="BD156:BP156"/>
    <mergeCell ref="BQ156:BX156"/>
    <mergeCell ref="A157:D157"/>
    <mergeCell ref="E157:J157"/>
    <mergeCell ref="K157:P157"/>
    <mergeCell ref="Q157:X157"/>
    <mergeCell ref="Y157:AF157"/>
    <mergeCell ref="AG157:AR157"/>
    <mergeCell ref="AS157:BC157"/>
    <mergeCell ref="A156:D156"/>
    <mergeCell ref="E156:J156"/>
    <mergeCell ref="K156:P156"/>
    <mergeCell ref="Q156:X156"/>
    <mergeCell ref="Y156:AF156"/>
    <mergeCell ref="AG156:AR156"/>
    <mergeCell ref="BQ154:BX154"/>
    <mergeCell ref="A155:D155"/>
    <mergeCell ref="E155:J155"/>
    <mergeCell ref="K155:P155"/>
    <mergeCell ref="Q155:X155"/>
    <mergeCell ref="Y155:AF155"/>
    <mergeCell ref="AG155:AR155"/>
    <mergeCell ref="AS155:BC155"/>
    <mergeCell ref="BD155:BP155"/>
    <mergeCell ref="BQ155:BX155"/>
    <mergeCell ref="BQ158:BX158"/>
    <mergeCell ref="A159:D159"/>
    <mergeCell ref="E159:J159"/>
    <mergeCell ref="K159:P159"/>
    <mergeCell ref="Q159:X159"/>
    <mergeCell ref="Y159:AF159"/>
    <mergeCell ref="AG159:AR159"/>
    <mergeCell ref="AS159:BC159"/>
    <mergeCell ref="BD159:BP159"/>
    <mergeCell ref="BQ159:BX159"/>
    <mergeCell ref="BD157:BP157"/>
    <mergeCell ref="BQ157:BX157"/>
    <mergeCell ref="A158:D158"/>
    <mergeCell ref="E158:J158"/>
    <mergeCell ref="K158:P158"/>
    <mergeCell ref="Q158:X158"/>
    <mergeCell ref="Y158:AF158"/>
    <mergeCell ref="AG158:AR158"/>
    <mergeCell ref="AS158:BC158"/>
    <mergeCell ref="BD158:BP158"/>
    <mergeCell ref="BD161:BP161"/>
    <mergeCell ref="BQ161:BX161"/>
    <mergeCell ref="A162:D162"/>
    <mergeCell ref="E162:J162"/>
    <mergeCell ref="K162:P162"/>
    <mergeCell ref="Q162:X162"/>
    <mergeCell ref="Y162:AF162"/>
    <mergeCell ref="AG162:AR162"/>
    <mergeCell ref="AS162:BC162"/>
    <mergeCell ref="BD162:BP162"/>
    <mergeCell ref="AS160:BC160"/>
    <mergeCell ref="BD160:BP160"/>
    <mergeCell ref="BQ160:BX160"/>
    <mergeCell ref="A161:D161"/>
    <mergeCell ref="E161:J161"/>
    <mergeCell ref="K161:P161"/>
    <mergeCell ref="Q161:X161"/>
    <mergeCell ref="Y161:AF161"/>
    <mergeCell ref="AG161:AR161"/>
    <mergeCell ref="AS161:BC161"/>
    <mergeCell ref="A160:D160"/>
    <mergeCell ref="E160:J160"/>
    <mergeCell ref="K160:P160"/>
    <mergeCell ref="Q160:X160"/>
    <mergeCell ref="Y160:AF160"/>
    <mergeCell ref="AG160:AR160"/>
    <mergeCell ref="AS164:BC164"/>
    <mergeCell ref="BD164:BP164"/>
    <mergeCell ref="BQ164:BX164"/>
    <mergeCell ref="A165:D165"/>
    <mergeCell ref="E165:J165"/>
    <mergeCell ref="K165:P165"/>
    <mergeCell ref="Q165:X165"/>
    <mergeCell ref="Y165:AF165"/>
    <mergeCell ref="AG165:AR165"/>
    <mergeCell ref="AS165:BC165"/>
    <mergeCell ref="A164:D164"/>
    <mergeCell ref="E164:J164"/>
    <mergeCell ref="K164:P164"/>
    <mergeCell ref="Q164:X164"/>
    <mergeCell ref="Y164:AF164"/>
    <mergeCell ref="AG164:AR164"/>
    <mergeCell ref="BQ162:BX162"/>
    <mergeCell ref="A163:D163"/>
    <mergeCell ref="E163:J163"/>
    <mergeCell ref="K163:P163"/>
    <mergeCell ref="Q163:X163"/>
    <mergeCell ref="Y163:AF163"/>
    <mergeCell ref="AG163:AR163"/>
    <mergeCell ref="AS163:BC163"/>
    <mergeCell ref="BD163:BP163"/>
    <mergeCell ref="BQ163:BX163"/>
    <mergeCell ref="BQ166:BX166"/>
    <mergeCell ref="A167:D167"/>
    <mergeCell ref="E167:J167"/>
    <mergeCell ref="K167:P167"/>
    <mergeCell ref="Q167:X167"/>
    <mergeCell ref="Y167:AF167"/>
    <mergeCell ref="AG167:AR167"/>
    <mergeCell ref="AS167:BC167"/>
    <mergeCell ref="BD167:BP167"/>
    <mergeCell ref="BQ167:BX167"/>
    <mergeCell ref="BD165:BP165"/>
    <mergeCell ref="BQ165:BX165"/>
    <mergeCell ref="A166:D166"/>
    <mergeCell ref="E166:J166"/>
    <mergeCell ref="K166:P166"/>
    <mergeCell ref="Q166:X166"/>
    <mergeCell ref="Y166:AF166"/>
    <mergeCell ref="AG166:AR166"/>
    <mergeCell ref="AS166:BC166"/>
    <mergeCell ref="BD166:BP166"/>
    <mergeCell ref="BD169:BP169"/>
    <mergeCell ref="BQ169:BX169"/>
    <mergeCell ref="A170:D170"/>
    <mergeCell ref="E170:J170"/>
    <mergeCell ref="K170:P170"/>
    <mergeCell ref="Q170:X170"/>
    <mergeCell ref="Y170:AF170"/>
    <mergeCell ref="AG170:AR170"/>
    <mergeCell ref="AS170:BC170"/>
    <mergeCell ref="BD170:BP170"/>
    <mergeCell ref="AS168:BC168"/>
    <mergeCell ref="BD168:BP168"/>
    <mergeCell ref="BQ168:BX168"/>
    <mergeCell ref="A169:D169"/>
    <mergeCell ref="E169:J169"/>
    <mergeCell ref="K169:P169"/>
    <mergeCell ref="Q169:X169"/>
    <mergeCell ref="Y169:AF169"/>
    <mergeCell ref="AG169:AR169"/>
    <mergeCell ref="AS169:BC169"/>
    <mergeCell ref="A168:D168"/>
    <mergeCell ref="E168:J168"/>
    <mergeCell ref="K168:P168"/>
    <mergeCell ref="Q168:X168"/>
    <mergeCell ref="Y168:AF168"/>
    <mergeCell ref="AG168:AR168"/>
    <mergeCell ref="AS172:BC172"/>
    <mergeCell ref="BD172:BP172"/>
    <mergeCell ref="BQ172:BX172"/>
    <mergeCell ref="A173:D173"/>
    <mergeCell ref="E173:J173"/>
    <mergeCell ref="K173:P173"/>
    <mergeCell ref="Q173:X173"/>
    <mergeCell ref="Y173:AF173"/>
    <mergeCell ref="AG173:AR173"/>
    <mergeCell ref="AS173:BC173"/>
    <mergeCell ref="A172:D172"/>
    <mergeCell ref="E172:J172"/>
    <mergeCell ref="K172:P172"/>
    <mergeCell ref="Q172:X172"/>
    <mergeCell ref="Y172:AF172"/>
    <mergeCell ref="AG172:AR172"/>
    <mergeCell ref="BQ170:BX170"/>
    <mergeCell ref="A171:D171"/>
    <mergeCell ref="E171:J171"/>
    <mergeCell ref="K171:P171"/>
    <mergeCell ref="Q171:X171"/>
    <mergeCell ref="Y171:AF171"/>
    <mergeCell ref="AG171:AR171"/>
    <mergeCell ref="AS171:BC171"/>
    <mergeCell ref="BD171:BP171"/>
    <mergeCell ref="BQ171:BX171"/>
    <mergeCell ref="BQ174:BX174"/>
    <mergeCell ref="A175:D175"/>
    <mergeCell ref="E175:J175"/>
    <mergeCell ref="K175:P175"/>
    <mergeCell ref="Q175:X175"/>
    <mergeCell ref="Y175:AF175"/>
    <mergeCell ref="AG175:AR175"/>
    <mergeCell ref="AS175:BC175"/>
    <mergeCell ref="BD175:BP175"/>
    <mergeCell ref="BQ175:BX175"/>
    <mergeCell ref="BD173:BP173"/>
    <mergeCell ref="BQ173:BX173"/>
    <mergeCell ref="A174:D174"/>
    <mergeCell ref="E174:J174"/>
    <mergeCell ref="K174:P174"/>
    <mergeCell ref="Q174:X174"/>
    <mergeCell ref="Y174:AF174"/>
    <mergeCell ref="AG174:AR174"/>
    <mergeCell ref="AS174:BC174"/>
    <mergeCell ref="BD174:BP174"/>
    <mergeCell ref="AG179:AR179"/>
    <mergeCell ref="AS179:BC179"/>
    <mergeCell ref="BD179:BP179"/>
    <mergeCell ref="BQ179:BX179"/>
    <mergeCell ref="A180:D180"/>
    <mergeCell ref="E180:J180"/>
    <mergeCell ref="K180:P180"/>
    <mergeCell ref="Q180:X180"/>
    <mergeCell ref="Y180:AF180"/>
    <mergeCell ref="AG180:AR180"/>
    <mergeCell ref="AS176:BC176"/>
    <mergeCell ref="BD176:BP176"/>
    <mergeCell ref="BQ176:BX176"/>
    <mergeCell ref="A177:BP177"/>
    <mergeCell ref="BQ177:BX177"/>
    <mergeCell ref="A179:D179"/>
    <mergeCell ref="E179:J179"/>
    <mergeCell ref="K179:P179"/>
    <mergeCell ref="Q179:X179"/>
    <mergeCell ref="Y179:AF179"/>
    <mergeCell ref="A176:D176"/>
    <mergeCell ref="E176:J176"/>
    <mergeCell ref="K176:P176"/>
    <mergeCell ref="Q176:X176"/>
    <mergeCell ref="Y176:AF176"/>
    <mergeCell ref="AG176:AR176"/>
    <mergeCell ref="BD181:BP181"/>
    <mergeCell ref="BQ181:BX181"/>
    <mergeCell ref="A182:D182"/>
    <mergeCell ref="E182:J182"/>
    <mergeCell ref="K182:P182"/>
    <mergeCell ref="Q182:X182"/>
    <mergeCell ref="Y182:AF182"/>
    <mergeCell ref="AG182:AR182"/>
    <mergeCell ref="AS182:BC182"/>
    <mergeCell ref="BD182:BP182"/>
    <mergeCell ref="AS180:BC180"/>
    <mergeCell ref="BD180:BP180"/>
    <mergeCell ref="BQ180:BX180"/>
    <mergeCell ref="A181:D181"/>
    <mergeCell ref="E181:J181"/>
    <mergeCell ref="K181:P181"/>
    <mergeCell ref="Q181:X181"/>
    <mergeCell ref="Y181:AF181"/>
    <mergeCell ref="AG181:AR181"/>
    <mergeCell ref="AS181:BC181"/>
    <mergeCell ref="AS184:BC184"/>
    <mergeCell ref="BD184:BP184"/>
    <mergeCell ref="BQ184:BX184"/>
    <mergeCell ref="A185:D185"/>
    <mergeCell ref="E185:J185"/>
    <mergeCell ref="K185:P185"/>
    <mergeCell ref="Q185:X185"/>
    <mergeCell ref="Y185:AF185"/>
    <mergeCell ref="AG185:AR185"/>
    <mergeCell ref="AS185:BC185"/>
    <mergeCell ref="A184:D184"/>
    <mergeCell ref="E184:J184"/>
    <mergeCell ref="K184:P184"/>
    <mergeCell ref="Q184:X184"/>
    <mergeCell ref="Y184:AF184"/>
    <mergeCell ref="AG184:AR184"/>
    <mergeCell ref="BQ182:BX182"/>
    <mergeCell ref="A183:D183"/>
    <mergeCell ref="E183:J183"/>
    <mergeCell ref="K183:P183"/>
    <mergeCell ref="Q183:X183"/>
    <mergeCell ref="Y183:AF183"/>
    <mergeCell ref="AG183:AR183"/>
    <mergeCell ref="AS183:BC183"/>
    <mergeCell ref="BD183:BP183"/>
    <mergeCell ref="BQ183:BX183"/>
    <mergeCell ref="BQ186:BX186"/>
    <mergeCell ref="A187:D187"/>
    <mergeCell ref="E187:J187"/>
    <mergeCell ref="K187:P187"/>
    <mergeCell ref="Q187:X187"/>
    <mergeCell ref="Y187:AF187"/>
    <mergeCell ref="AG187:AR187"/>
    <mergeCell ref="AS187:BC187"/>
    <mergeCell ref="BD187:BP187"/>
    <mergeCell ref="BQ187:BX187"/>
    <mergeCell ref="BD185:BP185"/>
    <mergeCell ref="BQ185:BX185"/>
    <mergeCell ref="A186:D186"/>
    <mergeCell ref="E186:J186"/>
    <mergeCell ref="K186:P186"/>
    <mergeCell ref="Q186:X186"/>
    <mergeCell ref="Y186:AF186"/>
    <mergeCell ref="AG186:AR186"/>
    <mergeCell ref="AS186:BC186"/>
    <mergeCell ref="BD186:BP186"/>
    <mergeCell ref="BD189:BP189"/>
    <mergeCell ref="BQ189:BX189"/>
    <mergeCell ref="A190:D190"/>
    <mergeCell ref="E190:J190"/>
    <mergeCell ref="K190:P190"/>
    <mergeCell ref="Q190:X190"/>
    <mergeCell ref="Y190:AF190"/>
    <mergeCell ref="AG190:AR190"/>
    <mergeCell ref="AS190:BC190"/>
    <mergeCell ref="BD190:BP190"/>
    <mergeCell ref="AS188:BC188"/>
    <mergeCell ref="BD188:BP188"/>
    <mergeCell ref="BQ188:BX188"/>
    <mergeCell ref="A189:D189"/>
    <mergeCell ref="E189:J189"/>
    <mergeCell ref="K189:P189"/>
    <mergeCell ref="Q189:X189"/>
    <mergeCell ref="Y189:AF189"/>
    <mergeCell ref="AG189:AR189"/>
    <mergeCell ref="AS189:BC189"/>
    <mergeCell ref="A188:D188"/>
    <mergeCell ref="E188:J188"/>
    <mergeCell ref="K188:P188"/>
    <mergeCell ref="Q188:X188"/>
    <mergeCell ref="Y188:AF188"/>
    <mergeCell ref="AG188:AR188"/>
    <mergeCell ref="AS192:BC192"/>
    <mergeCell ref="BD192:BP192"/>
    <mergeCell ref="BQ192:BX192"/>
    <mergeCell ref="A193:D193"/>
    <mergeCell ref="E193:J193"/>
    <mergeCell ref="K193:P193"/>
    <mergeCell ref="Q193:X193"/>
    <mergeCell ref="Y193:AF193"/>
    <mergeCell ref="AG193:AR193"/>
    <mergeCell ref="AS193:BC193"/>
    <mergeCell ref="A192:D192"/>
    <mergeCell ref="E192:J192"/>
    <mergeCell ref="K192:P192"/>
    <mergeCell ref="Q192:X192"/>
    <mergeCell ref="Y192:AF192"/>
    <mergeCell ref="AG192:AR192"/>
    <mergeCell ref="BQ190:BX190"/>
    <mergeCell ref="A191:D191"/>
    <mergeCell ref="E191:J191"/>
    <mergeCell ref="K191:P191"/>
    <mergeCell ref="Q191:X191"/>
    <mergeCell ref="Y191:AF191"/>
    <mergeCell ref="AG191:AR191"/>
    <mergeCell ref="AS191:BC191"/>
    <mergeCell ref="BD191:BP191"/>
    <mergeCell ref="BQ191:BX191"/>
    <mergeCell ref="BQ194:BX194"/>
    <mergeCell ref="A195:D195"/>
    <mergeCell ref="E195:J195"/>
    <mergeCell ref="K195:P195"/>
    <mergeCell ref="Q195:X195"/>
    <mergeCell ref="Y195:AF195"/>
    <mergeCell ref="AG195:AR195"/>
    <mergeCell ref="AS195:BC195"/>
    <mergeCell ref="BD195:BP195"/>
    <mergeCell ref="BQ195:BX195"/>
    <mergeCell ref="BD193:BP193"/>
    <mergeCell ref="BQ193:BX193"/>
    <mergeCell ref="A194:D194"/>
    <mergeCell ref="E194:J194"/>
    <mergeCell ref="K194:P194"/>
    <mergeCell ref="Q194:X194"/>
    <mergeCell ref="Y194:AF194"/>
    <mergeCell ref="AG194:AR194"/>
    <mergeCell ref="AS194:BC194"/>
    <mergeCell ref="BD194:BP194"/>
    <mergeCell ref="BD197:BP197"/>
    <mergeCell ref="BQ197:BX197"/>
    <mergeCell ref="A198:D198"/>
    <mergeCell ref="E198:J198"/>
    <mergeCell ref="K198:P198"/>
    <mergeCell ref="Q198:X198"/>
    <mergeCell ref="Y198:AF198"/>
    <mergeCell ref="AG198:AR198"/>
    <mergeCell ref="AS198:BC198"/>
    <mergeCell ref="BD198:BP198"/>
    <mergeCell ref="AS196:BC196"/>
    <mergeCell ref="BD196:BP196"/>
    <mergeCell ref="BQ196:BX196"/>
    <mergeCell ref="A197:D197"/>
    <mergeCell ref="E197:J197"/>
    <mergeCell ref="K197:P197"/>
    <mergeCell ref="Q197:X197"/>
    <mergeCell ref="Y197:AF197"/>
    <mergeCell ref="AG197:AR197"/>
    <mergeCell ref="AS197:BC197"/>
    <mergeCell ref="A196:D196"/>
    <mergeCell ref="E196:J196"/>
    <mergeCell ref="K196:P196"/>
    <mergeCell ref="Q196:X196"/>
    <mergeCell ref="Y196:AF196"/>
    <mergeCell ref="AG196:AR196"/>
    <mergeCell ref="AS200:BC200"/>
    <mergeCell ref="BD200:BP200"/>
    <mergeCell ref="BQ200:BX200"/>
    <mergeCell ref="A201:D201"/>
    <mergeCell ref="E201:J201"/>
    <mergeCell ref="K201:P201"/>
    <mergeCell ref="Q201:X201"/>
    <mergeCell ref="Y201:AF201"/>
    <mergeCell ref="AG201:AR201"/>
    <mergeCell ref="AS201:BC201"/>
    <mergeCell ref="A200:D200"/>
    <mergeCell ref="E200:J200"/>
    <mergeCell ref="K200:P200"/>
    <mergeCell ref="Q200:X200"/>
    <mergeCell ref="Y200:AF200"/>
    <mergeCell ref="AG200:AR200"/>
    <mergeCell ref="BQ198:BX198"/>
    <mergeCell ref="A199:D199"/>
    <mergeCell ref="E199:J199"/>
    <mergeCell ref="K199:P199"/>
    <mergeCell ref="Q199:X199"/>
    <mergeCell ref="Y199:AF199"/>
    <mergeCell ref="AG199:AR199"/>
    <mergeCell ref="AS199:BC199"/>
    <mergeCell ref="BD199:BP199"/>
    <mergeCell ref="BQ199:BX199"/>
    <mergeCell ref="BQ202:BX202"/>
    <mergeCell ref="A203:D203"/>
    <mergeCell ref="E203:J203"/>
    <mergeCell ref="K203:P203"/>
    <mergeCell ref="Q203:X203"/>
    <mergeCell ref="Y203:AF203"/>
    <mergeCell ref="AG203:AR203"/>
    <mergeCell ref="AS203:BC203"/>
    <mergeCell ref="BD203:BP203"/>
    <mergeCell ref="BQ203:BX203"/>
    <mergeCell ref="BD201:BP201"/>
    <mergeCell ref="BQ201:BX201"/>
    <mergeCell ref="A202:D202"/>
    <mergeCell ref="E202:J202"/>
    <mergeCell ref="K202:P202"/>
    <mergeCell ref="Q202:X202"/>
    <mergeCell ref="Y202:AF202"/>
    <mergeCell ref="AG202:AR202"/>
    <mergeCell ref="AS202:BC202"/>
    <mergeCell ref="BD202:BP202"/>
    <mergeCell ref="BD205:BP205"/>
    <mergeCell ref="BQ205:BX205"/>
    <mergeCell ref="A206:D206"/>
    <mergeCell ref="E206:J206"/>
    <mergeCell ref="K206:P206"/>
    <mergeCell ref="Q206:X206"/>
    <mergeCell ref="Y206:AF206"/>
    <mergeCell ref="AG206:AR206"/>
    <mergeCell ref="AS206:BC206"/>
    <mergeCell ref="BD206:BP206"/>
    <mergeCell ref="AS204:BC204"/>
    <mergeCell ref="BD204:BP204"/>
    <mergeCell ref="BQ204:BX204"/>
    <mergeCell ref="A205:D205"/>
    <mergeCell ref="E205:J205"/>
    <mergeCell ref="K205:P205"/>
    <mergeCell ref="Q205:X205"/>
    <mergeCell ref="Y205:AF205"/>
    <mergeCell ref="AG205:AR205"/>
    <mergeCell ref="AS205:BC205"/>
    <mergeCell ref="A204:D204"/>
    <mergeCell ref="E204:J204"/>
    <mergeCell ref="K204:P204"/>
    <mergeCell ref="Q204:X204"/>
    <mergeCell ref="Y204:AF204"/>
    <mergeCell ref="AG204:AR204"/>
    <mergeCell ref="AS208:BC208"/>
    <mergeCell ref="BD208:BP208"/>
    <mergeCell ref="BQ208:BX208"/>
    <mergeCell ref="A209:D209"/>
    <mergeCell ref="E209:J209"/>
    <mergeCell ref="K209:P209"/>
    <mergeCell ref="Q209:X209"/>
    <mergeCell ref="Y209:AF209"/>
    <mergeCell ref="AG209:AR209"/>
    <mergeCell ref="AS209:BC209"/>
    <mergeCell ref="A208:D208"/>
    <mergeCell ref="E208:J208"/>
    <mergeCell ref="K208:P208"/>
    <mergeCell ref="Q208:X208"/>
    <mergeCell ref="Y208:AF208"/>
    <mergeCell ref="AG208:AR208"/>
    <mergeCell ref="BQ206:BX206"/>
    <mergeCell ref="A207:D207"/>
    <mergeCell ref="E207:J207"/>
    <mergeCell ref="K207:P207"/>
    <mergeCell ref="Q207:X207"/>
    <mergeCell ref="Y207:AF207"/>
    <mergeCell ref="AG207:AR207"/>
    <mergeCell ref="AS207:BC207"/>
    <mergeCell ref="BD207:BP207"/>
    <mergeCell ref="BQ207:BX207"/>
    <mergeCell ref="BQ210:BX210"/>
    <mergeCell ref="A211:D211"/>
    <mergeCell ref="E211:J211"/>
    <mergeCell ref="K211:P211"/>
    <mergeCell ref="Q211:X211"/>
    <mergeCell ref="Y211:AF211"/>
    <mergeCell ref="AG211:AR211"/>
    <mergeCell ref="AS211:BC211"/>
    <mergeCell ref="BD211:BP211"/>
    <mergeCell ref="BQ211:BX211"/>
    <mergeCell ref="BD209:BP209"/>
    <mergeCell ref="BQ209:BX209"/>
    <mergeCell ref="A210:D210"/>
    <mergeCell ref="E210:J210"/>
    <mergeCell ref="K210:P210"/>
    <mergeCell ref="Q210:X210"/>
    <mergeCell ref="Y210:AF210"/>
    <mergeCell ref="AG210:AR210"/>
    <mergeCell ref="AS210:BC210"/>
    <mergeCell ref="BD210:BP210"/>
    <mergeCell ref="BD213:BP213"/>
    <mergeCell ref="BQ213:BX213"/>
    <mergeCell ref="A214:D214"/>
    <mergeCell ref="E214:J214"/>
    <mergeCell ref="K214:P214"/>
    <mergeCell ref="Q214:X214"/>
    <mergeCell ref="Y214:AF214"/>
    <mergeCell ref="AG214:AR214"/>
    <mergeCell ref="AS214:BC214"/>
    <mergeCell ref="BD214:BP214"/>
    <mergeCell ref="AS212:BC212"/>
    <mergeCell ref="BD212:BP212"/>
    <mergeCell ref="BQ212:BX212"/>
    <mergeCell ref="A213:D213"/>
    <mergeCell ref="E213:J213"/>
    <mergeCell ref="K213:P213"/>
    <mergeCell ref="Q213:X213"/>
    <mergeCell ref="Y213:AF213"/>
    <mergeCell ref="AG213:AR213"/>
    <mergeCell ref="AS213:BC213"/>
    <mergeCell ref="A212:D212"/>
    <mergeCell ref="E212:J212"/>
    <mergeCell ref="K212:P212"/>
    <mergeCell ref="Q212:X212"/>
    <mergeCell ref="Y212:AF212"/>
    <mergeCell ref="AG212:AR212"/>
    <mergeCell ref="AS216:BC216"/>
    <mergeCell ref="BD216:BP216"/>
    <mergeCell ref="BQ216:BX216"/>
    <mergeCell ref="A217:D217"/>
    <mergeCell ref="E217:J217"/>
    <mergeCell ref="K217:P217"/>
    <mergeCell ref="Q217:X217"/>
    <mergeCell ref="Y217:AF217"/>
    <mergeCell ref="AG217:AR217"/>
    <mergeCell ref="AS217:BC217"/>
    <mergeCell ref="A216:D216"/>
    <mergeCell ref="E216:J216"/>
    <mergeCell ref="K216:P216"/>
    <mergeCell ref="Q216:X216"/>
    <mergeCell ref="Y216:AF216"/>
    <mergeCell ref="AG216:AR216"/>
    <mergeCell ref="BQ214:BX214"/>
    <mergeCell ref="A215:D215"/>
    <mergeCell ref="E215:J215"/>
    <mergeCell ref="K215:P215"/>
    <mergeCell ref="Q215:X215"/>
    <mergeCell ref="Y215:AF215"/>
    <mergeCell ref="AG215:AR215"/>
    <mergeCell ref="AS215:BC215"/>
    <mergeCell ref="BD215:BP215"/>
    <mergeCell ref="BQ215:BX215"/>
    <mergeCell ref="BQ218:BX218"/>
    <mergeCell ref="A219:D219"/>
    <mergeCell ref="E219:J219"/>
    <mergeCell ref="K219:P219"/>
    <mergeCell ref="Q219:X219"/>
    <mergeCell ref="Y219:AF219"/>
    <mergeCell ref="AG219:AR219"/>
    <mergeCell ref="AS219:BC219"/>
    <mergeCell ref="BD219:BP219"/>
    <mergeCell ref="BQ219:BX219"/>
    <mergeCell ref="BD217:BP217"/>
    <mergeCell ref="BQ217:BX217"/>
    <mergeCell ref="A218:D218"/>
    <mergeCell ref="E218:J218"/>
    <mergeCell ref="K218:P218"/>
    <mergeCell ref="Q218:X218"/>
    <mergeCell ref="Y218:AF218"/>
    <mergeCell ref="AG218:AR218"/>
    <mergeCell ref="AS218:BC218"/>
    <mergeCell ref="BD218:BP218"/>
    <mergeCell ref="BD221:BP221"/>
    <mergeCell ref="BQ221:BX221"/>
    <mergeCell ref="A222:D222"/>
    <mergeCell ref="E222:J222"/>
    <mergeCell ref="K222:P222"/>
    <mergeCell ref="Q222:X222"/>
    <mergeCell ref="Y222:AF222"/>
    <mergeCell ref="AG222:AR222"/>
    <mergeCell ref="AS222:BC222"/>
    <mergeCell ref="BD222:BP222"/>
    <mergeCell ref="AS220:BC220"/>
    <mergeCell ref="BD220:BP220"/>
    <mergeCell ref="BQ220:BX220"/>
    <mergeCell ref="A221:D221"/>
    <mergeCell ref="E221:J221"/>
    <mergeCell ref="K221:P221"/>
    <mergeCell ref="Q221:X221"/>
    <mergeCell ref="Y221:AF221"/>
    <mergeCell ref="AG221:AR221"/>
    <mergeCell ref="AS221:BC221"/>
    <mergeCell ref="A220:D220"/>
    <mergeCell ref="E220:J220"/>
    <mergeCell ref="K220:P220"/>
    <mergeCell ref="Q220:X220"/>
    <mergeCell ref="Y220:AF220"/>
    <mergeCell ref="AG220:AR220"/>
    <mergeCell ref="AS224:BC224"/>
    <mergeCell ref="BD224:BP224"/>
    <mergeCell ref="BQ224:BX224"/>
    <mergeCell ref="A225:D225"/>
    <mergeCell ref="E225:J225"/>
    <mergeCell ref="K225:P225"/>
    <mergeCell ref="Q225:X225"/>
    <mergeCell ref="Y225:AF225"/>
    <mergeCell ref="AG225:AR225"/>
    <mergeCell ref="AS225:BC225"/>
    <mergeCell ref="A224:D224"/>
    <mergeCell ref="E224:J224"/>
    <mergeCell ref="K224:P224"/>
    <mergeCell ref="Q224:X224"/>
    <mergeCell ref="Y224:AF224"/>
    <mergeCell ref="AG224:AR224"/>
    <mergeCell ref="BQ222:BX222"/>
    <mergeCell ref="A223:D223"/>
    <mergeCell ref="E223:J223"/>
    <mergeCell ref="K223:P223"/>
    <mergeCell ref="Q223:X223"/>
    <mergeCell ref="Y223:AF223"/>
    <mergeCell ref="AG223:AR223"/>
    <mergeCell ref="AS223:BC223"/>
    <mergeCell ref="BD223:BP223"/>
    <mergeCell ref="BQ223:BX223"/>
    <mergeCell ref="BQ226:BX226"/>
    <mergeCell ref="A227:D227"/>
    <mergeCell ref="E227:J227"/>
    <mergeCell ref="K227:P227"/>
    <mergeCell ref="Q227:X227"/>
    <mergeCell ref="Y227:AF227"/>
    <mergeCell ref="AG227:AR227"/>
    <mergeCell ref="AS227:BC227"/>
    <mergeCell ref="BD227:BP227"/>
    <mergeCell ref="BQ227:BX227"/>
    <mergeCell ref="BD225:BP225"/>
    <mergeCell ref="BQ225:BX225"/>
    <mergeCell ref="A226:D226"/>
    <mergeCell ref="E226:J226"/>
    <mergeCell ref="K226:P226"/>
    <mergeCell ref="Q226:X226"/>
    <mergeCell ref="Y226:AF226"/>
    <mergeCell ref="AG226:AR226"/>
    <mergeCell ref="AS226:BC226"/>
    <mergeCell ref="BD226:BP226"/>
    <mergeCell ref="BD229:BP229"/>
    <mergeCell ref="BQ229:BX229"/>
    <mergeCell ref="A230:D230"/>
    <mergeCell ref="E230:J230"/>
    <mergeCell ref="K230:P230"/>
    <mergeCell ref="Q230:X230"/>
    <mergeCell ref="Y230:AF230"/>
    <mergeCell ref="AG230:AR230"/>
    <mergeCell ref="AS230:BC230"/>
    <mergeCell ref="BD230:BP230"/>
    <mergeCell ref="AS228:BC228"/>
    <mergeCell ref="BD228:BP228"/>
    <mergeCell ref="BQ228:BX228"/>
    <mergeCell ref="A229:D229"/>
    <mergeCell ref="E229:J229"/>
    <mergeCell ref="K229:P229"/>
    <mergeCell ref="Q229:X229"/>
    <mergeCell ref="Y229:AF229"/>
    <mergeCell ref="AG229:AR229"/>
    <mergeCell ref="AS229:BC229"/>
    <mergeCell ref="A228:D228"/>
    <mergeCell ref="E228:J228"/>
    <mergeCell ref="K228:P228"/>
    <mergeCell ref="Q228:X228"/>
    <mergeCell ref="Y228:AF228"/>
    <mergeCell ref="AG228:AR228"/>
    <mergeCell ref="AS232:BC232"/>
    <mergeCell ref="BD232:BP232"/>
    <mergeCell ref="BQ232:BX232"/>
    <mergeCell ref="A233:D233"/>
    <mergeCell ref="E233:J233"/>
    <mergeCell ref="K233:P233"/>
    <mergeCell ref="Q233:X233"/>
    <mergeCell ref="Y233:AF233"/>
    <mergeCell ref="AG233:AR233"/>
    <mergeCell ref="AS233:BC233"/>
    <mergeCell ref="A232:D232"/>
    <mergeCell ref="E232:J232"/>
    <mergeCell ref="K232:P232"/>
    <mergeCell ref="Q232:X232"/>
    <mergeCell ref="Y232:AF232"/>
    <mergeCell ref="AG232:AR232"/>
    <mergeCell ref="BQ230:BX230"/>
    <mergeCell ref="A231:D231"/>
    <mergeCell ref="E231:J231"/>
    <mergeCell ref="K231:P231"/>
    <mergeCell ref="Q231:X231"/>
    <mergeCell ref="Y231:AF231"/>
    <mergeCell ref="AG231:AR231"/>
    <mergeCell ref="AS231:BC231"/>
    <mergeCell ref="BD231:BP231"/>
    <mergeCell ref="BQ231:BX231"/>
    <mergeCell ref="BQ234:BX234"/>
    <mergeCell ref="A235:D235"/>
    <mergeCell ref="E235:J235"/>
    <mergeCell ref="K235:P235"/>
    <mergeCell ref="Q235:X235"/>
    <mergeCell ref="Y235:AF235"/>
    <mergeCell ref="AG235:AR235"/>
    <mergeCell ref="AS235:BC235"/>
    <mergeCell ref="BD235:BP235"/>
    <mergeCell ref="BQ235:BX235"/>
    <mergeCell ref="BD233:BP233"/>
    <mergeCell ref="BQ233:BX233"/>
    <mergeCell ref="A234:D234"/>
    <mergeCell ref="E234:J234"/>
    <mergeCell ref="K234:P234"/>
    <mergeCell ref="Q234:X234"/>
    <mergeCell ref="Y234:AF234"/>
    <mergeCell ref="AG234:AR234"/>
    <mergeCell ref="AS234:BC234"/>
    <mergeCell ref="BD234:BP234"/>
    <mergeCell ref="BD237:BP237"/>
    <mergeCell ref="BQ237:BX237"/>
    <mergeCell ref="A238:D238"/>
    <mergeCell ref="E238:J238"/>
    <mergeCell ref="K238:P238"/>
    <mergeCell ref="Q238:X238"/>
    <mergeCell ref="Y238:AF238"/>
    <mergeCell ref="AG238:AR238"/>
    <mergeCell ref="AS238:BC238"/>
    <mergeCell ref="BD238:BP238"/>
    <mergeCell ref="AS236:BC236"/>
    <mergeCell ref="BD236:BP236"/>
    <mergeCell ref="BQ236:BX236"/>
    <mergeCell ref="A237:D237"/>
    <mergeCell ref="E237:J237"/>
    <mergeCell ref="K237:P237"/>
    <mergeCell ref="Q237:X237"/>
    <mergeCell ref="Y237:AF237"/>
    <mergeCell ref="AG237:AR237"/>
    <mergeCell ref="AS237:BC237"/>
    <mergeCell ref="A236:D236"/>
    <mergeCell ref="E236:J236"/>
    <mergeCell ref="K236:P236"/>
    <mergeCell ref="Q236:X236"/>
    <mergeCell ref="Y236:AF236"/>
    <mergeCell ref="AG236:AR236"/>
    <mergeCell ref="AS240:BC240"/>
    <mergeCell ref="BD240:BP240"/>
    <mergeCell ref="BQ240:BX240"/>
    <mergeCell ref="A241:D241"/>
    <mergeCell ref="E241:J241"/>
    <mergeCell ref="K241:P241"/>
    <mergeCell ref="Q241:X241"/>
    <mergeCell ref="Y241:AF241"/>
    <mergeCell ref="AG241:AR241"/>
    <mergeCell ref="AS241:BC241"/>
    <mergeCell ref="A240:D240"/>
    <mergeCell ref="E240:J240"/>
    <mergeCell ref="K240:P240"/>
    <mergeCell ref="Q240:X240"/>
    <mergeCell ref="Y240:AF240"/>
    <mergeCell ref="AG240:AR240"/>
    <mergeCell ref="BQ238:BX238"/>
    <mergeCell ref="A239:D239"/>
    <mergeCell ref="E239:J239"/>
    <mergeCell ref="K239:P239"/>
    <mergeCell ref="Q239:X239"/>
    <mergeCell ref="Y239:AF239"/>
    <mergeCell ref="AG239:AR239"/>
    <mergeCell ref="AS239:BC239"/>
    <mergeCell ref="BD239:BP239"/>
    <mergeCell ref="BQ239:BX239"/>
    <mergeCell ref="BQ242:BX242"/>
    <mergeCell ref="A243:D243"/>
    <mergeCell ref="E243:J243"/>
    <mergeCell ref="K243:P243"/>
    <mergeCell ref="Q243:X243"/>
    <mergeCell ref="Y243:AF243"/>
    <mergeCell ref="AG243:AR243"/>
    <mergeCell ref="AS243:BC243"/>
    <mergeCell ref="BD243:BP243"/>
    <mergeCell ref="BQ243:BX243"/>
    <mergeCell ref="BD241:BP241"/>
    <mergeCell ref="BQ241:BX241"/>
    <mergeCell ref="A242:D242"/>
    <mergeCell ref="E242:J242"/>
    <mergeCell ref="K242:P242"/>
    <mergeCell ref="Q242:X242"/>
    <mergeCell ref="Y242:AF242"/>
    <mergeCell ref="AG242:AR242"/>
    <mergeCell ref="AS242:BC242"/>
    <mergeCell ref="BD242:BP242"/>
    <mergeCell ref="BD245:BP245"/>
    <mergeCell ref="BQ245:BX245"/>
    <mergeCell ref="A246:D246"/>
    <mergeCell ref="E246:J246"/>
    <mergeCell ref="K246:P246"/>
    <mergeCell ref="Q246:X246"/>
    <mergeCell ref="Y246:AF246"/>
    <mergeCell ref="AG246:AR246"/>
    <mergeCell ref="AS246:BC246"/>
    <mergeCell ref="BD246:BP246"/>
    <mergeCell ref="AS244:BC244"/>
    <mergeCell ref="BD244:BP244"/>
    <mergeCell ref="BQ244:BX244"/>
    <mergeCell ref="A245:D245"/>
    <mergeCell ref="E245:J245"/>
    <mergeCell ref="K245:P245"/>
    <mergeCell ref="Q245:X245"/>
    <mergeCell ref="Y245:AF245"/>
    <mergeCell ref="AG245:AR245"/>
    <mergeCell ref="AS245:BC245"/>
    <mergeCell ref="A244:D244"/>
    <mergeCell ref="E244:J244"/>
    <mergeCell ref="K244:P244"/>
    <mergeCell ref="Q244:X244"/>
    <mergeCell ref="Y244:AF244"/>
    <mergeCell ref="AG244:AR244"/>
    <mergeCell ref="AS248:BC248"/>
    <mergeCell ref="BD248:BP248"/>
    <mergeCell ref="BQ248:BX248"/>
    <mergeCell ref="A249:D249"/>
    <mergeCell ref="E249:J249"/>
    <mergeCell ref="K249:P249"/>
    <mergeCell ref="Q249:X249"/>
    <mergeCell ref="Y249:AF249"/>
    <mergeCell ref="AG249:AR249"/>
    <mergeCell ref="AS249:BC249"/>
    <mergeCell ref="A248:D248"/>
    <mergeCell ref="E248:J248"/>
    <mergeCell ref="K248:P248"/>
    <mergeCell ref="Q248:X248"/>
    <mergeCell ref="Y248:AF248"/>
    <mergeCell ref="AG248:AR248"/>
    <mergeCell ref="BQ246:BX246"/>
    <mergeCell ref="A247:D247"/>
    <mergeCell ref="E247:J247"/>
    <mergeCell ref="K247:P247"/>
    <mergeCell ref="Q247:X247"/>
    <mergeCell ref="Y247:AF247"/>
    <mergeCell ref="AG247:AR247"/>
    <mergeCell ref="AS247:BC247"/>
    <mergeCell ref="BD247:BP247"/>
    <mergeCell ref="BQ247:BX247"/>
    <mergeCell ref="BQ250:BX250"/>
    <mergeCell ref="A251:D251"/>
    <mergeCell ref="E251:J251"/>
    <mergeCell ref="K251:P251"/>
    <mergeCell ref="Q251:X251"/>
    <mergeCell ref="Y251:AF251"/>
    <mergeCell ref="AG251:AR251"/>
    <mergeCell ref="AS251:BC251"/>
    <mergeCell ref="BD251:BP251"/>
    <mergeCell ref="BQ251:BX251"/>
    <mergeCell ref="BD249:BP249"/>
    <mergeCell ref="BQ249:BX249"/>
    <mergeCell ref="A250:D250"/>
    <mergeCell ref="E250:J250"/>
    <mergeCell ref="K250:P250"/>
    <mergeCell ref="Q250:X250"/>
    <mergeCell ref="Y250:AF250"/>
    <mergeCell ref="AG250:AR250"/>
    <mergeCell ref="AS250:BC250"/>
    <mergeCell ref="BD250:BP250"/>
    <mergeCell ref="BD253:BP253"/>
    <mergeCell ref="BQ253:BX253"/>
    <mergeCell ref="A254:D254"/>
    <mergeCell ref="E254:J254"/>
    <mergeCell ref="K254:P254"/>
    <mergeCell ref="Q254:X254"/>
    <mergeCell ref="Y254:AF254"/>
    <mergeCell ref="AG254:AR254"/>
    <mergeCell ref="AS254:BC254"/>
    <mergeCell ref="BD254:BP254"/>
    <mergeCell ref="AS252:BC252"/>
    <mergeCell ref="BD252:BP252"/>
    <mergeCell ref="BQ252:BX252"/>
    <mergeCell ref="A253:D253"/>
    <mergeCell ref="E253:J253"/>
    <mergeCell ref="K253:P253"/>
    <mergeCell ref="Q253:X253"/>
    <mergeCell ref="Y253:AF253"/>
    <mergeCell ref="AG253:AR253"/>
    <mergeCell ref="AS253:BC253"/>
    <mergeCell ref="A252:D252"/>
    <mergeCell ref="E252:J252"/>
    <mergeCell ref="K252:P252"/>
    <mergeCell ref="Q252:X252"/>
    <mergeCell ref="Y252:AF252"/>
    <mergeCell ref="AG252:AR252"/>
    <mergeCell ref="AS256:BC256"/>
    <mergeCell ref="BD256:BP256"/>
    <mergeCell ref="BQ256:BX256"/>
    <mergeCell ref="A257:D257"/>
    <mergeCell ref="E257:J257"/>
    <mergeCell ref="K257:P257"/>
    <mergeCell ref="Q257:X257"/>
    <mergeCell ref="Y257:AF257"/>
    <mergeCell ref="AG257:AR257"/>
    <mergeCell ref="AS257:BC257"/>
    <mergeCell ref="A256:D256"/>
    <mergeCell ref="E256:J256"/>
    <mergeCell ref="K256:P256"/>
    <mergeCell ref="Q256:X256"/>
    <mergeCell ref="Y256:AF256"/>
    <mergeCell ref="AG256:AR256"/>
    <mergeCell ref="BQ254:BX254"/>
    <mergeCell ref="A255:D255"/>
    <mergeCell ref="E255:J255"/>
    <mergeCell ref="K255:P255"/>
    <mergeCell ref="Q255:X255"/>
    <mergeCell ref="Y255:AF255"/>
    <mergeCell ref="AG255:AR255"/>
    <mergeCell ref="AS255:BC255"/>
    <mergeCell ref="BD255:BP255"/>
    <mergeCell ref="BQ255:BX255"/>
    <mergeCell ref="BQ258:BX258"/>
    <mergeCell ref="A259:D259"/>
    <mergeCell ref="E259:J259"/>
    <mergeCell ref="K259:P259"/>
    <mergeCell ref="Q259:X259"/>
    <mergeCell ref="Y259:AF259"/>
    <mergeCell ref="AG259:AR259"/>
    <mergeCell ref="AS259:BC259"/>
    <mergeCell ref="BD259:BP259"/>
    <mergeCell ref="BQ259:BX259"/>
    <mergeCell ref="BD257:BP257"/>
    <mergeCell ref="BQ257:BX257"/>
    <mergeCell ref="A258:D258"/>
    <mergeCell ref="E258:J258"/>
    <mergeCell ref="K258:P258"/>
    <mergeCell ref="Q258:X258"/>
    <mergeCell ref="Y258:AF258"/>
    <mergeCell ref="AG258:AR258"/>
    <mergeCell ref="AS258:BC258"/>
    <mergeCell ref="BD258:BP258"/>
    <mergeCell ref="BD261:BP261"/>
    <mergeCell ref="BQ261:BX261"/>
    <mergeCell ref="A262:D262"/>
    <mergeCell ref="E262:J262"/>
    <mergeCell ref="K262:P262"/>
    <mergeCell ref="Q262:X262"/>
    <mergeCell ref="Y262:AF262"/>
    <mergeCell ref="AG262:AR262"/>
    <mergeCell ref="AS262:BC262"/>
    <mergeCell ref="BD262:BP262"/>
    <mergeCell ref="AS260:BC260"/>
    <mergeCell ref="BD260:BP260"/>
    <mergeCell ref="BQ260:BX260"/>
    <mergeCell ref="A261:D261"/>
    <mergeCell ref="E261:J261"/>
    <mergeCell ref="K261:P261"/>
    <mergeCell ref="Q261:X261"/>
    <mergeCell ref="Y261:AF261"/>
    <mergeCell ref="AG261:AR261"/>
    <mergeCell ref="AS261:BC261"/>
    <mergeCell ref="A260:D260"/>
    <mergeCell ref="E260:J260"/>
    <mergeCell ref="K260:P260"/>
    <mergeCell ref="Q260:X260"/>
    <mergeCell ref="Y260:AF260"/>
    <mergeCell ref="AG260:AR260"/>
    <mergeCell ref="AS264:BC264"/>
    <mergeCell ref="BD264:BP264"/>
    <mergeCell ref="BQ264:BX264"/>
    <mergeCell ref="A265:D265"/>
    <mergeCell ref="E265:J265"/>
    <mergeCell ref="K265:P265"/>
    <mergeCell ref="Q265:X265"/>
    <mergeCell ref="Y265:AF265"/>
    <mergeCell ref="AG265:AR265"/>
    <mergeCell ref="AS265:BC265"/>
    <mergeCell ref="A264:D264"/>
    <mergeCell ref="E264:J264"/>
    <mergeCell ref="K264:P264"/>
    <mergeCell ref="Q264:X264"/>
    <mergeCell ref="Y264:AF264"/>
    <mergeCell ref="AG264:AR264"/>
    <mergeCell ref="BQ262:BX262"/>
    <mergeCell ref="A263:D263"/>
    <mergeCell ref="E263:J263"/>
    <mergeCell ref="K263:P263"/>
    <mergeCell ref="Q263:X263"/>
    <mergeCell ref="Y263:AF263"/>
    <mergeCell ref="AG263:AR263"/>
    <mergeCell ref="AS263:BC263"/>
    <mergeCell ref="BD263:BP263"/>
    <mergeCell ref="BQ263:BX263"/>
    <mergeCell ref="BQ266:BX266"/>
    <mergeCell ref="A267:D267"/>
    <mergeCell ref="E267:J267"/>
    <mergeCell ref="K267:P267"/>
    <mergeCell ref="Q267:X267"/>
    <mergeCell ref="Y267:AF267"/>
    <mergeCell ref="AG267:AR267"/>
    <mergeCell ref="AS267:BC267"/>
    <mergeCell ref="BD267:BP267"/>
    <mergeCell ref="BQ267:BX267"/>
    <mergeCell ref="BD265:BP265"/>
    <mergeCell ref="BQ265:BX265"/>
    <mergeCell ref="A266:D266"/>
    <mergeCell ref="E266:J266"/>
    <mergeCell ref="K266:P266"/>
    <mergeCell ref="Q266:X266"/>
    <mergeCell ref="Y266:AF266"/>
    <mergeCell ref="AG266:AR266"/>
    <mergeCell ref="AS266:BC266"/>
    <mergeCell ref="BD266:BP266"/>
    <mergeCell ref="BD269:BP269"/>
    <mergeCell ref="BQ269:BX269"/>
    <mergeCell ref="A270:D270"/>
    <mergeCell ref="E270:J270"/>
    <mergeCell ref="K270:P270"/>
    <mergeCell ref="Q270:X270"/>
    <mergeCell ref="Y270:AF270"/>
    <mergeCell ref="AG270:AR270"/>
    <mergeCell ref="AS270:BC270"/>
    <mergeCell ref="BD270:BP270"/>
    <mergeCell ref="AS268:BC268"/>
    <mergeCell ref="BD268:BP268"/>
    <mergeCell ref="BQ268:BX268"/>
    <mergeCell ref="A269:D269"/>
    <mergeCell ref="E269:J269"/>
    <mergeCell ref="K269:P269"/>
    <mergeCell ref="Q269:X269"/>
    <mergeCell ref="Y269:AF269"/>
    <mergeCell ref="AG269:AR269"/>
    <mergeCell ref="AS269:BC269"/>
    <mergeCell ref="A268:D268"/>
    <mergeCell ref="E268:J268"/>
    <mergeCell ref="K268:P268"/>
    <mergeCell ref="Q268:X268"/>
    <mergeCell ref="Y268:AF268"/>
    <mergeCell ref="AG268:AR268"/>
    <mergeCell ref="AS272:BC272"/>
    <mergeCell ref="BD272:BP272"/>
    <mergeCell ref="BQ272:BX272"/>
    <mergeCell ref="A273:D273"/>
    <mergeCell ref="E273:J273"/>
    <mergeCell ref="K273:P273"/>
    <mergeCell ref="Q273:X273"/>
    <mergeCell ref="Y273:AF273"/>
    <mergeCell ref="AG273:AR273"/>
    <mergeCell ref="AS273:BC273"/>
    <mergeCell ref="A272:D272"/>
    <mergeCell ref="E272:J272"/>
    <mergeCell ref="K272:P272"/>
    <mergeCell ref="Q272:X272"/>
    <mergeCell ref="Y272:AF272"/>
    <mergeCell ref="AG272:AR272"/>
    <mergeCell ref="BQ270:BX270"/>
    <mergeCell ref="A271:D271"/>
    <mergeCell ref="E271:J271"/>
    <mergeCell ref="K271:P271"/>
    <mergeCell ref="Q271:X271"/>
    <mergeCell ref="Y271:AF271"/>
    <mergeCell ref="AG271:AR271"/>
    <mergeCell ref="AS271:BC271"/>
    <mergeCell ref="BD271:BP271"/>
    <mergeCell ref="BQ271:BX271"/>
    <mergeCell ref="BQ274:BX274"/>
    <mergeCell ref="A275:D275"/>
    <mergeCell ref="E275:J275"/>
    <mergeCell ref="K275:P275"/>
    <mergeCell ref="Q275:X275"/>
    <mergeCell ref="Y275:AF275"/>
    <mergeCell ref="AG275:AR275"/>
    <mergeCell ref="AS275:BC275"/>
    <mergeCell ref="BD275:BP275"/>
    <mergeCell ref="BQ275:BX275"/>
    <mergeCell ref="BD273:BP273"/>
    <mergeCell ref="BQ273:BX273"/>
    <mergeCell ref="A274:D274"/>
    <mergeCell ref="E274:J274"/>
    <mergeCell ref="K274:P274"/>
    <mergeCell ref="Q274:X274"/>
    <mergeCell ref="Y274:AF274"/>
    <mergeCell ref="AG274:AR274"/>
    <mergeCell ref="AS274:BC274"/>
    <mergeCell ref="BD274:BP274"/>
    <mergeCell ref="BD277:BP277"/>
    <mergeCell ref="BQ277:BX277"/>
    <mergeCell ref="A278:D278"/>
    <mergeCell ref="E278:J278"/>
    <mergeCell ref="K278:P278"/>
    <mergeCell ref="Q278:X278"/>
    <mergeCell ref="Y278:AF278"/>
    <mergeCell ref="AG278:AR278"/>
    <mergeCell ref="AS278:BC278"/>
    <mergeCell ref="BD278:BP278"/>
    <mergeCell ref="AS276:BC276"/>
    <mergeCell ref="BD276:BP276"/>
    <mergeCell ref="BQ276:BX276"/>
    <mergeCell ref="A277:D277"/>
    <mergeCell ref="E277:J277"/>
    <mergeCell ref="K277:P277"/>
    <mergeCell ref="Q277:X277"/>
    <mergeCell ref="Y277:AF277"/>
    <mergeCell ref="AG277:AR277"/>
    <mergeCell ref="AS277:BC277"/>
    <mergeCell ref="A276:D276"/>
    <mergeCell ref="E276:J276"/>
    <mergeCell ref="K276:P276"/>
    <mergeCell ref="Q276:X276"/>
    <mergeCell ref="Y276:AF276"/>
    <mergeCell ref="AG276:AR276"/>
    <mergeCell ref="AS280:BC280"/>
    <mergeCell ref="BD280:BP280"/>
    <mergeCell ref="BQ280:BX280"/>
    <mergeCell ref="A281:D281"/>
    <mergeCell ref="E281:J281"/>
    <mergeCell ref="K281:P281"/>
    <mergeCell ref="Q281:X281"/>
    <mergeCell ref="Y281:AF281"/>
    <mergeCell ref="AG281:AR281"/>
    <mergeCell ref="AS281:BC281"/>
    <mergeCell ref="A280:D280"/>
    <mergeCell ref="E280:J280"/>
    <mergeCell ref="K280:P280"/>
    <mergeCell ref="Q280:X280"/>
    <mergeCell ref="Y280:AF280"/>
    <mergeCell ref="AG280:AR280"/>
    <mergeCell ref="BQ278:BX278"/>
    <mergeCell ref="A279:D279"/>
    <mergeCell ref="E279:J279"/>
    <mergeCell ref="K279:P279"/>
    <mergeCell ref="Q279:X279"/>
    <mergeCell ref="Y279:AF279"/>
    <mergeCell ref="AG279:AR279"/>
    <mergeCell ref="AS279:BC279"/>
    <mergeCell ref="BD279:BP279"/>
    <mergeCell ref="BQ279:BX279"/>
    <mergeCell ref="BQ282:BX282"/>
    <mergeCell ref="A283:D283"/>
    <mergeCell ref="E283:J283"/>
    <mergeCell ref="K283:P283"/>
    <mergeCell ref="Q283:X283"/>
    <mergeCell ref="Y283:AF283"/>
    <mergeCell ref="AG283:AR283"/>
    <mergeCell ref="AS283:BC283"/>
    <mergeCell ref="BD283:BP283"/>
    <mergeCell ref="BQ283:BX283"/>
    <mergeCell ref="BD281:BP281"/>
    <mergeCell ref="BQ281:BX281"/>
    <mergeCell ref="A282:D282"/>
    <mergeCell ref="E282:J282"/>
    <mergeCell ref="K282:P282"/>
    <mergeCell ref="Q282:X282"/>
    <mergeCell ref="Y282:AF282"/>
    <mergeCell ref="AG282:AR282"/>
    <mergeCell ref="AS282:BC282"/>
    <mergeCell ref="BD282:BP282"/>
    <mergeCell ref="BD285:BP285"/>
    <mergeCell ref="BQ285:BX285"/>
    <mergeCell ref="A286:D286"/>
    <mergeCell ref="E286:J286"/>
    <mergeCell ref="K286:P286"/>
    <mergeCell ref="Q286:X286"/>
    <mergeCell ref="Y286:AF286"/>
    <mergeCell ref="AG286:AR286"/>
    <mergeCell ref="AS286:BC286"/>
    <mergeCell ref="BD286:BP286"/>
    <mergeCell ref="AS284:BC284"/>
    <mergeCell ref="BD284:BP284"/>
    <mergeCell ref="BQ284:BX284"/>
    <mergeCell ref="A285:D285"/>
    <mergeCell ref="E285:J285"/>
    <mergeCell ref="K285:P285"/>
    <mergeCell ref="Q285:X285"/>
    <mergeCell ref="Y285:AF285"/>
    <mergeCell ref="AG285:AR285"/>
    <mergeCell ref="AS285:BC285"/>
    <mergeCell ref="A284:D284"/>
    <mergeCell ref="E284:J284"/>
    <mergeCell ref="K284:P284"/>
    <mergeCell ref="Q284:X284"/>
    <mergeCell ref="Y284:AF284"/>
    <mergeCell ref="AG284:AR284"/>
    <mergeCell ref="AS288:BC288"/>
    <mergeCell ref="BD288:BP288"/>
    <mergeCell ref="BQ288:BX288"/>
    <mergeCell ref="A289:D289"/>
    <mergeCell ref="E289:J289"/>
    <mergeCell ref="K289:P289"/>
    <mergeCell ref="Q289:X289"/>
    <mergeCell ref="Y289:AF289"/>
    <mergeCell ref="AG289:AR289"/>
    <mergeCell ref="AS289:BC289"/>
    <mergeCell ref="A288:D288"/>
    <mergeCell ref="E288:J288"/>
    <mergeCell ref="K288:P288"/>
    <mergeCell ref="Q288:X288"/>
    <mergeCell ref="Y288:AF288"/>
    <mergeCell ref="AG288:AR288"/>
    <mergeCell ref="BQ286:BX286"/>
    <mergeCell ref="A287:D287"/>
    <mergeCell ref="E287:J287"/>
    <mergeCell ref="K287:P287"/>
    <mergeCell ref="Q287:X287"/>
    <mergeCell ref="Y287:AF287"/>
    <mergeCell ref="AG287:AR287"/>
    <mergeCell ref="AS287:BC287"/>
    <mergeCell ref="BD287:BP287"/>
    <mergeCell ref="BQ287:BX287"/>
    <mergeCell ref="AS294:BC294"/>
    <mergeCell ref="BD294:BP294"/>
    <mergeCell ref="BQ294:BX294"/>
    <mergeCell ref="A295:D295"/>
    <mergeCell ref="E295:J295"/>
    <mergeCell ref="K295:P295"/>
    <mergeCell ref="Q295:X295"/>
    <mergeCell ref="Y295:AF295"/>
    <mergeCell ref="AG295:AR295"/>
    <mergeCell ref="AS295:BC295"/>
    <mergeCell ref="A294:D294"/>
    <mergeCell ref="E294:J294"/>
    <mergeCell ref="K294:P294"/>
    <mergeCell ref="Q294:X294"/>
    <mergeCell ref="Y294:AF294"/>
    <mergeCell ref="AG294:AR294"/>
    <mergeCell ref="BD289:BP289"/>
    <mergeCell ref="BQ289:BX289"/>
    <mergeCell ref="A290:BP290"/>
    <mergeCell ref="BQ290:BX290"/>
    <mergeCell ref="A291:BX291"/>
    <mergeCell ref="A292:BX292"/>
    <mergeCell ref="BQ296:BX296"/>
    <mergeCell ref="A297:D297"/>
    <mergeCell ref="E297:J297"/>
    <mergeCell ref="K297:P297"/>
    <mergeCell ref="Q297:X297"/>
    <mergeCell ref="Y297:AF297"/>
    <mergeCell ref="AG297:AR297"/>
    <mergeCell ref="AS297:BC297"/>
    <mergeCell ref="BD297:BP297"/>
    <mergeCell ref="BQ297:BX297"/>
    <mergeCell ref="BD295:BP295"/>
    <mergeCell ref="BQ295:BX295"/>
    <mergeCell ref="A296:D296"/>
    <mergeCell ref="E296:J296"/>
    <mergeCell ref="K296:P296"/>
    <mergeCell ref="Q296:X296"/>
    <mergeCell ref="Y296:AF296"/>
    <mergeCell ref="AG296:AR296"/>
    <mergeCell ref="AS296:BC296"/>
    <mergeCell ref="BD296:BP296"/>
    <mergeCell ref="BD299:BP299"/>
    <mergeCell ref="BQ299:BX299"/>
    <mergeCell ref="A300:D300"/>
    <mergeCell ref="E300:J300"/>
    <mergeCell ref="K300:P300"/>
    <mergeCell ref="Q300:X300"/>
    <mergeCell ref="Y300:AF300"/>
    <mergeCell ref="AG300:AR300"/>
    <mergeCell ref="AS300:BC300"/>
    <mergeCell ref="BD300:BP300"/>
    <mergeCell ref="AS298:BC298"/>
    <mergeCell ref="BD298:BP298"/>
    <mergeCell ref="BQ298:BX298"/>
    <mergeCell ref="A299:D299"/>
    <mergeCell ref="E299:J299"/>
    <mergeCell ref="K299:P299"/>
    <mergeCell ref="Q299:X299"/>
    <mergeCell ref="Y299:AF299"/>
    <mergeCell ref="AG299:AR299"/>
    <mergeCell ref="AS299:BC299"/>
    <mergeCell ref="A298:D298"/>
    <mergeCell ref="E298:J298"/>
    <mergeCell ref="K298:P298"/>
    <mergeCell ref="Q298:X298"/>
    <mergeCell ref="Y298:AF298"/>
    <mergeCell ref="AG298:AR298"/>
    <mergeCell ref="AS302:BC302"/>
    <mergeCell ref="BD302:BP302"/>
    <mergeCell ref="BQ302:BX302"/>
    <mergeCell ref="A303:D303"/>
    <mergeCell ref="E303:J303"/>
    <mergeCell ref="K303:P303"/>
    <mergeCell ref="Q303:X303"/>
    <mergeCell ref="Y303:AF303"/>
    <mergeCell ref="AG303:AR303"/>
    <mergeCell ref="AS303:BC303"/>
    <mergeCell ref="A302:D302"/>
    <mergeCell ref="E302:J302"/>
    <mergeCell ref="K302:P302"/>
    <mergeCell ref="Q302:X302"/>
    <mergeCell ref="Y302:AF302"/>
    <mergeCell ref="AG302:AR302"/>
    <mergeCell ref="BQ300:BX300"/>
    <mergeCell ref="A301:D301"/>
    <mergeCell ref="E301:J301"/>
    <mergeCell ref="K301:P301"/>
    <mergeCell ref="Q301:X301"/>
    <mergeCell ref="Y301:AF301"/>
    <mergeCell ref="AG301:AR301"/>
    <mergeCell ref="AS301:BC301"/>
    <mergeCell ref="BD301:BP301"/>
    <mergeCell ref="BQ301:BX301"/>
    <mergeCell ref="BQ304:BX304"/>
    <mergeCell ref="A305:D305"/>
    <mergeCell ref="E305:J305"/>
    <mergeCell ref="K305:P305"/>
    <mergeCell ref="Q305:X305"/>
    <mergeCell ref="Y305:AF305"/>
    <mergeCell ref="AG305:AR305"/>
    <mergeCell ref="AS305:BC305"/>
    <mergeCell ref="BD305:BP305"/>
    <mergeCell ref="BQ305:BX305"/>
    <mergeCell ref="BD303:BP303"/>
    <mergeCell ref="BQ303:BX303"/>
    <mergeCell ref="A304:D304"/>
    <mergeCell ref="E304:J304"/>
    <mergeCell ref="K304:P304"/>
    <mergeCell ref="Q304:X304"/>
    <mergeCell ref="Y304:AF304"/>
    <mergeCell ref="AG304:AR304"/>
    <mergeCell ref="AS304:BC304"/>
    <mergeCell ref="BD304:BP304"/>
    <mergeCell ref="BD307:BP307"/>
    <mergeCell ref="BQ307:BX307"/>
    <mergeCell ref="A308:D308"/>
    <mergeCell ref="E308:J308"/>
    <mergeCell ref="K308:P308"/>
    <mergeCell ref="Q308:X308"/>
    <mergeCell ref="Y308:AF308"/>
    <mergeCell ref="AG308:AR308"/>
    <mergeCell ref="AS308:BC308"/>
    <mergeCell ref="BD308:BP308"/>
    <mergeCell ref="AS306:BC306"/>
    <mergeCell ref="BD306:BP306"/>
    <mergeCell ref="BQ306:BX306"/>
    <mergeCell ref="A307:D307"/>
    <mergeCell ref="E307:J307"/>
    <mergeCell ref="K307:P307"/>
    <mergeCell ref="Q307:X307"/>
    <mergeCell ref="Y307:AF307"/>
    <mergeCell ref="AG307:AR307"/>
    <mergeCell ref="AS307:BC307"/>
    <mergeCell ref="A306:D306"/>
    <mergeCell ref="E306:J306"/>
    <mergeCell ref="K306:P306"/>
    <mergeCell ref="Q306:X306"/>
    <mergeCell ref="Y306:AF306"/>
    <mergeCell ref="AG306:AR306"/>
    <mergeCell ref="AS310:BC310"/>
    <mergeCell ref="BD310:BP310"/>
    <mergeCell ref="BQ310:BX310"/>
    <mergeCell ref="A311:D311"/>
    <mergeCell ref="E311:J311"/>
    <mergeCell ref="K311:P311"/>
    <mergeCell ref="Q311:X311"/>
    <mergeCell ref="Y311:AF311"/>
    <mergeCell ref="AG311:AR311"/>
    <mergeCell ref="AS311:BC311"/>
    <mergeCell ref="A310:D310"/>
    <mergeCell ref="E310:J310"/>
    <mergeCell ref="K310:P310"/>
    <mergeCell ref="Q310:X310"/>
    <mergeCell ref="Y310:AF310"/>
    <mergeCell ref="AG310:AR310"/>
    <mergeCell ref="BQ308:BX308"/>
    <mergeCell ref="A309:D309"/>
    <mergeCell ref="E309:J309"/>
    <mergeCell ref="K309:P309"/>
    <mergeCell ref="Q309:X309"/>
    <mergeCell ref="Y309:AF309"/>
    <mergeCell ref="AG309:AR309"/>
    <mergeCell ref="AS309:BC309"/>
    <mergeCell ref="BD309:BP309"/>
    <mergeCell ref="BQ309:BX309"/>
    <mergeCell ref="BQ312:BX312"/>
    <mergeCell ref="A313:D313"/>
    <mergeCell ref="E313:J313"/>
    <mergeCell ref="K313:P313"/>
    <mergeCell ref="Q313:X313"/>
    <mergeCell ref="Y313:AF313"/>
    <mergeCell ref="AG313:AR313"/>
    <mergeCell ref="AS313:BC313"/>
    <mergeCell ref="BD313:BP313"/>
    <mergeCell ref="BQ313:BX313"/>
    <mergeCell ref="BD311:BP311"/>
    <mergeCell ref="BQ311:BX311"/>
    <mergeCell ref="A312:D312"/>
    <mergeCell ref="E312:J312"/>
    <mergeCell ref="K312:P312"/>
    <mergeCell ref="Q312:X312"/>
    <mergeCell ref="Y312:AF312"/>
    <mergeCell ref="AG312:AR312"/>
    <mergeCell ref="AS312:BC312"/>
    <mergeCell ref="BD312:BP312"/>
    <mergeCell ref="BD315:BP315"/>
    <mergeCell ref="BQ315:BX315"/>
    <mergeCell ref="A316:D316"/>
    <mergeCell ref="E316:J316"/>
    <mergeCell ref="K316:P316"/>
    <mergeCell ref="Q316:X316"/>
    <mergeCell ref="Y316:AF316"/>
    <mergeCell ref="AG316:AR316"/>
    <mergeCell ref="AS316:BC316"/>
    <mergeCell ref="BD316:BP316"/>
    <mergeCell ref="AS314:BC314"/>
    <mergeCell ref="BD314:BP314"/>
    <mergeCell ref="BQ314:BX314"/>
    <mergeCell ref="A315:D315"/>
    <mergeCell ref="E315:J315"/>
    <mergeCell ref="K315:P315"/>
    <mergeCell ref="Q315:X315"/>
    <mergeCell ref="Y315:AF315"/>
    <mergeCell ref="AG315:AR315"/>
    <mergeCell ref="AS315:BC315"/>
    <mergeCell ref="A314:D314"/>
    <mergeCell ref="E314:J314"/>
    <mergeCell ref="K314:P314"/>
    <mergeCell ref="Q314:X314"/>
    <mergeCell ref="Y314:AF314"/>
    <mergeCell ref="AG314:AR314"/>
    <mergeCell ref="AS318:BC318"/>
    <mergeCell ref="BD318:BP318"/>
    <mergeCell ref="BQ318:BX318"/>
    <mergeCell ref="A319:D319"/>
    <mergeCell ref="E319:J319"/>
    <mergeCell ref="K319:P319"/>
    <mergeCell ref="Q319:X319"/>
    <mergeCell ref="Y319:AF319"/>
    <mergeCell ref="AG319:AR319"/>
    <mergeCell ref="AS319:BC319"/>
    <mergeCell ref="A318:D318"/>
    <mergeCell ref="E318:J318"/>
    <mergeCell ref="K318:P318"/>
    <mergeCell ref="Q318:X318"/>
    <mergeCell ref="Y318:AF318"/>
    <mergeCell ref="AG318:AR318"/>
    <mergeCell ref="BQ316:BX316"/>
    <mergeCell ref="A317:D317"/>
    <mergeCell ref="E317:J317"/>
    <mergeCell ref="K317:P317"/>
    <mergeCell ref="Q317:X317"/>
    <mergeCell ref="Y317:AF317"/>
    <mergeCell ref="AG317:AR317"/>
    <mergeCell ref="AS317:BC317"/>
    <mergeCell ref="BD317:BP317"/>
    <mergeCell ref="BQ317:BX317"/>
    <mergeCell ref="BQ320:BX320"/>
    <mergeCell ref="A321:D321"/>
    <mergeCell ref="E321:J321"/>
    <mergeCell ref="K321:P321"/>
    <mergeCell ref="Q321:X321"/>
    <mergeCell ref="Y321:AF321"/>
    <mergeCell ref="AG321:AR321"/>
    <mergeCell ref="AS321:BC321"/>
    <mergeCell ref="BD321:BP321"/>
    <mergeCell ref="BQ321:BX321"/>
    <mergeCell ref="BD319:BP319"/>
    <mergeCell ref="BQ319:BX319"/>
    <mergeCell ref="A320:D320"/>
    <mergeCell ref="E320:J320"/>
    <mergeCell ref="K320:P320"/>
    <mergeCell ref="Q320:X320"/>
    <mergeCell ref="Y320:AF320"/>
    <mergeCell ref="AG320:AR320"/>
    <mergeCell ref="AS320:BC320"/>
    <mergeCell ref="BD320:BP320"/>
    <mergeCell ref="BD323:BP323"/>
    <mergeCell ref="BQ323:BX323"/>
    <mergeCell ref="A324:D324"/>
    <mergeCell ref="E324:J324"/>
    <mergeCell ref="K324:P324"/>
    <mergeCell ref="Q324:X324"/>
    <mergeCell ref="Y324:AF324"/>
    <mergeCell ref="AG324:AR324"/>
    <mergeCell ref="AS324:BC324"/>
    <mergeCell ref="BD324:BP324"/>
    <mergeCell ref="AS322:BC322"/>
    <mergeCell ref="BD322:BP322"/>
    <mergeCell ref="BQ322:BX322"/>
    <mergeCell ref="A323:D323"/>
    <mergeCell ref="E323:J323"/>
    <mergeCell ref="K323:P323"/>
    <mergeCell ref="Q323:X323"/>
    <mergeCell ref="Y323:AF323"/>
    <mergeCell ref="AG323:AR323"/>
    <mergeCell ref="AS323:BC323"/>
    <mergeCell ref="A322:D322"/>
    <mergeCell ref="E322:J322"/>
    <mergeCell ref="K322:P322"/>
    <mergeCell ref="Q322:X322"/>
    <mergeCell ref="Y322:AF322"/>
    <mergeCell ref="AG322:AR322"/>
    <mergeCell ref="AS326:BC326"/>
    <mergeCell ref="BD326:BP326"/>
    <mergeCell ref="BQ326:BX326"/>
    <mergeCell ref="A327:D327"/>
    <mergeCell ref="E327:J327"/>
    <mergeCell ref="K327:P327"/>
    <mergeCell ref="Q327:X327"/>
    <mergeCell ref="Y327:AF327"/>
    <mergeCell ref="AG327:AR327"/>
    <mergeCell ref="AS327:BC327"/>
    <mergeCell ref="A326:D326"/>
    <mergeCell ref="E326:J326"/>
    <mergeCell ref="K326:P326"/>
    <mergeCell ref="Q326:X326"/>
    <mergeCell ref="Y326:AF326"/>
    <mergeCell ref="AG326:AR326"/>
    <mergeCell ref="BQ324:BX324"/>
    <mergeCell ref="A325:D325"/>
    <mergeCell ref="E325:J325"/>
    <mergeCell ref="K325:P325"/>
    <mergeCell ref="Q325:X325"/>
    <mergeCell ref="Y325:AF325"/>
    <mergeCell ref="AG325:AR325"/>
    <mergeCell ref="AS325:BC325"/>
    <mergeCell ref="BD325:BP325"/>
    <mergeCell ref="BQ325:BX325"/>
    <mergeCell ref="BQ328:BX328"/>
    <mergeCell ref="A329:BP329"/>
    <mergeCell ref="BQ329:BX329"/>
    <mergeCell ref="A331:D331"/>
    <mergeCell ref="E331:J331"/>
    <mergeCell ref="K331:P331"/>
    <mergeCell ref="Q331:X331"/>
    <mergeCell ref="Y331:AF331"/>
    <mergeCell ref="AG331:AR331"/>
    <mergeCell ref="AS331:BC331"/>
    <mergeCell ref="BD327:BP327"/>
    <mergeCell ref="BQ327:BX327"/>
    <mergeCell ref="A328:D328"/>
    <mergeCell ref="E328:J328"/>
    <mergeCell ref="K328:P328"/>
    <mergeCell ref="Q328:X328"/>
    <mergeCell ref="Y328:AF328"/>
    <mergeCell ref="AG328:AR328"/>
    <mergeCell ref="AS328:BC328"/>
    <mergeCell ref="BD328:BP328"/>
    <mergeCell ref="AS333:BC333"/>
    <mergeCell ref="BD333:BP333"/>
    <mergeCell ref="BQ333:BX333"/>
    <mergeCell ref="A333:D333"/>
    <mergeCell ref="E333:J333"/>
    <mergeCell ref="K333:P333"/>
    <mergeCell ref="Q333:X333"/>
    <mergeCell ref="Y333:AF333"/>
    <mergeCell ref="AG333:AR333"/>
    <mergeCell ref="BQ332:BX332"/>
    <mergeCell ref="BD331:BP331"/>
    <mergeCell ref="BQ331:BX331"/>
    <mergeCell ref="A332:D332"/>
    <mergeCell ref="E332:J332"/>
    <mergeCell ref="K332:P332"/>
    <mergeCell ref="Q332:X332"/>
    <mergeCell ref="Y332:AF332"/>
    <mergeCell ref="AG332:AR332"/>
    <mergeCell ref="AS332:BC332"/>
    <mergeCell ref="BD332:BP332"/>
    <mergeCell ref="A337:BP337"/>
    <mergeCell ref="BQ337:BX337"/>
    <mergeCell ref="BQ334:BX334"/>
    <mergeCell ref="A336:D336"/>
    <mergeCell ref="E336:J336"/>
    <mergeCell ref="K336:P336"/>
    <mergeCell ref="Q336:X336"/>
    <mergeCell ref="Y336:AF336"/>
    <mergeCell ref="AG336:AR336"/>
    <mergeCell ref="AS336:BC336"/>
    <mergeCell ref="BD336:BP336"/>
    <mergeCell ref="BQ336:BX336"/>
    <mergeCell ref="A334:D334"/>
    <mergeCell ref="E334:J334"/>
    <mergeCell ref="K334:P334"/>
    <mergeCell ref="Q334:X334"/>
    <mergeCell ref="Y334:AF334"/>
    <mergeCell ref="AG334:AR334"/>
    <mergeCell ref="AS334:BC334"/>
    <mergeCell ref="BD334:BP334"/>
    <mergeCell ref="A335:D335"/>
    <mergeCell ref="E335:J335"/>
    <mergeCell ref="K335:P335"/>
    <mergeCell ref="Q335:X335"/>
    <mergeCell ref="Y335:AF335"/>
    <mergeCell ref="AG335:AR335"/>
    <mergeCell ref="AS335:BC335"/>
    <mergeCell ref="BD335:BP335"/>
    <mergeCell ref="BQ335:BX335"/>
  </mergeCells>
  <pageMargins left="0.7" right="0.7" top="0.75" bottom="0.75" header="0.3" footer="0.3"/>
  <pageSetup paperSize="9" scale="9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view="pageBreakPreview" zoomScaleNormal="100" zoomScaleSheetLayoutView="100" workbookViewId="0">
      <selection activeCell="AT2" sqref="AT2:AX2"/>
    </sheetView>
  </sheetViews>
  <sheetFormatPr defaultColWidth="1.7109375" defaultRowHeight="15" x14ac:dyDescent="0.25"/>
  <cols>
    <col min="1" max="16384" width="1.7109375" style="54"/>
  </cols>
  <sheetData>
    <row r="1" spans="1:50" s="56" customFormat="1" ht="232.5" customHeight="1" x14ac:dyDescent="0.25">
      <c r="A1" s="396" t="s">
        <v>699</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row>
    <row r="2" spans="1:50" x14ac:dyDescent="0.25">
      <c r="A2" s="397" t="s">
        <v>698</v>
      </c>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397"/>
      <c r="AO2" s="397">
        <v>6</v>
      </c>
      <c r="AP2" s="397"/>
      <c r="AQ2" s="397"/>
      <c r="AR2" s="397"/>
      <c r="AS2" s="397"/>
      <c r="AT2" s="397">
        <v>31</v>
      </c>
      <c r="AU2" s="397"/>
      <c r="AV2" s="397"/>
      <c r="AW2" s="397"/>
      <c r="AX2" s="397"/>
    </row>
    <row r="4" spans="1:50" x14ac:dyDescent="0.25">
      <c r="A4" s="397" t="s">
        <v>697</v>
      </c>
      <c r="B4" s="397"/>
      <c r="C4" s="397"/>
      <c r="D4" s="397"/>
      <c r="E4" s="397"/>
      <c r="F4" s="397"/>
      <c r="G4" s="397"/>
      <c r="H4" s="397"/>
      <c r="I4" s="397"/>
      <c r="J4" s="397"/>
      <c r="K4" s="397"/>
      <c r="L4" s="372">
        <v>0</v>
      </c>
      <c r="M4" s="372"/>
      <c r="N4" s="372">
        <v>6</v>
      </c>
      <c r="O4" s="372"/>
      <c r="P4" s="372" t="s">
        <v>696</v>
      </c>
      <c r="Q4" s="372"/>
      <c r="R4" s="372">
        <v>0</v>
      </c>
      <c r="S4" s="372"/>
      <c r="T4" s="372">
        <v>8</v>
      </c>
      <c r="U4" s="372"/>
      <c r="V4" s="372" t="s">
        <v>696</v>
      </c>
      <c r="W4" s="372"/>
      <c r="X4" s="372">
        <v>2</v>
      </c>
      <c r="Y4" s="372"/>
      <c r="Z4" s="372">
        <v>0</v>
      </c>
      <c r="AA4" s="372"/>
      <c r="AB4" s="372">
        <v>1</v>
      </c>
      <c r="AC4" s="372"/>
      <c r="AD4" s="372">
        <v>8</v>
      </c>
      <c r="AE4" s="372"/>
    </row>
    <row r="6" spans="1:50" x14ac:dyDescent="0.25">
      <c r="A6" s="395" t="s">
        <v>695</v>
      </c>
      <c r="B6" s="395"/>
      <c r="C6" s="395"/>
      <c r="D6" s="395"/>
      <c r="E6" s="395"/>
      <c r="F6" s="395"/>
      <c r="G6" s="395"/>
      <c r="H6" s="395"/>
      <c r="I6" s="395"/>
      <c r="J6" s="395"/>
      <c r="K6" s="395"/>
      <c r="L6" s="395"/>
      <c r="M6" s="395"/>
      <c r="N6" s="395"/>
      <c r="O6" s="395"/>
      <c r="P6" s="395"/>
      <c r="Q6" s="395"/>
      <c r="R6" s="395"/>
    </row>
    <row r="7" spans="1:50" x14ac:dyDescent="0.25">
      <c r="A7" s="372"/>
      <c r="B7" s="372"/>
      <c r="C7" s="372"/>
      <c r="D7" s="372"/>
      <c r="E7" s="372"/>
      <c r="F7" s="372"/>
      <c r="G7" s="372"/>
      <c r="H7" s="372"/>
      <c r="I7" s="372"/>
      <c r="J7" s="372"/>
      <c r="K7" s="372"/>
      <c r="L7" s="372"/>
      <c r="M7" s="372"/>
      <c r="N7" s="372"/>
      <c r="O7" s="372"/>
      <c r="P7" s="372"/>
      <c r="Q7" s="372"/>
      <c r="R7" s="372"/>
      <c r="S7" s="372"/>
      <c r="T7" s="372"/>
      <c r="Z7" s="388"/>
      <c r="AA7" s="388"/>
      <c r="AB7" s="388"/>
      <c r="AC7" s="388"/>
      <c r="AD7" s="388"/>
      <c r="AE7" s="388"/>
      <c r="AF7" s="388"/>
      <c r="AG7" s="388"/>
      <c r="AH7" s="388"/>
      <c r="AI7" s="388"/>
      <c r="AJ7" s="388"/>
      <c r="AK7" s="388"/>
      <c r="AM7" s="389" t="s">
        <v>193</v>
      </c>
      <c r="AN7" s="389"/>
      <c r="AO7" s="389"/>
      <c r="AP7" s="389"/>
      <c r="AQ7" s="389"/>
      <c r="AR7" s="389"/>
      <c r="AS7" s="389"/>
      <c r="AT7" s="389"/>
      <c r="AU7" s="389"/>
      <c r="AV7" s="389"/>
      <c r="AW7" s="389"/>
    </row>
    <row r="8" spans="1:50" x14ac:dyDescent="0.25">
      <c r="A8" s="390" t="s">
        <v>690</v>
      </c>
      <c r="B8" s="390"/>
      <c r="C8" s="390"/>
      <c r="D8" s="390"/>
      <c r="E8" s="390"/>
      <c r="F8" s="390"/>
      <c r="G8" s="390"/>
      <c r="H8" s="390"/>
      <c r="I8" s="390"/>
      <c r="J8" s="390"/>
      <c r="K8" s="390"/>
      <c r="L8" s="390"/>
      <c r="M8" s="390"/>
      <c r="N8" s="390"/>
      <c r="O8" s="390"/>
      <c r="P8" s="390"/>
      <c r="Q8" s="390"/>
      <c r="R8" s="390"/>
      <c r="S8" s="390"/>
      <c r="T8" s="390"/>
      <c r="Z8" s="392" t="s">
        <v>689</v>
      </c>
      <c r="AA8" s="392"/>
      <c r="AB8" s="392"/>
      <c r="AC8" s="392"/>
      <c r="AD8" s="392"/>
      <c r="AE8" s="392"/>
      <c r="AF8" s="392"/>
      <c r="AG8" s="392"/>
      <c r="AH8" s="392"/>
      <c r="AI8" s="392"/>
      <c r="AJ8" s="392"/>
      <c r="AK8" s="392"/>
      <c r="AM8" s="392" t="s">
        <v>688</v>
      </c>
      <c r="AN8" s="392"/>
      <c r="AO8" s="392"/>
      <c r="AP8" s="392"/>
      <c r="AQ8" s="392"/>
      <c r="AR8" s="392"/>
      <c r="AS8" s="392"/>
      <c r="AT8" s="392"/>
      <c r="AU8" s="392"/>
      <c r="AV8" s="392"/>
      <c r="AW8" s="392"/>
    </row>
    <row r="9" spans="1:50" x14ac:dyDescent="0.25">
      <c r="A9" s="391"/>
      <c r="B9" s="391"/>
      <c r="C9" s="391"/>
      <c r="D9" s="391"/>
      <c r="E9" s="391"/>
      <c r="F9" s="391"/>
      <c r="G9" s="391"/>
      <c r="H9" s="391"/>
      <c r="I9" s="391"/>
      <c r="J9" s="391"/>
      <c r="K9" s="391"/>
      <c r="L9" s="391"/>
      <c r="M9" s="391"/>
      <c r="N9" s="391"/>
      <c r="O9" s="391"/>
      <c r="P9" s="391"/>
      <c r="Q9" s="391"/>
      <c r="R9" s="391"/>
      <c r="S9" s="391"/>
      <c r="T9" s="391"/>
    </row>
    <row r="10" spans="1:50" x14ac:dyDescent="0.25">
      <c r="A10" s="391"/>
      <c r="B10" s="391"/>
      <c r="C10" s="391"/>
      <c r="D10" s="391"/>
      <c r="E10" s="391"/>
      <c r="F10" s="391"/>
      <c r="G10" s="391"/>
      <c r="H10" s="391"/>
      <c r="I10" s="391"/>
      <c r="J10" s="391"/>
      <c r="K10" s="391"/>
      <c r="L10" s="391"/>
      <c r="M10" s="391"/>
      <c r="N10" s="391"/>
      <c r="O10" s="391"/>
      <c r="P10" s="391"/>
      <c r="Q10" s="391"/>
      <c r="R10" s="391"/>
      <c r="S10" s="391"/>
      <c r="T10" s="391"/>
    </row>
    <row r="11" spans="1:50" x14ac:dyDescent="0.25">
      <c r="X11" s="54" t="s">
        <v>694</v>
      </c>
      <c r="Z11" s="54" t="s">
        <v>693</v>
      </c>
    </row>
    <row r="12" spans="1:50" ht="39" customHeight="1" x14ac:dyDescent="0.25">
      <c r="A12" s="393" t="s">
        <v>692</v>
      </c>
      <c r="B12" s="394"/>
      <c r="C12" s="394"/>
      <c r="D12" s="394"/>
      <c r="E12" s="394"/>
      <c r="F12" s="394"/>
      <c r="G12" s="394"/>
      <c r="H12" s="394"/>
      <c r="I12" s="394"/>
      <c r="J12" s="394"/>
      <c r="K12" s="394"/>
      <c r="L12" s="394"/>
      <c r="M12" s="394"/>
      <c r="N12" s="394"/>
      <c r="O12" s="394"/>
      <c r="P12" s="394"/>
      <c r="Q12" s="394"/>
      <c r="R12" s="394"/>
    </row>
    <row r="13" spans="1:50" ht="17.25" customHeight="1" x14ac:dyDescent="0.25">
      <c r="A13" s="372"/>
      <c r="B13" s="372"/>
      <c r="C13" s="372"/>
      <c r="D13" s="372"/>
      <c r="E13" s="372"/>
      <c r="F13" s="372"/>
      <c r="G13" s="372"/>
      <c r="H13" s="372"/>
      <c r="I13" s="372"/>
      <c r="J13" s="372"/>
      <c r="K13" s="372"/>
      <c r="L13" s="372"/>
      <c r="M13" s="372"/>
      <c r="N13" s="372"/>
      <c r="O13" s="372"/>
      <c r="P13" s="372"/>
      <c r="Q13" s="372"/>
      <c r="R13" s="372"/>
      <c r="S13" s="372"/>
      <c r="T13" s="372"/>
      <c r="Z13" s="388"/>
      <c r="AA13" s="388"/>
      <c r="AB13" s="388"/>
      <c r="AC13" s="388"/>
      <c r="AD13" s="388"/>
      <c r="AE13" s="388"/>
      <c r="AF13" s="388"/>
      <c r="AG13" s="388"/>
      <c r="AH13" s="388"/>
      <c r="AI13" s="388"/>
      <c r="AJ13" s="388"/>
      <c r="AK13" s="388"/>
      <c r="AM13" s="389" t="s">
        <v>691</v>
      </c>
      <c r="AN13" s="389"/>
      <c r="AO13" s="389"/>
      <c r="AP13" s="389"/>
      <c r="AQ13" s="389"/>
      <c r="AR13" s="389"/>
      <c r="AS13" s="389"/>
      <c r="AT13" s="389"/>
      <c r="AU13" s="389"/>
      <c r="AV13" s="389"/>
      <c r="AW13" s="389"/>
    </row>
    <row r="14" spans="1:50" x14ac:dyDescent="0.25">
      <c r="A14" s="390" t="s">
        <v>690</v>
      </c>
      <c r="B14" s="390"/>
      <c r="C14" s="390"/>
      <c r="D14" s="390"/>
      <c r="E14" s="390"/>
      <c r="F14" s="390"/>
      <c r="G14" s="390"/>
      <c r="H14" s="390"/>
      <c r="I14" s="390"/>
      <c r="J14" s="390"/>
      <c r="K14" s="390"/>
      <c r="L14" s="390"/>
      <c r="M14" s="390"/>
      <c r="N14" s="390"/>
      <c r="O14" s="390"/>
      <c r="P14" s="390"/>
      <c r="Q14" s="390"/>
      <c r="R14" s="390"/>
      <c r="S14" s="390"/>
      <c r="T14" s="390"/>
      <c r="Z14" s="392" t="s">
        <v>689</v>
      </c>
      <c r="AA14" s="392"/>
      <c r="AB14" s="392"/>
      <c r="AC14" s="392"/>
      <c r="AD14" s="392"/>
      <c r="AE14" s="392"/>
      <c r="AF14" s="392"/>
      <c r="AG14" s="392"/>
      <c r="AH14" s="392"/>
      <c r="AI14" s="392"/>
      <c r="AJ14" s="392"/>
      <c r="AK14" s="392"/>
      <c r="AM14" s="392" t="s">
        <v>688</v>
      </c>
      <c r="AN14" s="392"/>
      <c r="AO14" s="392"/>
      <c r="AP14" s="392"/>
      <c r="AQ14" s="392"/>
      <c r="AR14" s="392"/>
      <c r="AS14" s="392"/>
      <c r="AT14" s="392"/>
      <c r="AU14" s="392"/>
      <c r="AV14" s="392"/>
      <c r="AW14" s="392"/>
    </row>
    <row r="15" spans="1:50" x14ac:dyDescent="0.25">
      <c r="A15" s="391"/>
      <c r="B15" s="391"/>
      <c r="C15" s="391"/>
      <c r="D15" s="391"/>
      <c r="E15" s="391"/>
      <c r="F15" s="391"/>
      <c r="G15" s="391"/>
      <c r="H15" s="391"/>
      <c r="I15" s="391"/>
      <c r="J15" s="391"/>
      <c r="K15" s="391"/>
      <c r="L15" s="391"/>
      <c r="M15" s="391"/>
      <c r="N15" s="391"/>
      <c r="O15" s="391"/>
      <c r="P15" s="391"/>
      <c r="Q15" s="391"/>
      <c r="R15" s="391"/>
      <c r="S15" s="391"/>
      <c r="T15" s="391"/>
    </row>
    <row r="16" spans="1:50" x14ac:dyDescent="0.25">
      <c r="A16" s="391"/>
      <c r="B16" s="391"/>
      <c r="C16" s="391"/>
      <c r="D16" s="391"/>
      <c r="E16" s="391"/>
      <c r="F16" s="391"/>
      <c r="G16" s="391"/>
      <c r="H16" s="391"/>
      <c r="I16" s="391"/>
      <c r="J16" s="391"/>
      <c r="K16" s="391"/>
      <c r="L16" s="391"/>
      <c r="M16" s="391"/>
      <c r="N16" s="391"/>
      <c r="O16" s="391"/>
      <c r="P16" s="391"/>
      <c r="Q16" s="391"/>
      <c r="R16" s="391"/>
      <c r="S16" s="391"/>
      <c r="T16" s="391"/>
    </row>
    <row r="17" spans="1:49" s="56" customFormat="1" ht="35.25" customHeight="1" x14ac:dyDescent="0.25">
      <c r="B17" s="374" t="s">
        <v>687</v>
      </c>
      <c r="C17" s="374"/>
      <c r="D17" s="374"/>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374"/>
      <c r="AM17" s="374"/>
      <c r="AN17" s="374"/>
      <c r="AO17" s="374"/>
      <c r="AP17" s="374"/>
      <c r="AQ17" s="374"/>
      <c r="AR17" s="374"/>
      <c r="AS17" s="374"/>
      <c r="AT17" s="374"/>
      <c r="AU17" s="374"/>
      <c r="AV17" s="374"/>
      <c r="AW17" s="374"/>
    </row>
    <row r="18" spans="1:49" ht="21.75" customHeight="1" x14ac:dyDescent="0.25">
      <c r="A18" s="372"/>
      <c r="B18" s="372"/>
      <c r="C18" s="372"/>
      <c r="D18" s="372"/>
      <c r="E18" s="372"/>
      <c r="F18" s="375" t="s">
        <v>686</v>
      </c>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5"/>
      <c r="AM18" s="375"/>
      <c r="AN18" s="375"/>
      <c r="AO18" s="375"/>
      <c r="AP18" s="375"/>
      <c r="AQ18" s="375"/>
      <c r="AR18" s="375"/>
      <c r="AS18" s="375"/>
      <c r="AT18" s="375"/>
      <c r="AU18" s="375"/>
      <c r="AV18" s="375"/>
      <c r="AW18" s="375"/>
    </row>
    <row r="19" spans="1:49" x14ac:dyDescent="0.25">
      <c r="A19" s="370"/>
      <c r="B19" s="370"/>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c r="AM19" s="370"/>
      <c r="AN19" s="370"/>
      <c r="AO19" s="370"/>
      <c r="AP19" s="370"/>
      <c r="AQ19" s="370"/>
      <c r="AR19" s="370"/>
      <c r="AS19" s="370"/>
      <c r="AT19" s="370"/>
      <c r="AU19" s="370"/>
      <c r="AV19" s="370"/>
      <c r="AW19" s="370"/>
    </row>
    <row r="20" spans="1:49" s="57" customFormat="1" ht="29.25" customHeight="1" x14ac:dyDescent="0.2">
      <c r="A20" s="371" t="s">
        <v>685</v>
      </c>
      <c r="B20" s="371"/>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c r="AM20" s="371"/>
      <c r="AN20" s="371"/>
      <c r="AO20" s="371"/>
      <c r="AP20" s="371"/>
      <c r="AQ20" s="371"/>
      <c r="AR20" s="371"/>
      <c r="AS20" s="371"/>
      <c r="AT20" s="371"/>
      <c r="AU20" s="371"/>
      <c r="AV20" s="371"/>
      <c r="AW20" s="371"/>
    </row>
    <row r="21" spans="1:49" x14ac:dyDescent="0.25">
      <c r="A21" s="372" t="s">
        <v>684</v>
      </c>
      <c r="B21" s="372"/>
      <c r="C21" s="372"/>
      <c r="D21" s="372"/>
      <c r="E21" s="372"/>
      <c r="F21" s="372"/>
      <c r="G21" s="372"/>
      <c r="H21" s="372"/>
      <c r="I21" s="372"/>
      <c r="J21" s="372"/>
      <c r="K21" s="372"/>
      <c r="L21" s="372"/>
      <c r="M21" s="372"/>
      <c r="N21" s="372"/>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2"/>
      <c r="AU21" s="372"/>
      <c r="AV21" s="372"/>
      <c r="AW21" s="372"/>
    </row>
    <row r="22" spans="1:49" s="56" customFormat="1" ht="27.75" customHeight="1" x14ac:dyDescent="0.25">
      <c r="A22" s="373"/>
      <c r="B22" s="373"/>
      <c r="C22" s="373"/>
      <c r="D22" s="373"/>
      <c r="E22" s="373"/>
      <c r="F22" s="373" t="s">
        <v>683</v>
      </c>
      <c r="G22" s="373"/>
      <c r="H22" s="373"/>
      <c r="I22" s="373"/>
      <c r="J22" s="373"/>
      <c r="K22" s="373"/>
      <c r="L22" s="373"/>
      <c r="M22" s="373"/>
      <c r="N22" s="373"/>
      <c r="O22" s="373"/>
      <c r="P22" s="373"/>
      <c r="Q22" s="373"/>
      <c r="R22" s="373"/>
      <c r="S22" s="373"/>
      <c r="T22" s="373"/>
      <c r="U22" s="373"/>
      <c r="V22" s="373" t="s">
        <v>682</v>
      </c>
      <c r="W22" s="373"/>
      <c r="X22" s="373"/>
      <c r="Y22" s="373"/>
      <c r="Z22" s="373"/>
      <c r="AA22" s="373"/>
      <c r="AB22" s="373"/>
      <c r="AC22" s="373"/>
      <c r="AD22" s="373"/>
      <c r="AE22" s="373"/>
      <c r="AF22" s="373"/>
      <c r="AG22" s="373"/>
      <c r="AH22" s="373"/>
      <c r="AI22" s="373"/>
      <c r="AJ22" s="373"/>
      <c r="AK22" s="373"/>
      <c r="AL22" s="373"/>
      <c r="AM22" s="373"/>
      <c r="AN22" s="373"/>
      <c r="AO22" s="373"/>
      <c r="AP22" s="373"/>
      <c r="AQ22" s="373"/>
      <c r="AR22" s="373"/>
      <c r="AS22" s="373"/>
      <c r="AT22" s="373"/>
      <c r="AU22" s="373"/>
      <c r="AV22" s="373"/>
      <c r="AW22" s="373"/>
    </row>
    <row r="23" spans="1:49" s="56" customFormat="1" ht="21" customHeight="1" x14ac:dyDescent="0.25">
      <c r="A23" s="376" t="s">
        <v>681</v>
      </c>
      <c r="B23" s="377"/>
      <c r="C23" s="377"/>
      <c r="D23" s="377"/>
      <c r="E23" s="377"/>
      <c r="F23" s="377"/>
      <c r="G23" s="377"/>
      <c r="H23" s="377"/>
      <c r="I23" s="377"/>
      <c r="J23" s="377"/>
      <c r="K23" s="377"/>
      <c r="L23" s="377"/>
      <c r="M23" s="377"/>
      <c r="N23" s="377"/>
      <c r="O23" s="377"/>
      <c r="P23" s="377"/>
      <c r="Q23" s="377"/>
      <c r="R23" s="377"/>
      <c r="S23" s="377"/>
      <c r="T23" s="377"/>
      <c r="U23" s="378"/>
      <c r="V23" s="382"/>
      <c r="W23" s="383"/>
      <c r="X23" s="383"/>
      <c r="Y23" s="383"/>
      <c r="Z23" s="383"/>
      <c r="AA23" s="383"/>
      <c r="AB23" s="383"/>
      <c r="AC23" s="383"/>
      <c r="AD23" s="383"/>
      <c r="AE23" s="383"/>
      <c r="AF23" s="383"/>
      <c r="AG23" s="383"/>
      <c r="AH23" s="383"/>
      <c r="AI23" s="383"/>
      <c r="AJ23" s="383"/>
      <c r="AK23" s="383"/>
      <c r="AL23" s="383"/>
      <c r="AM23" s="383"/>
      <c r="AN23" s="383"/>
      <c r="AO23" s="383"/>
      <c r="AP23" s="383"/>
      <c r="AQ23" s="383"/>
      <c r="AR23" s="383"/>
      <c r="AS23" s="383"/>
      <c r="AT23" s="383"/>
      <c r="AU23" s="383"/>
      <c r="AV23" s="383"/>
      <c r="AW23" s="384"/>
    </row>
    <row r="24" spans="1:49" s="56" customFormat="1" ht="56.25" customHeight="1" x14ac:dyDescent="0.25">
      <c r="A24" s="379"/>
      <c r="B24" s="380"/>
      <c r="C24" s="380"/>
      <c r="D24" s="380"/>
      <c r="E24" s="380"/>
      <c r="F24" s="380"/>
      <c r="G24" s="380"/>
      <c r="H24" s="380"/>
      <c r="I24" s="380"/>
      <c r="J24" s="380"/>
      <c r="K24" s="380"/>
      <c r="L24" s="380"/>
      <c r="M24" s="380"/>
      <c r="N24" s="380"/>
      <c r="O24" s="380"/>
      <c r="P24" s="380"/>
      <c r="Q24" s="380"/>
      <c r="R24" s="380"/>
      <c r="S24" s="380"/>
      <c r="T24" s="380"/>
      <c r="U24" s="381"/>
      <c r="V24" s="385" t="s">
        <v>680</v>
      </c>
      <c r="W24" s="386"/>
      <c r="X24" s="386"/>
      <c r="Y24" s="386"/>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6"/>
      <c r="AV24" s="386"/>
      <c r="AW24" s="387"/>
    </row>
    <row r="25" spans="1:49" s="55" customFormat="1" ht="36.75" customHeight="1" x14ac:dyDescent="0.2">
      <c r="A25" s="369" t="s">
        <v>679</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row>
  </sheetData>
  <mergeCells count="60">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A6:R6"/>
    <mergeCell ref="A7:B7"/>
    <mergeCell ref="C7:D7"/>
    <mergeCell ref="E7:F7"/>
    <mergeCell ref="G7:H7"/>
    <mergeCell ref="I7:J7"/>
    <mergeCell ref="K7:L7"/>
    <mergeCell ref="M7:N7"/>
    <mergeCell ref="O7:P7"/>
    <mergeCell ref="Q7:R7"/>
    <mergeCell ref="S7:T7"/>
    <mergeCell ref="Z7:AK7"/>
    <mergeCell ref="AM7:AW7"/>
    <mergeCell ref="A8:T10"/>
    <mergeCell ref="Z8:AK8"/>
    <mergeCell ref="AM8:AW8"/>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A23:U24"/>
    <mergeCell ref="V23:AW23"/>
    <mergeCell ref="V24:AW24"/>
    <mergeCell ref="A25:AW25"/>
    <mergeCell ref="A19:AW19"/>
    <mergeCell ref="A20:AW20"/>
    <mergeCell ref="A21:AW21"/>
    <mergeCell ref="A22:E22"/>
    <mergeCell ref="F22:U22"/>
    <mergeCell ref="V22:AW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Загальна інформація </vt:lpstr>
      <vt:lpstr>Загальна інформація (2)</vt:lpstr>
      <vt:lpstr>Зведена таблиця звіту</vt:lpstr>
      <vt:lpstr>Майно </vt:lpstr>
      <vt:lpstr>Грошові кошти ІІ_Внески ІІІ</vt:lpstr>
      <vt:lpstr>Таблиці 1.1_6.3.</vt:lpstr>
      <vt:lpstr>ІУ Платежі з рахунків</vt:lpstr>
      <vt:lpstr>Платежі з рахунків 1.1._1.5 У.</vt:lpstr>
      <vt:lpstr>Остання сторінка  (2)</vt:lpstr>
      <vt:lpstr>'Загальна інформація (2)'!__DdeLink__517_1149593608</vt:lpstr>
      <vt:lpstr>'Грошові кошти ІІ_Внески ІІІ'!Область_печати</vt:lpstr>
      <vt:lpstr>'Загальна інформація '!Область_печати</vt:lpstr>
      <vt:lpstr>'Загальна інформація (2)'!Область_печати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user5</dc:creator>
  <cp:lastModifiedBy>Пользователь Windows</cp:lastModifiedBy>
  <cp:lastPrinted>2018-08-06T11:38:46Z</cp:lastPrinted>
  <dcterms:created xsi:type="dcterms:W3CDTF">2018-07-30T14:31:01Z</dcterms:created>
  <dcterms:modified xsi:type="dcterms:W3CDTF">2018-08-06T11:39:30Z</dcterms:modified>
</cp:coreProperties>
</file>