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На публікацію 2 квартал 2018\VO_Batkivjina\"/>
    </mc:Choice>
  </mc:AlternateContent>
  <bookViews>
    <workbookView xWindow="0" yWindow="0" windowWidth="28800" windowHeight="12405" tabRatio="913" firstSheet="14" activeTab="53"/>
  </bookViews>
  <sheets>
    <sheet name="_1_" sheetId="67" r:id="rId1"/>
    <sheet name="2" sheetId="1" r:id="rId2"/>
    <sheet name="3" sheetId="80"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79"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sheetId="76" r:id="rId48"/>
    <sheet name="54" sheetId="56" r:id="rId49"/>
    <sheet name="55" sheetId="58" r:id="rId50"/>
    <sheet name="56" sheetId="57" r:id="rId51"/>
    <sheet name="57" sheetId="77" r:id="rId52"/>
    <sheet name="58" sheetId="60" r:id="rId53"/>
    <sheet name="59" sheetId="68" r:id="rId54"/>
  </sheets>
  <definedNames>
    <definedName name="_xlnm._FilterDatabase" localSheetId="6" hidden="1">'10'!$B$3:$J$3</definedName>
    <definedName name="_xlnm._FilterDatabase" localSheetId="1" hidden="1">'2'!$A$2:$F$21</definedName>
    <definedName name="_xlnm._FilterDatabase" localSheetId="21" hidden="1">'27 '!$A$4:$G$703</definedName>
    <definedName name="_xlnm._FilterDatabase" localSheetId="2" hidden="1">'3'!$B$2:$B$663</definedName>
    <definedName name="_xlnm._FilterDatabase" localSheetId="3" hidden="1">'4-7'!$A$2:$A$111</definedName>
    <definedName name="_xlnm._FilterDatabase" localSheetId="47" hidden="1">'53'!$A$13:$I$114</definedName>
    <definedName name="_xlnm._FilterDatabase" localSheetId="51" hidden="1">'57'!$A$15:$H$190</definedName>
    <definedName name="_xlnm._FilterDatabase" localSheetId="4" hidden="1">'8'!$A$2:$A$24</definedName>
    <definedName name="OLE_LINK1" localSheetId="1">'2'!$A$2</definedName>
    <definedName name="_xlnm.Print_Area" localSheetId="21">'27 '!$A$1:$G$703</definedName>
    <definedName name="_xlnm.Print_Area" localSheetId="22">'28'!$A$1:$K$23</definedName>
    <definedName name="_xlnm.Print_Area" localSheetId="2">'3'!$A$1:$E$663</definedName>
    <definedName name="_xlnm.Print_Area" localSheetId="3">'4-7'!$A$1:$C$111</definedName>
    <definedName name="_xlnm.Print_Area" localSheetId="53">'59'!$A$1:$S$43</definedName>
  </definedNames>
  <calcPr calcId="162913"/>
</workbook>
</file>

<file path=xl/calcChain.xml><?xml version="1.0" encoding="utf-8"?>
<calcChain xmlns="http://schemas.openxmlformats.org/spreadsheetml/2006/main">
  <c r="C5" i="27" l="1"/>
  <c r="C6" i="27"/>
  <c r="G703" i="79"/>
  <c r="G682" i="79"/>
  <c r="I114" i="76" l="1"/>
  <c r="H189" i="77" l="1"/>
  <c r="I10" i="76"/>
  <c r="J41" i="6"/>
  <c r="C19" i="3"/>
  <c r="D7" i="21" l="1"/>
  <c r="C9" i="24"/>
  <c r="K17" i="13"/>
  <c r="J21" i="9"/>
  <c r="E21" i="9"/>
  <c r="I183" i="60" l="1"/>
  <c r="I125" i="60" l="1"/>
  <c r="I112" i="60"/>
  <c r="I113" i="60"/>
  <c r="I111" i="60"/>
  <c r="I105" i="60"/>
  <c r="I59" i="60"/>
  <c r="I35" i="60"/>
  <c r="K23" i="18"/>
  <c r="C13" i="3"/>
  <c r="I34" i="60"/>
  <c r="C16" i="4"/>
  <c r="K20" i="5"/>
  <c r="E41" i="6" l="1"/>
  <c r="C5" i="4"/>
  <c r="I124" i="60"/>
  <c r="I120" i="60"/>
  <c r="I110" i="60"/>
  <c r="I108" i="60"/>
  <c r="I104" i="60"/>
  <c r="I88" i="60"/>
  <c r="I58" i="60"/>
  <c r="I30" i="60"/>
  <c r="C6" i="3"/>
  <c r="C4" i="28"/>
  <c r="C19" i="28" s="1"/>
  <c r="C4" i="20"/>
  <c r="K17" i="15"/>
  <c r="I151" i="60" l="1"/>
</calcChain>
</file>

<file path=xl/sharedStrings.xml><?xml version="1.0" encoding="utf-8"?>
<sst xmlns="http://schemas.openxmlformats.org/spreadsheetml/2006/main" count="16179" uniqueCount="4485">
  <si>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</si>
  <si>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</si>
  <si>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</si>
  <si>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</si>
  <si>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</si>
  <si>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</si>
  <si>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</si>
  <si>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</si>
  <si>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</si>
  <si>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</si>
  <si>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</si>
  <si>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</si>
  <si>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</si>
  <si>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</si>
  <si>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</si>
  <si>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</si>
  <si>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</si>
  <si>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</si>
  <si>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</si>
  <si>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</si>
  <si>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</si>
  <si>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</si>
  <si>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</si>
  <si>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</si>
  <si>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</si>
  <si>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</si>
  <si>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</si>
  <si>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</si>
  <si>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</si>
  <si>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</si>
  <si>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</si>
  <si>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</si>
  <si>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</si>
  <si>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</si>
  <si>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</si>
  <si>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</si>
  <si>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</si>
  <si>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</si>
  <si>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</si>
  <si>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</si>
  <si>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</si>
  <si>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</si>
  <si>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</si>
  <si>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</si>
  <si>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</si>
  <si>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</si>
  <si>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</si>
  <si>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</si>
  <si>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</si>
  <si>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</si>
  <si>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</si>
  <si>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</si>
  <si>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</si>
  <si>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</si>
  <si>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</si>
  <si>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</si>
  <si>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</si>
  <si>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</si>
  <si>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</si>
  <si>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</si>
  <si>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</si>
  <si>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</si>
  <si>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</si>
  <si>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</si>
  <si>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</si>
  <si>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</si>
  <si>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</si>
  <si>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</si>
  <si>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</si>
  <si>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</si>
  <si>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</si>
  <si>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</si>
  <si>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</si>
  <si>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</si>
  <si>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</si>
  <si>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</si>
  <si>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</si>
  <si>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</si>
  <si>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</si>
  <si>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</si>
  <si>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</si>
  <si>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</si>
  <si>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</si>
  <si>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</si>
  <si>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</si>
  <si>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</si>
  <si>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</si>
  <si>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</si>
  <si>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</si>
  <si>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</si>
  <si>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</si>
  <si>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</si>
  <si>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</si>
  <si>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</si>
  <si>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</si>
  <si>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</si>
  <si>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</si>
  <si>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</si>
  <si>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</si>
  <si>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</si>
  <si>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</si>
  <si>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</si>
  <si>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</si>
  <si>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</si>
  <si>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</si>
  <si>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</si>
  <si>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</si>
  <si>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</si>
  <si>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</si>
  <si>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</si>
  <si>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</si>
  <si>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</si>
  <si>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</si>
  <si>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</si>
  <si>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</si>
  <si>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</si>
  <si>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</si>
  <si>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</si>
  <si>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</si>
  <si>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</si>
  <si>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</si>
  <si>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</si>
  <si>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</si>
  <si>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</si>
  <si>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</si>
  <si>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</si>
  <si>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</si>
  <si>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</si>
  <si>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</si>
  <si>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</si>
  <si>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</si>
  <si>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</si>
  <si>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</si>
  <si>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</si>
  <si>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</si>
  <si>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</si>
  <si>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</si>
  <si>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</si>
  <si>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</si>
  <si>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</si>
  <si>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</si>
  <si>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</si>
  <si>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</si>
  <si>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</si>
  <si>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</si>
  <si>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</si>
  <si>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</si>
  <si>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</si>
  <si>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</si>
  <si>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</si>
  <si>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</si>
  <si>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</si>
  <si>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</si>
  <si>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</si>
  <si>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</si>
  <si>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</si>
  <si>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</si>
  <si>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</si>
  <si>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</si>
  <si>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</si>
  <si>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</si>
  <si>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</si>
  <si>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</si>
  <si>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</si>
  <si>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</si>
  <si>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</si>
  <si>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</si>
  <si>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</si>
  <si>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</si>
  <si>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</si>
  <si>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</si>
  <si>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</si>
  <si>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</si>
  <si>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</si>
  <si>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</si>
  <si>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</si>
  <si>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</si>
  <si>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</si>
  <si>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</si>
  <si>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</si>
  <si>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</si>
  <si>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</si>
  <si>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</si>
  <si>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</si>
  <si>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</si>
  <si>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</si>
  <si>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</si>
  <si>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</si>
  <si>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</si>
  <si>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</si>
  <si>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</si>
  <si>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</si>
  <si>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</si>
  <si>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</si>
  <si>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</si>
  <si>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</si>
  <si>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</si>
  <si>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</si>
  <si>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</si>
  <si>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</si>
  <si>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</si>
  <si>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</si>
  <si>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</si>
  <si>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</si>
  <si>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</si>
  <si>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</si>
  <si>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</si>
  <si>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</si>
  <si>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</si>
  <si>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</si>
  <si>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</si>
  <si>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</si>
  <si>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</si>
  <si>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</si>
  <si>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</si>
  <si>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</si>
  <si>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</si>
  <si>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</si>
  <si>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</si>
  <si>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</si>
  <si>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</si>
  <si>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</si>
  <si>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</si>
  <si>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</si>
  <si>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</si>
  <si>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</si>
  <si>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</si>
  <si>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</si>
  <si>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</si>
  <si>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</si>
  <si>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</si>
  <si>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</si>
  <si>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</si>
  <si>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</si>
  <si>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</si>
  <si>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</si>
  <si>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</si>
  <si>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</si>
  <si>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</si>
  <si>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</si>
  <si>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</si>
  <si>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</si>
  <si>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</si>
  <si>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</si>
  <si>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</si>
  <si>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</si>
  <si>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</si>
  <si>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</si>
  <si>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</si>
  <si>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</si>
  <si>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</si>
  <si>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</si>
  <si>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</si>
  <si>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</si>
  <si>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</si>
  <si>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</si>
  <si>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</si>
  <si>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</si>
  <si>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</si>
  <si>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</si>
  <si>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</si>
  <si>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</si>
  <si>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</si>
  <si>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</si>
  <si>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</si>
  <si>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</si>
  <si>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</si>
  <si>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</si>
  <si>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</si>
  <si>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</si>
  <si>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</si>
  <si>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</si>
  <si>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</si>
  <si>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</si>
  <si>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</si>
  <si>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</si>
  <si>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</si>
  <si>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</si>
  <si>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</si>
  <si>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</si>
  <si>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</si>
  <si>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</si>
  <si>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</si>
  <si>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</si>
  <si>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</si>
  <si>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</si>
  <si>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</si>
  <si>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</si>
  <si>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</si>
  <si>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</si>
  <si>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</si>
  <si>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</si>
  <si>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</si>
  <si>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</si>
  <si>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</si>
  <si>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</si>
  <si>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</si>
  <si>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</si>
  <si>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</si>
  <si>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</si>
  <si>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</si>
  <si>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</si>
  <si>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</si>
  <si>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</si>
  <si>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</si>
  <si>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</si>
  <si>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</si>
  <si>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</si>
  <si>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</si>
  <si>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</si>
  <si>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</si>
  <si>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</si>
  <si>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</si>
  <si>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</si>
  <si>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</si>
  <si>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</si>
  <si>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</si>
  <si>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</si>
  <si>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</si>
  <si>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</si>
  <si>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</si>
  <si>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</si>
  <si>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</si>
  <si>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</si>
  <si>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</si>
  <si>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</si>
  <si>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</si>
  <si>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</si>
  <si>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</si>
  <si>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</si>
  <si>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</si>
  <si>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</si>
  <si>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</si>
  <si>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</si>
  <si>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</si>
  <si>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</si>
  <si>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</si>
  <si>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</si>
  <si>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</si>
  <si>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</si>
  <si>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</si>
  <si>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</si>
  <si>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</si>
  <si>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</si>
  <si>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</si>
  <si>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</si>
  <si>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</si>
  <si>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</si>
  <si>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</si>
  <si>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</si>
  <si>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</si>
  <si>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</si>
  <si>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</si>
  <si>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</si>
  <si>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</si>
  <si>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</si>
  <si>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</si>
  <si>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</si>
  <si>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</si>
  <si>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</si>
  <si>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</si>
  <si>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</si>
  <si>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</si>
  <si>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</si>
  <si>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</si>
  <si>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</si>
  <si>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</si>
  <si>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</si>
  <si>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</si>
  <si>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</si>
  <si>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</si>
  <si>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</si>
  <si>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</si>
  <si>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</si>
  <si>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</si>
  <si>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</si>
  <si>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</si>
  <si>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</si>
  <si>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</si>
  <si>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</si>
  <si>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</si>
  <si>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</si>
  <si>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</si>
  <si>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</si>
  <si>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</si>
  <si>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</si>
  <si>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</si>
  <si>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</si>
  <si>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</si>
  <si>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</si>
  <si>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</si>
  <si>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</si>
  <si>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</si>
  <si>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</si>
  <si>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</si>
  <si>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</si>
  <si>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</si>
  <si>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</si>
  <si>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</si>
  <si>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</si>
  <si>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</si>
  <si>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</si>
  <si>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</si>
  <si>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</si>
  <si>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</si>
  <si>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</si>
  <si>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</si>
  <si>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</si>
  <si>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</si>
  <si>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</si>
  <si>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</si>
  <si>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</si>
  <si>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</si>
  <si>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</si>
  <si>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</si>
  <si>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</si>
  <si>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</si>
  <si>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</si>
  <si>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</si>
  <si>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</si>
  <si>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</si>
  <si>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</si>
  <si>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</si>
  <si>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</si>
  <si>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</si>
  <si>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</si>
  <si>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</si>
  <si>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</si>
  <si>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</si>
  <si>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</si>
  <si>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</si>
  <si>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</si>
  <si>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</si>
  <si>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</si>
  <si>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</si>
  <si>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</si>
  <si>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</si>
  <si>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</si>
  <si>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</si>
  <si>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</si>
  <si>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</si>
  <si>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</si>
  <si>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</si>
  <si>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</si>
  <si>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</si>
  <si>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</si>
  <si>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</si>
  <si>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</si>
  <si>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</si>
  <si>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</si>
  <si>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</si>
  <si>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</si>
  <si>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</si>
  <si>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</si>
  <si>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</si>
  <si>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</si>
  <si>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</si>
  <si>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</si>
  <si>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</si>
  <si>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</si>
  <si>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</si>
  <si>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</si>
  <si>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</si>
  <si>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</si>
  <si>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</si>
  <si>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</si>
  <si>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</si>
  <si>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</si>
  <si>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</si>
  <si>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</si>
  <si>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</si>
  <si>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</si>
  <si>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</si>
  <si>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</si>
  <si>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</si>
  <si>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</si>
  <si>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</si>
  <si>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</si>
  <si>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</si>
  <si>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</si>
  <si>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</si>
  <si>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</si>
  <si>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</si>
  <si>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</si>
  <si>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</si>
  <si>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</si>
  <si>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</si>
  <si>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</si>
  <si>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</si>
  <si>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</si>
  <si>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</si>
  <si>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</si>
  <si>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</si>
  <si>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</si>
  <si>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</si>
  <si>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</si>
  <si>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</si>
  <si>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</si>
  <si>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</si>
  <si>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</si>
  <si>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</si>
  <si>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</si>
  <si>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</si>
  <si>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</si>
  <si>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</si>
  <si>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</si>
  <si>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</si>
  <si>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</si>
  <si>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</si>
  <si>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</si>
  <si>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</si>
  <si>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</si>
  <si>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</si>
  <si>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</si>
  <si>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</si>
  <si>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</si>
  <si>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</si>
  <si>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</si>
  <si>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</si>
  <si>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</si>
  <si>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</si>
  <si>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</si>
  <si>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</si>
  <si>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</si>
  <si>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</si>
  <si>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</si>
  <si>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</si>
  <si>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</si>
  <si>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</si>
  <si>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</si>
  <si>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</si>
  <si>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</si>
  <si>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</si>
  <si>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</si>
  <si>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</si>
  <si>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</si>
  <si>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</si>
  <si>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</si>
  <si>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</si>
  <si>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</si>
  <si>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</si>
  <si>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</si>
  <si>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</si>
  <si>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</si>
  <si>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</si>
  <si>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</si>
  <si>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</si>
  <si>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</si>
  <si>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</si>
  <si>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</si>
  <si>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</si>
  <si>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</si>
  <si>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</si>
  <si>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</si>
  <si>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</si>
  <si>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</si>
  <si>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</si>
  <si>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</si>
  <si>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</si>
  <si>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</si>
  <si>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</si>
  <si>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</si>
  <si>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</si>
  <si>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</si>
  <si>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</si>
  <si>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</si>
  <si>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</si>
  <si>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</si>
  <si>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</si>
  <si>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</si>
  <si>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</si>
  <si>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</si>
  <si>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</si>
  <si>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</si>
  <si>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</si>
  <si>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</si>
  <si>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</si>
  <si>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</si>
  <si>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</si>
  <si>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</si>
  <si>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</si>
  <si>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</si>
  <si>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</si>
  <si>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</si>
  <si>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</si>
  <si>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</si>
  <si>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</si>
  <si>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</si>
  <si>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</si>
  <si>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</si>
  <si>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</si>
  <si>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</si>
  <si>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</si>
  <si>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</si>
  <si>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</si>
  <si>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</si>
  <si>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</si>
  <si>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</si>
  <si>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</si>
  <si>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</si>
  <si>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</si>
  <si>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</si>
  <si>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</si>
  <si>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</si>
  <si>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</si>
  <si>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</si>
  <si>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</si>
  <si>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</si>
  <si>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</si>
  <si>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</si>
  <si>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</si>
  <si>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</si>
  <si>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</si>
  <si>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</si>
  <si>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</si>
  <si>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</si>
  <si>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</si>
  <si>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</si>
  <si>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</si>
  <si>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</si>
  <si>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</si>
  <si>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</si>
  <si>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</si>
  <si>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</si>
  <si>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</si>
  <si>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</si>
  <si>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</si>
  <si>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</si>
  <si>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</si>
  <si>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</si>
  <si>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</si>
  <si>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</si>
  <si>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</si>
  <si>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</si>
  <si>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</si>
  <si>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</si>
  <si>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</si>
  <si>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</si>
  <si>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</si>
  <si>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</si>
  <si>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</si>
  <si>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</si>
  <si>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</si>
  <si>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</si>
  <si>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</si>
  <si>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</si>
  <si>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</si>
  <si>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</si>
  <si>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</si>
  <si>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</si>
  <si>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</si>
  <si>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</si>
  <si>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</si>
  <si>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</si>
  <si>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</si>
  <si>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Вид фінансових зобов’язань</t>
  </si>
  <si>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</si>
  <si>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</si>
  <si>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</si>
  <si>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</si>
  <si>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</si>
  <si>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</si>
  <si>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 2) на користь юридичної особи</t>
  </si>
  <si>
    <t>Дата виник- нення</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</si>
  <si>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</si>
  <si>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</si>
  <si>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</si>
  <si>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</si>
  <si>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</si>
  <si>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</si>
  <si>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</si>
  <si>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</si>
  <si>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</si>
  <si>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</si>
  <si>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</si>
  <si>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</si>
  <si>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</si>
  <si>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</si>
  <si>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</si>
  <si>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</si>
  <si>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</si>
  <si>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</si>
  <si>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</si>
  <si>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</si>
  <si>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</si>
  <si>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</si>
  <si>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</si>
  <si>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</si>
  <si>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</si>
  <si>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</si>
  <si>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</si>
  <si>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</si>
  <si>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</si>
  <si>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</si>
  <si>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</si>
  <si>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</si>
  <si>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</si>
  <si>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</si>
  <si>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</si>
  <si>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</si>
  <si>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</si>
  <si>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</si>
  <si>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</si>
  <si>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</si>
  <si>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</si>
  <si>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</si>
  <si>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</si>
  <si>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</si>
  <si>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</si>
  <si>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</si>
  <si>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</si>
  <si>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</si>
  <si>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</si>
  <si>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</si>
  <si>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</si>
  <si>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</si>
  <si>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</si>
  <si>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</si>
  <si>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</si>
  <si>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</si>
  <si>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</si>
  <si>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</si>
  <si>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</si>
  <si>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</si>
  <si>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</si>
  <si>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</si>
  <si>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</si>
  <si>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</si>
  <si>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</si>
  <si>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</si>
  <si>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</si>
  <si>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</si>
  <si>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</si>
  <si>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</si>
  <si>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</si>
  <si>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</si>
  <si>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</si>
  <si>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</si>
  <si>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</si>
  <si>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</si>
  <si>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</si>
  <si>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</si>
  <si>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</si>
  <si>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</si>
  <si>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</si>
  <si>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</si>
  <si>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</si>
  <si>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</si>
  <si>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</si>
  <si>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</si>
  <si>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</si>
  <si>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</si>
  <si>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</si>
  <si>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</si>
  <si>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</si>
  <si>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</si>
  <si>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</si>
  <si>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</si>
  <si>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</si>
  <si>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</si>
  <si>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</si>
  <si>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</si>
  <si>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</si>
  <si>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</si>
  <si>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</si>
  <si>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</si>
  <si>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</si>
  <si>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</si>
  <si>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</si>
  <si>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</si>
  <si>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</si>
  <si>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</si>
  <si>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</si>
  <si>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</si>
  <si>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</si>
  <si>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</si>
  <si>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</si>
  <si>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</si>
  <si>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</si>
  <si>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</si>
  <si>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</si>
  <si>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</si>
  <si>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</si>
  <si>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</si>
  <si>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</si>
  <si>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</si>
  <si>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</si>
  <si>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</si>
  <si>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</si>
  <si>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</si>
  <si>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</si>
  <si>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</si>
  <si>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</si>
  <si>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</si>
  <si>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</si>
  <si>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</si>
  <si>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</si>
  <si>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</si>
  <si>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</si>
  <si>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</si>
  <si>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</si>
  <si>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</si>
  <si>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</si>
  <si>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Х</t>
  </si>
  <si>
    <t xml:space="preserve">    Х</t>
  </si>
  <si>
    <t>Місцезнаходження: місто Київ, вулиця Турівська, будинок 15</t>
  </si>
  <si>
    <t>(044) 527-70-69</t>
  </si>
  <si>
    <t>5277828@gmail.com</t>
  </si>
  <si>
    <t>Газета "Батьківщина" Свідоцтво серія ДП № 925</t>
  </si>
  <si>
    <t>Україна, Закарпатська обл,М.Мукачево , вул Достоєвського, буд.7-А, кв.5</t>
  </si>
  <si>
    <t>А/м Тойота Чайзер</t>
  </si>
  <si>
    <t>1996 р</t>
  </si>
  <si>
    <t>13.11.2001 р.</t>
  </si>
  <si>
    <t>А/м Тойота Терсел  ( Об"єм двигуна 1800 куб.см.)</t>
  </si>
  <si>
    <t>05.09.2002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</si>
  <si>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</si>
  <si>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</si>
  <si>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</si>
  <si>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</si>
  <si>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</si>
  <si>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</si>
  <si>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</si>
  <si>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</si>
  <si>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</si>
  <si>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</si>
  <si>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05.12.2005 р</t>
  </si>
  <si>
    <t>А/м Шкода Октавія Тур ( Об"єм двигуна 1598  куб.см.)</t>
  </si>
  <si>
    <t>2006 р</t>
  </si>
  <si>
    <t>22.08.2006 р</t>
  </si>
  <si>
    <t>22.08.2006 р.</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</si>
  <si>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</si>
  <si>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</si>
  <si>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</si>
  <si>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</si>
  <si>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</si>
  <si>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</si>
  <si>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</si>
  <si>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</si>
  <si>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</si>
  <si>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</si>
  <si>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</si>
  <si>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</si>
  <si>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</si>
  <si>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</si>
  <si>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</si>
  <si>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</si>
  <si>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</si>
  <si>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21.08.2014 р</t>
  </si>
  <si>
    <t>29.09.2010 р</t>
  </si>
  <si>
    <t>А/м Skoda Octavia A5 ( Об"єм двигуна 1598  куб.см.)</t>
  </si>
  <si>
    <t>30.06.2010 р</t>
  </si>
  <si>
    <t>1-С :Підприємство 8</t>
  </si>
  <si>
    <t>04080, м.Київ,вул.Турівська ,15</t>
  </si>
  <si>
    <t>01.02.2013 р.</t>
  </si>
  <si>
    <t>1-С :Підприємство 8 (додаткове робоче місце)</t>
  </si>
  <si>
    <t>04080, м.Київ,вул.Турівська ,13</t>
  </si>
  <si>
    <t>11.10.2013 р.</t>
  </si>
  <si>
    <t>м.Дніпропетровськ</t>
  </si>
  <si>
    <t>05.03.2002 р.</t>
  </si>
  <si>
    <t>04080, м.Київ, вул.Турівська ,13</t>
  </si>
  <si>
    <t>Товариство з обмеженною відповідальністю "Екотехпром"</t>
  </si>
  <si>
    <t>01133, м.Київ, бул. Л.Українки,26</t>
  </si>
  <si>
    <t>Приватне акціонерне товариство   " Комплекс " Либідський"</t>
  </si>
  <si>
    <t>м.Київ, вул.Набережно-Лугова, буд.8</t>
  </si>
  <si>
    <t>Товариство з обмеженною відповідальністю "СК Антстрой"</t>
  </si>
  <si>
    <t>04074,м.Київ, вул.Бережанська,буд.4</t>
  </si>
  <si>
    <t>Mercedes-Benz S600  (5 513  куб.см)</t>
  </si>
  <si>
    <t>ТОВ "Інтернаціональні Індивидуальні Проекти"</t>
  </si>
  <si>
    <t>02098, м.Київ, вул.Ю.Шумського,1 оф.114</t>
  </si>
  <si>
    <t>поточний</t>
  </si>
  <si>
    <t>ПАТ АБ "Укргазбанк", МФО 320478</t>
  </si>
  <si>
    <t xml:space="preserve"> ПАТ  "МЕГАБАНК", МФО 351629</t>
  </si>
  <si>
    <t>ПУАТ АБ "УКРГАЗБАНК" поточний рахунок</t>
  </si>
  <si>
    <t>Щербина Марина Володимирівна</t>
  </si>
  <si>
    <t>ПАТ "МЕГАБАНК" поточний рахунок</t>
  </si>
  <si>
    <t>09804119</t>
  </si>
  <si>
    <t>01030, м.Київ, вул. Б.Хмельницького,64</t>
  </si>
  <si>
    <t>Банківське обслуговування</t>
  </si>
  <si>
    <t>ТОВ Автоцентр Прага Авто на Кільцевій"</t>
  </si>
  <si>
    <t>35997739</t>
  </si>
  <si>
    <t>08131,Київська область,Києво-Святошинський р-н, с. Софіївська Борщагівка,вул.Велика Кільцева, буд.4</t>
  </si>
  <si>
    <t>ТОВ "КОСМОНОВА"</t>
  </si>
  <si>
    <t>04107, м.Київ, вул.Тропініна, буд.№1</t>
  </si>
  <si>
    <t>УК  у Подільському районі</t>
  </si>
  <si>
    <t>04071, м.Київ, вул. Межигірська, 25</t>
  </si>
  <si>
    <t>ТОВ "МЦ-Файнанс"</t>
  </si>
  <si>
    <t>04080, м. Київ , вул.Турівська,15</t>
  </si>
  <si>
    <t>23697280</t>
  </si>
  <si>
    <t>01030, м.Київ, вул. Б.Хмельницького,16-22</t>
  </si>
  <si>
    <t>Політична партія "Всеукраїнське об'єднання "Батьківщина"</t>
  </si>
  <si>
    <t>Відрядження</t>
  </si>
  <si>
    <t xml:space="preserve">ДПІ у Подільському районі ГУ ДФС,м.Київ </t>
  </si>
  <si>
    <t>04080, м. Київ, вул. Турівська, 12</t>
  </si>
  <si>
    <t>"БІПЕР УКРАЇНА " ТОВ</t>
  </si>
  <si>
    <t>ТОВ "РОЗЕТКА. УА" </t>
  </si>
  <si>
    <t>01103, м.Київ, БУЛЬВАР ДРУЖБИ НАРОДІВ, будинок 8-А</t>
  </si>
  <si>
    <t xml:space="preserve">ТОВ "ЕКОТЕХПРОМ" </t>
  </si>
  <si>
    <t>01133, м.Київ, БУЛЬВАР ЛЕСІ УКРАЇНКИ, будинок 26</t>
  </si>
  <si>
    <t>ПАТ "Укртелеком"</t>
  </si>
  <si>
    <t>21560766</t>
  </si>
  <si>
    <t>01601, м.Київ, БУЛЬВАР ТАРАСА ШЕВЧЕНКА, будинок 18</t>
  </si>
  <si>
    <t>ПОДІЛЬСЬКИЙ РАЙОННИЙ ВІДДІЛ ДЕРЖАВНОЇ ВИКОНАВЧОЇ СЛУЖБИ МІСТА КИЇВ ГОЛОВНОГО ТЕРИТОРІАЛЬНОГО УПРАВЛІННЯ ЮСТИЦІЇ У МІСТІ КИЄВІ</t>
  </si>
  <si>
    <t>34482497</t>
  </si>
  <si>
    <t>04208, м.Київ, ПРОСПЕКТ ГОНГАДЗЕ, будинок 5-Б</t>
  </si>
  <si>
    <t xml:space="preserve"> "СК " АНТСТРОЙ  " ТзОВ</t>
  </si>
  <si>
    <t> ТОВ "ПАПІРУС УНІВЕРСАЛ" </t>
  </si>
  <si>
    <t>40959684</t>
  </si>
  <si>
    <t>12601, Житомирська обл., Брусилівський район, селище міського типу Брусилів, ВУЛИЦЯ БАЗАРНА, будинок 25</t>
  </si>
  <si>
    <t>УПРАВЛІННЯ ДЕРЖАВНОЇ КАЗНАЧЕЙСЬКОЇ СЛУЖБИ УКРАЇНИ У ПОДІЛЬСЬКОМУ РАЙОНІ М.КИЄВА</t>
  </si>
  <si>
    <t>37975298</t>
  </si>
  <si>
    <t>04071, м.Київ, ВУЛИЦЯ МЕЖИГІРСЬКА, будинок 25</t>
  </si>
  <si>
    <t>39800353</t>
  </si>
  <si>
    <t>02660, м.Київ, ВУЛИЦЯ ВІТАЛІЯ ШИМАНОВСЬКОГО, будинок 2/1, кімната 308</t>
  </si>
  <si>
    <t>Обслуговування контакт центру</t>
  </si>
  <si>
    <t>02068, м.Київ, ВУЛИЦЯ ВЕРБИЦЬКОГО, будинок 1</t>
  </si>
  <si>
    <t>47,0 кв.м.</t>
  </si>
  <si>
    <t>2017 р</t>
  </si>
  <si>
    <t>26.01.2017 р</t>
  </si>
  <si>
    <t>А/м Skoda Octavia A7 ( Об"єм двигуна 1395  куб.см.)</t>
  </si>
  <si>
    <t>А/м Skoda Octavia A7 ( Об"єм двигуна 1598 куб.см.)</t>
  </si>
  <si>
    <t>31.12.2017 р.</t>
  </si>
  <si>
    <t>16.03.2017 р.</t>
  </si>
  <si>
    <t>рахунок для соціальних виплат</t>
  </si>
  <si>
    <t>Заробітна плата</t>
  </si>
  <si>
    <t>30.09.2016 р.</t>
  </si>
  <si>
    <t xml:space="preserve"> Кожуховська Людмила  Анатоліївна </t>
  </si>
  <si>
    <t xml:space="preserve"> Петрушко Сергій  Анатолійович </t>
  </si>
  <si>
    <t>Андрущенко Тетяна Миколаївна</t>
  </si>
  <si>
    <t>Астряб Анна Юріївна</t>
  </si>
  <si>
    <t>Атаманюк Сергій Петрович</t>
  </si>
  <si>
    <t>Баштовий Вадим Вікторович</t>
  </si>
  <si>
    <t>Бойкова Тамара Станіславівна</t>
  </si>
  <si>
    <t>Боронін Валерій Андрійович</t>
  </si>
  <si>
    <t>Будник Сергій Михайлович</t>
  </si>
  <si>
    <t>Бутенко Олександр Владиславович</t>
  </si>
  <si>
    <t>Верба Олександр Петрович</t>
  </si>
  <si>
    <t>Войченко Віталій Миколайович</t>
  </si>
  <si>
    <t>Волинець Олександр Леонтійович</t>
  </si>
  <si>
    <t>Дахно Вікторія Ігорівна</t>
  </si>
  <si>
    <t>Дерега Андрій Вікторович</t>
  </si>
  <si>
    <t>Дзецко Петро Васильович</t>
  </si>
  <si>
    <t>Добрівський Валерій Олександрович</t>
  </si>
  <si>
    <t>Довгопол Володимир Іванович</t>
  </si>
  <si>
    <t>Іванченко Василь Миколайович</t>
  </si>
  <si>
    <t>Казак Олександр Валерійович</t>
  </si>
  <si>
    <t>Ковальчук Руслана Василівна</t>
  </si>
  <si>
    <t>Косяков Сергій Вікторович</t>
  </si>
  <si>
    <t>Криворот Микола Дмитрович</t>
  </si>
  <si>
    <t>Круль Євгеній Дмитрович</t>
  </si>
  <si>
    <t>Кулеба Ігор Миколайович</t>
  </si>
  <si>
    <t>Кушнір Віталій Аркадійович</t>
  </si>
  <si>
    <t>Мазурок Андрій Анатолійович</t>
  </si>
  <si>
    <t>Мариношенко  Володимир Анатолійович</t>
  </si>
  <si>
    <t>Медведєв Володимир Володимирович</t>
  </si>
  <si>
    <t>Митрофанський Сергій Володимирович</t>
  </si>
  <si>
    <t>Олійник Віктор Степанович</t>
  </si>
  <si>
    <t>Паламарчук Володимир Федорович</t>
  </si>
  <si>
    <t>Панов Віталій Кузьмич</t>
  </si>
  <si>
    <t>Попович Юрій Олегович</t>
  </si>
  <si>
    <t>Проценко Олександр Петрович</t>
  </si>
  <si>
    <t>Савченко Владислав Миколайович</t>
  </si>
  <si>
    <t>Савченко Олексій Григорович</t>
  </si>
  <si>
    <t>Свистільник Петро Іванович</t>
  </si>
  <si>
    <t>Свідерська Наталія Анатоліївна</t>
  </si>
  <si>
    <t>Симонець Євгеній Миколайович</t>
  </si>
  <si>
    <t>Смілик Олексій Олексійович</t>
  </si>
  <si>
    <t>Смусь Максим Анатолійович</t>
  </si>
  <si>
    <t>Соколов Сергій Георгійович</t>
  </si>
  <si>
    <t>Сокольченко Сергій Петрович</t>
  </si>
  <si>
    <t>Сорока Сергій Миколайович</t>
  </si>
  <si>
    <t>Сорока Марина Валентинівна</t>
  </si>
  <si>
    <t>Сумський Олег Миколайович</t>
  </si>
  <si>
    <t>Сухомлин Оксана Петрівна</t>
  </si>
  <si>
    <t>Троханчука Дмитра Івановича</t>
  </si>
  <si>
    <t>Туляков Сергій Валерійович</t>
  </si>
  <si>
    <t>Унгурян Олена Григорівна</t>
  </si>
  <si>
    <t>Фролов Олексій Вікторович</t>
  </si>
  <si>
    <t>Цапренко Дар'я Юріївна</t>
  </si>
  <si>
    <t>Швець Володимир Юхимович</t>
  </si>
  <si>
    <t>Шкребтієнко Ірина Володимирівна</t>
  </si>
  <si>
    <t>Щербина Антон Олексійович</t>
  </si>
  <si>
    <t>Бондар Світлана Миколаївна</t>
  </si>
  <si>
    <t>Вишебаба Інна Володимирівна</t>
  </si>
  <si>
    <t>Дікунова Ярослава Валентинівна</t>
  </si>
  <si>
    <t>Лозіна Ірина Валентинівна</t>
  </si>
  <si>
    <t>Муха Яна Анатоліївна</t>
  </si>
  <si>
    <t>Фірсова Лариса Володимирівна</t>
  </si>
  <si>
    <r>
      <t xml:space="preserve">Політична партія </t>
    </r>
    <r>
      <rPr>
        <b/>
        <u/>
        <sz val="12"/>
        <color indexed="8"/>
        <rFont val="Times New Roman"/>
        <family val="1"/>
        <charset val="204"/>
      </rPr>
      <t xml:space="preserve"> "Всеукраїнське об'єднання "Батьківщина"</t>
    </r>
  </si>
  <si>
    <t xml:space="preserve">Наявність додатків томів </t>
  </si>
  <si>
    <t>За оренду авто</t>
  </si>
  <si>
    <t>За оренду приміщення</t>
  </si>
  <si>
    <t>Вінницька обласна організація Всеукраїнського об’єднання «Батьківщина»</t>
  </si>
  <si>
    <t xml:space="preserve">
ПАТ Укрсоцбанк, МФО 300023, р/р 26000011969944</t>
  </si>
  <si>
    <t>Вінницька міська партійна організація політичної партії "Всеукраїнське об'єднання "Батьківщина"</t>
  </si>
  <si>
    <t>Жмеринська  міська організація політичної партії "Всеукраїнське об'єднання "Батьківщина"</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</si>
  <si>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</si>
  <si>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</si>
  <si>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</si>
  <si>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Процишина, буд.2/2</t>
  </si>
  <si>
    <t>Могилів-Подільська  міська партійна організація "Всеукраїнське об'єднання "Батьківщина"</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</si>
  <si>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</si>
  <si>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</si>
  <si>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</si>
  <si>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</si>
  <si>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</si>
  <si>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</si>
  <si>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</si>
  <si>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</si>
  <si>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</si>
  <si>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</si>
  <si>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</si>
  <si>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БОГДАНА ХМЕЛЬНИЦЬКОГО, будинок 16</t>
  </si>
  <si>
    <t>Жмеринська районна організація політичної партії "Всеукраїнське об'єднання "Батьківщина"</t>
  </si>
  <si>
    <t>Іллінецька районна партійна організація політичної партії "Всеукраїнське об'єднання "Батьківщина"</t>
  </si>
  <si>
    <t>Калинівська районна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</si>
  <si>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</si>
  <si>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районна організація політичної партії "Всеукраїнське об'єднання "Батьківщина"</t>
  </si>
  <si>
    <t>Політична партія Крижопільська районна організація "Всеукраїнського об'єднання "Батьківщина"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</si>
  <si>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</si>
  <si>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</si>
  <si>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</si>
  <si>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</si>
  <si>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</si>
  <si>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</si>
  <si>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</si>
  <si>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Немирівська районна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</si>
  <si>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</si>
  <si>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Оратівська районна організація Всеукраїнського політичного об'єднання "Батьківщина"</t>
  </si>
  <si>
    <t>22600, Вінницька обл., Оратівський район, селище міського типу Оратів, ВУЛИЦЯ ЛЕНІНА, будинок 95</t>
  </si>
  <si>
    <t>Піщанська районна партійна організація політичної партії "Всеукраїнське об'єднання "Батьківщина"</t>
  </si>
  <si>
    <t>24700, Вінницька обл., Піщанський район, селище міського типу Піщанка, вул. Горького, будинок 15, квартира 2</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</si>
  <si>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</si>
  <si>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</si>
  <si>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</si>
  <si>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23800, Вінницька обл., Теплицький район, селище міського типу Теплик, ВУЛИЦЯ Піонерська , будинок 16</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</si>
  <si>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</si>
  <si>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</si>
  <si>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</si>
  <si>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24200, Вінницька обл., Томашпільський район, селище міського типу Томашпіль, ПЛОЩА Т.Шевченка, будинок 12</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</si>
  <si>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</si>
  <si>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</si>
  <si>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</si>
  <si>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</si>
  <si>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</si>
  <si>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Чернівецька районна організація політичної партії "ВО "Батьківщина"</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</si>
  <si>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</si>
  <si>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</si>
  <si>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</si>
  <si>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Політична партія Ямпільська районна організація Всеукраїнського об'єднання "Батьківщина"</t>
  </si>
  <si>
    <t>Волинська обласна організація Всеукраїнського об’єднання «Батьківщина»</t>
  </si>
  <si>
    <t>43025, Волинська обл., місто Луцьк, ВУЛИЦЯ НАБЕРЕЖНА, будинок 2</t>
  </si>
  <si>
    <t>ПАТ Укрсоцбанк 
м. Луцьк, МФО 300023, р/р 26005000001595</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</si>
  <si>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</si>
  <si>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</si>
  <si>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</si>
  <si>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</si>
  <si>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26004055510716</t>
  </si>
  <si>
    <t>Луцька міська партійна організація Всеукраїнського об'єднання "Батьківщина"</t>
  </si>
  <si>
    <t>ПАТ КБ ПРИВАТБАНК м. Луцьк(МФО 303440), р/р 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</si>
  <si>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</si>
  <si>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</si>
  <si>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</si>
  <si>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</si>
  <si>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</si>
  <si>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45300, Волинська обл., Іваничівський район, селище міського типу Іваничі, ВУЛИЦЯ ГРУШЕВСЬКОГО, будинок 12</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</si>
  <si>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</si>
  <si>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</si>
  <si>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</si>
  <si>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</si>
  <si>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</si>
  <si>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</si>
  <si>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</si>
  <si>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</si>
  <si>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</si>
  <si>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</si>
  <si>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Винниченка будинок 67, оф. 204</t>
  </si>
  <si>
    <t>ПАТ КБ ПРИВАТБАНК м. Луцьк(МФО 303440), р/р 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</si>
  <si>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</si>
  <si>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</si>
  <si>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</si>
  <si>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</si>
  <si>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</si>
  <si>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</si>
  <si>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</si>
  <si>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</si>
  <si>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</si>
  <si>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</si>
  <si>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(МФО 303440), р/р 26006055512381</t>
  </si>
  <si>
    <t>Старовижівська  районна організація Всеукраїнського об'єднання "Батьківщина"</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</si>
  <si>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</si>
  <si>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</si>
  <si>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</si>
  <si>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</si>
  <si>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</si>
  <si>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</si>
  <si>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</si>
  <si>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 xml:space="preserve">Вільногірська міська організація Всеукраїнського об'єднання "Батьківщина" </t>
  </si>
  <si>
    <t>Дніпропетровська обл., місто Вільногірськ, ВУЛИЦЯ ЦЕНТРАЛЬНА, будинок 45, приміщення 2</t>
  </si>
  <si>
    <t>ПАТ КБ "ПриватБанк", МФО 305299, р/р 26006050268468</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</si>
  <si>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</si>
  <si>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</si>
  <si>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Жовтоводська міська організація Всеукраїнського об'єднання "Батьківщина" Дніпропетровської області</t>
  </si>
  <si>
    <t>52204, Дніпропетровська обл., місто Жовті Води, ВУЛИЦЯ КРОПОТКІНА, будинок 14, корпус 3, кімната 134 А</t>
  </si>
  <si>
    <t>ПАТ КБ "Приватбанк", МФО 305299, № р/р 26001050273533</t>
  </si>
  <si>
    <t>Криворізька міська організація Всеукраїнського об'єднання "Батьківщина"</t>
  </si>
  <si>
    <t>50027, Дніпропетровська обл., місто Кривий Ріг, ВУЛИЦЯ Святогеоргіївська, будинок 11, приміщення 56</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</si>
  <si>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</si>
  <si>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</si>
  <si>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ПАТ КБ "ПриватБанк", МФО 305299, р/р 26008050277361</t>
  </si>
  <si>
    <t>НІКОПОЛЬСЬКА МІСЬКА ОРГАНІЗАЦІЯ "ВСЕУКРАЇНСЬКЕ ОБ'ЄДНАННЯ "БАТЬКІВЩИНА"</t>
  </si>
  <si>
    <t>53210, Дніпропетровська обл., місто Нікополь, ПРОСПЕКТ ТРУБНИКІВ, будинок 24, квартира 73</t>
  </si>
  <si>
    <t>ПАТ КБ "ПриватБанк", МФО 305299, р/р 26007050277920</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</si>
  <si>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</si>
  <si>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</si>
  <si>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 xml:space="preserve">Покровська міська організація "Всеукраїнське об'єднання "Батьківщина" </t>
  </si>
  <si>
    <t>ПАТ КБ "ПриватБанк", МФО 305299, р/р 26002050274326, р/р 26040050209977 (рахунок для соц виплат), р/р 26055050232735 (картковий рах)</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</si>
  <si>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</si>
  <si>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</si>
  <si>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ПАТ КБ "ПриватБанк", МФО 305299, р/р 26007050256480</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</si>
  <si>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</si>
  <si>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</si>
  <si>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ПАТ КБ "ПриватБанк", МФО 305299, р/р 26004050322210, р/р 26042050209403 (рахунок для соц виплат), р/р 26055050245012 (картковий рах)</t>
  </si>
  <si>
    <t>П'ятихатська міська організація Всеукраїнського об'єднання "Батьківщина" Дніпропетровської області</t>
  </si>
  <si>
    <t>52100, Дніпропетровська обл., П'ятихатський район, місто П'ятихатки, ВУЛ. МАМОНА, будинок 119</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</si>
  <si>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</si>
  <si>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</si>
  <si>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ПАТ КБ "ПриватБанк", МФО 305299, р/р 26008050318275</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</si>
  <si>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</si>
  <si>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</si>
  <si>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ПАТ КБ "ПриватБанк", МФО 305299, р/р 26009050272600</t>
  </si>
  <si>
    <t>Південна районна організація Всеукраїнського об’єднання «Батьківщина» міста Кам’янське</t>
  </si>
  <si>
    <t>ПАТ КБ "ПриватБанк", МФО 305299, р/р 26003050273177</t>
  </si>
  <si>
    <t>Дніпровська районна організація Всеукраїнського об’єднання «Батьківщина» міста Кам’янське</t>
  </si>
  <si>
    <t>ПАТ КБ "ПриватБанк", МФО 305299, р/р 26009050272707</t>
  </si>
  <si>
    <t>Заводська районна організація Всеукраїнського об’єднання «Батьківщина» міста  Кам’янське</t>
  </si>
  <si>
    <t xml:space="preserve"> 51931, Дніпропетровська обл., місто Кам’янське, ВУЛИЦЯ РЕСПУБЛІКАНСЬКА, будинок 9 А, офіс 301</t>
  </si>
  <si>
    <t>Амур-Нижньодніпровська районна організація Всеукраїнського об'єднання "Батьківщина" м. Дніпра</t>
  </si>
  <si>
    <t>49087, Дніпропетровська обл., місто Дніпро, ВУЛИЦЯ КАЛИНОВА, будинок 87, кімната 303</t>
  </si>
  <si>
    <t>Шевченківська районна організація Всеукраїнського об'єднання "Батьківщина" м. Дніпра</t>
  </si>
  <si>
    <t>Соборна районна організація Всеукраїнського об'єднання "Батьківщина" м. Дніпра</t>
  </si>
  <si>
    <t>49000, Дніпропетровська обл., місто Дніпро, ВУЛИЦЯ ГЕРОЇВ КРУТ, будинок 16</t>
  </si>
  <si>
    <t>ПАТ КБ "ПриватБанк", МФО 305299, р/р 26008050272690</t>
  </si>
  <si>
    <t>Індустріальна районна організація Всеукраїнського об'єднання "Батьківщина" м. Дніпра</t>
  </si>
  <si>
    <t xml:space="preserve"> 49000, Дніпропетровська обл., місто Дніпро, ПРОСПЕКТ СЛОБОЖАНСЬКИЙ, будинок 95</t>
  </si>
  <si>
    <t>ПАТ КБ "ПриватБанк", МФО 305299, р/р 26005050279016</t>
  </si>
  <si>
    <t>Центральна районна організація Всеукраїнського об'єднання "Батьківщина" м. Дніпро</t>
  </si>
  <si>
    <t>49000, Дніпропетровська обл., місто Дніпро, ВУЛИЦЯ СІЧЕСЛАВСЬКА НАБЕРЕЖНА, будинок 16, офіс 21</t>
  </si>
  <si>
    <t>ПАТ КБ "ПриватБанк", МФО 305299, р/р 26002050267720, р/р картковий 26053050237196</t>
  </si>
  <si>
    <t>Чечелівська районна організація Всеукраїнського об'єднання "Батьківщина"  м. Дніпра</t>
  </si>
  <si>
    <t>ПАТ КБ "ПриватБанк", МФО 305299, р/р 26003050277452, р/р 26055050234829 картковий</t>
  </si>
  <si>
    <t>Новокадацька районна організація Всеукраїнського об'єднання "Батьківщина" м. Дніпра</t>
  </si>
  <si>
    <t>49000, Дніпропетровська обл., місто Дніпро, ПРОСПЕКТ СЕРГІЯ НІГОЯНА, будинок 68</t>
  </si>
  <si>
    <t>Самарська районна організація Всеукраїнського об'єднання "Батьківщина" м. Дніпра</t>
  </si>
  <si>
    <t>Металургійна районна організація Всеукраїнського об'єднання "Батьківщина" м. Кривого Рогу</t>
  </si>
  <si>
    <t>ПАТ КБ "ПриватБанк", Криворізька філія,  МФО 305750, р/р 26009053512250</t>
  </si>
  <si>
    <t>Довгинцівська районна організація Всеукраїнського об'єднання "Батьківщина" м. Кривого Рогу</t>
  </si>
  <si>
    <t>ПАТ КБ "ПриватБанк", Криворізька філія, МФО 305750, р/р 26006053520115</t>
  </si>
  <si>
    <t>Покровська районна організація Всеукраїнського об'єднання "Батьківщина" м. Кривого Рогу</t>
  </si>
  <si>
    <t>ПАТ КБ "ПриватБанк", Криворізька філія, МФО 305750, р/р 26001053515374</t>
  </si>
  <si>
    <t>Інгулецька районна організація Всеукраїнського об'єднання "Батьківщина" м. Кривого Рогу</t>
  </si>
  <si>
    <t>ПАТ КБ "ПриватБанк", Криворізька філія, МФО 305750, р/р 26001053514171</t>
  </si>
  <si>
    <t>Саксаганська районна організація Всеукраїнського об'єднання "Батьківщина" м. Кривого Рогу</t>
  </si>
  <si>
    <t>ПАТ КБ "ПриватБанк", Криворізька філія, МФО 305750, р/р 26000053514525</t>
  </si>
  <si>
    <t>Тернівська районна організація Всеукраїнського об'єднання "Батьківщина" м. Кривого Рогу</t>
  </si>
  <si>
    <t>ПАТ КБ "ПриватБанк", Криворізька філія, МФО 305750, р/р 26000053515182</t>
  </si>
  <si>
    <t>Центрально-Міська районна організація Всеукраїнського об'єднання "Батьківщина" м. Кривого Рогу</t>
  </si>
  <si>
    <t>ПАТ КБ "ПриватБанк", Криворізька філія, МФО 305750, р/р 26001053514892</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</si>
  <si>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</si>
  <si>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</si>
  <si>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ПАТ КБ "ПриватБанк", Криворізька філія, МФО 305750, р/р 26005053525144</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</si>
  <si>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</si>
  <si>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</si>
  <si>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</si>
  <si>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</si>
  <si>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</si>
  <si>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</si>
  <si>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Криворізька районна організація Всеукраїнського об'єднання "Батьківщина" Дніпропетровської області</t>
  </si>
  <si>
    <t>ПАТ КБ "ПриватБанк", МФО 305299, р/р 26000053511517</t>
  </si>
  <si>
    <t xml:space="preserve">Криничанська районна організація Всеукраїнського об'єднання "Батьківщина" </t>
  </si>
  <si>
    <t>Магдалинівська районна організація Всеукраїнського об'єднання "Батьківщина"</t>
  </si>
  <si>
    <t>Нікопольська районна організація "Всеукраїнське об'єднання "Батьківщина" Дніпропетровської області</t>
  </si>
  <si>
    <t>Новомосковська районна організація Всеукраїнського об'єднання "Батьківщина" Дніпропетровської області</t>
  </si>
  <si>
    <t>ПАТ КБ "ПриватБанк", МФО 305299, р/р 26007050267479, р/р картковий 26054050237667, р/р 26048050219260 рах для соц виплат, р/р 26004050280987 поточн депозит, р/р26081000739906 відсотки по депозитам</t>
  </si>
  <si>
    <t>Павлоградська районна організація Всеукраїнського об'єднання "Батьківщина" в Дніпропетровській області</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</si>
  <si>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</si>
  <si>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</si>
  <si>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Петропавлівська районна організація Всеукраїнського об'єднання "Батьківщина" Петропавлівського району Дніпропетровської області</t>
  </si>
  <si>
    <t xml:space="preserve">Покровська районна організація Всеукраїнського об'єднання "Батьківщина" </t>
  </si>
  <si>
    <t>П'ятихатська районна організація Всеукраїнського об'єднання "Батьківщина" Дніпропетровської області</t>
  </si>
  <si>
    <t>Синельниківська районна організація Всеукраїнського об'єднання "Батьківщина" Дніпропетровської області</t>
  </si>
  <si>
    <t>ПАТ КБ "ПриватБанк", МФО 305299, р/р 26007050275029</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</si>
  <si>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</si>
  <si>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</si>
  <si>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ПАТ "Ощадбанк" Дніпропетровське ОУ ТВБВ 11-А типу №10003/0318, МФО 305482, р/р 26004300633436.</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</si>
  <si>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</si>
  <si>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</si>
  <si>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</si>
  <si>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53500, Дніпропетровська обл., Томаківський район, селище міського типу Томаківка, ВУЛ. ЛЕНІНА, будинок 29</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</si>
  <si>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</si>
  <si>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50 РОКІВ ЖОВТНЯ, будинок 8 А</t>
  </si>
  <si>
    <t xml:space="preserve">Широківська районна організація "Всеукраїнське об'єднання "Батьківщина" </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</si>
  <si>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</si>
  <si>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Леніна, будинок 104-А</t>
  </si>
  <si>
    <t>ПАТ КБ "Приватбанк", МФО 305299, р/р 26008050293118</t>
  </si>
  <si>
    <t>Донецька обласна партійна організація Всеукраїнського об’єднання «Батьківщина»</t>
  </si>
  <si>
    <t>87500, Донецька обл., місто Маріуполь, ПРОВУЛОК НАХІМОВА, будинок 3, квартира 31-32</t>
  </si>
  <si>
    <t>ПУБЛІЧНЕ АКЦІОНЕРНЕ ТОВАРИСТВО КОМЕРЦІЙНИЙ БАНК "ПРИВАТБАНК", Маріупольська філія, МФО 335429, р/р 26005054005253,р/р 26053054005238.</t>
  </si>
  <si>
    <t xml:space="preserve">Артемівська міська організація політичної партії Всеукраїнське об’єднання «Батьківщина»   </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</si>
  <si>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</si>
  <si>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</si>
  <si>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26001001929301</t>
  </si>
  <si>
    <t>Бердичівська міська партійна  організація Всеукраїнського об’єднання «Батьківщина» Житомирської області</t>
  </si>
  <si>
    <t>АБ "Укргазбанк", м. Бердичів, МФО 320478, п/р №26003924423074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</si>
  <si>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</si>
  <si>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</si>
  <si>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Малинська міська партійна організація "Всеукраїнського об'єднання «Батьківщина»</t>
  </si>
  <si>
    <t>11601, Житомирська обл., місто Малин, вул. Грушевського, будинок 43, кв. 4</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</si>
  <si>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</si>
  <si>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</si>
  <si>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</si>
  <si>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</si>
  <si>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</si>
  <si>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</si>
  <si>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12700, Житомирська обл., Баранівський район, місто Баранівка, ВУЛИЦЯ КІРОВА, будинок 7</t>
  </si>
  <si>
    <t>ПАТ КБ ПРИВАТБАНК смт. Баранівка МФО 311744 ЄДРПОУ 14360570 рах №26007055806573</t>
  </si>
  <si>
    <t>Бердичівська районна партійна організація Всеукраїнського об’єднання «Батьківщина» Житомирської області</t>
  </si>
  <si>
    <t>Бердичівське відділення ПАТ КБ ПРИВАТБАНК МФО 311744 ЄДРПОУ 14360570 рах №26008055815853</t>
  </si>
  <si>
    <t>Брусилівська районна партійна організація Всеукраїнського об’єднання "Батьківщина" Житомирської області</t>
  </si>
  <si>
    <t>АТ Ощадбанк смт. Брусилів, МФО 311647, п/р №26006300952455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</si>
  <si>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</si>
  <si>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</si>
  <si>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11201, Житомирська обл., Ємільчинський район, селище міського типу Ємільчине, ВУЛИЦЯ СОБОРНА, будинок 25</t>
  </si>
  <si>
    <t>ПАТ КБ ПРИВАТБАНК смт. Ємільчино, МФО 311744 ЄДРПОУ 14360570, рах №26002055815901</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</si>
  <si>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</si>
  <si>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</si>
  <si>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_</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</si>
  <si>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</si>
  <si>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ПАТ КБ ПРИВАТБАНК м. Коростень, МФО 311744, ЄДРПОУ 14360570, рах. №26009055819171.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</si>
  <si>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</si>
  <si>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</si>
  <si>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 xml:space="preserve">Лугинська районна партійна організація Всеукраїнського об’єднання «Батьківщина» Житомирської області </t>
  </si>
  <si>
    <t>11301, Житомирська обл., Лугинський район, селище міського типу Лугини, вул. Карла Маркса, 18</t>
  </si>
  <si>
    <t>ПАТ КБ ПРИВАТБАНК м. Коростень, МФО 311744 ЄДРПОУ 14360570, рах №26004055817413</t>
  </si>
  <si>
    <t>Любарська районна партійна організація Всеукраїнського об’єднання «Батьківщина» Житомирської області</t>
  </si>
  <si>
    <t>13100, Житомирська обл., Любарський район, селище міського типу Любар, ВУЛИЦЯ ЛЕНІНА, будинок 53</t>
  </si>
  <si>
    <t xml:space="preserve">Малинська районна партійна організація "Всеукраїнського об’єднання «Батьківщина» </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</si>
  <si>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</si>
  <si>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</si>
  <si>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ПАТ АБ "УКРГАЗБАНК" №322/05 м. Новоград-Волинський, МФО 320478, ЄДРПОУ 23697280, р.р.26004924421291</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</si>
  <si>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</si>
  <si>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</si>
  <si>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</si>
  <si>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ЄДРПОУ/ДРФО 33889525 Олевське відділення ПАТ КБ ПРИВАТБАНК ЄДРПОУ 14360570, МФО 311744, р.р.№26004055811657 (поточний рахунок)</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</si>
  <si>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</si>
  <si>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</si>
  <si>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№26009543306</t>
  </si>
  <si>
    <t>Радомишльська районна організація політичної партії "Всеукраїнського об’єднання «Батьківщина» Житомирської області</t>
  </si>
  <si>
    <t>Романівська районна партійна організація Всеукраїнського об’єднання «Батьківщина» Житомирської області</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</si>
  <si>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</si>
  <si>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</si>
  <si>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</si>
  <si>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</si>
  <si>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</si>
  <si>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12301, Житомирська обл., Черняхівський район, селище міського типу Черняхів, вул. Володимирська, будинок 25</t>
  </si>
  <si>
    <t>Чуднівська районна партійна організація Всеукраїнського об’єднання «Батьківщина»Житомирської області</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</si>
  <si>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</si>
  <si>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</si>
  <si>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</si>
  <si>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</si>
  <si>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</si>
  <si>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89022, Закарпатська обл.,Великоберезнянський  р-н, с. Кострино, буд 51, кв 8</t>
  </si>
  <si>
    <t>Воловецька районна партійна організація "Всеукраїнське об'єднання "Батьківщина"</t>
  </si>
  <si>
    <t>Мукачівська районна організація політичної партії "Всеукраїнське об'єднання Батьківщина"</t>
  </si>
  <si>
    <t>Запорізька обласна організація політичної партії «Всеукраїнське об’єднання «Батьківщина»</t>
  </si>
  <si>
    <t>69059, Запорізька обл., місто Запоріжжя, ВУЛИЦЯ ЧУМАЧЕНКА, будинок 40, квартира 132</t>
  </si>
  <si>
    <t xml:space="preserve">Бердянська міська організація політичної партії «Всеукраїнське об’єднання «Батьківщина» </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</si>
  <si>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</si>
  <si>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</si>
  <si>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Мелітопольська районна  організація політичної партії "Всеукраїнське об'єднання "Батьківщина"</t>
  </si>
  <si>
    <t xml:space="preserve">Новомиколаївська районна організація політичної партії "Всеукраїнське об'єднання "Батьківщина" </t>
  </si>
  <si>
    <t>Чернігівська районна партійна організація Всеукраїнського об'єднання "Батьківщина"  Запорізької області</t>
  </si>
  <si>
    <t>Токмацька районна організація політичної партії "Всеукраїнське об'єднання "Батьківщина"</t>
  </si>
  <si>
    <t>71700, Запорізька обл., місто Токмак, ВУЛИЦЯ РЕВОЛЮЦІЙНА, будинок 18, квартира 69</t>
  </si>
  <si>
    <t>Якимівська районна партійна організація Всеукраїнського об'єднання "Батьківщина" Запорізької області</t>
  </si>
  <si>
    <t>Івано-Франківська обласна організація політичної партії «Всеукраїнське об’єднання «Батьківщина»</t>
  </si>
  <si>
    <t>Івано-Франківська філія ПАТ "Ідея Банк", МФО 336310, р/р 26003300010865
Івано-Франківська філія ПАТ АБ "Укргазбанк", МФО 320478, р/р 26007300867</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</si>
  <si>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</si>
  <si>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</si>
  <si>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</si>
  <si>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Івано-Франківська міська організація політичної партії «Всеукраїнське об’єднання «Батьківщина»</t>
  </si>
  <si>
    <t xml:space="preserve">76018, місто Івано-Франківськ, вул. Тичини, будинок 8-А, </t>
  </si>
  <si>
    <t>Калуська міська організація політичної партії «Всеукраїнське об’єднання «Батьківщина»</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</si>
  <si>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</si>
  <si>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</si>
  <si>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</si>
  <si>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78500, Івано-Франківська обл., місто Яремче, вул. Свободи, буд. 264 А</t>
  </si>
  <si>
    <t>Богородчанська районна організація  партії "Всеукраїнське об'єднання "Батьківщина"</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</si>
  <si>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</si>
  <si>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І.ФРАНКА,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</si>
  <si>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</si>
  <si>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</si>
  <si>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</si>
  <si>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</si>
  <si>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</si>
  <si>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</si>
  <si>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</si>
  <si>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77300, Івано-Франківська обл., Калуський р-н, м. Калуш, вул. Підвальна, буд. 9</t>
  </si>
  <si>
    <t>Коломийська районна організація партії "Всеукраїнське об'єднання "Батьківщина"</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</si>
  <si>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</si>
  <si>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</si>
  <si>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</si>
  <si>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</si>
  <si>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</si>
  <si>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</si>
  <si>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</si>
  <si>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</si>
  <si>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</si>
  <si>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</si>
  <si>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</si>
  <si>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</si>
  <si>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</si>
  <si>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</si>
  <si>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</si>
  <si>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</si>
  <si>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Березанська міська організація політичної партії «Всеукраїнське об’єднання  «Батьківщина»</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</si>
  <si>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</si>
  <si>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</si>
  <si>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26004300264318</t>
  </si>
  <si>
    <t>Бориспільська міська партійна організація Всеукраїнського об'єднання "Батьківщина"</t>
  </si>
  <si>
    <t>АБ "Укргазбанк", Бориспільське відділення №54, код ЄДРПО 1259511333, р/р 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</si>
  <si>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</si>
  <si>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</si>
  <si>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26008053149303</t>
  </si>
  <si>
    <t>Політична партія Бучанська міська організація партії "Всеукраїнське об'єднання "Батьківщина"</t>
  </si>
  <si>
    <t>08292, Київська обл., місто Буча, ВОКЗАЛЬНА, будинок 107</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</si>
  <si>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</si>
  <si>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</si>
  <si>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СОБОРНА, будинок 105-Б, офіс 204</t>
  </si>
  <si>
    <t>08200, Київська обл., м. Ірпінь, вул. Соборна, буд. 105-Б, офіс 204</t>
  </si>
  <si>
    <t>ПАТ "Укрсоцбанк", МФО 300023, код ЄДРПОУ 00039019, поточний рах. 26002011951983</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</si>
  <si>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</si>
  <si>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</si>
  <si>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</si>
  <si>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</si>
  <si>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</si>
  <si>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Фастівська міська партійна організація політичної партії Всеукраїнське об'єднання "Батьківщина"</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</si>
  <si>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</si>
  <si>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</si>
  <si>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</si>
  <si>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Урицького, 13, офіс №301</t>
  </si>
  <si>
    <t>Богуславська районна партійна організація Всеукраїнського об'єднання "Батьківщина"</t>
  </si>
  <si>
    <t>Бориспільська районна організація партії "Всеукраїнське об'єднання "Батьківщина"</t>
  </si>
  <si>
    <t>08300, Київська обл., місто Бориспіль, ВУЛИЦЯ КИЇВСЬКИЙ ШЛЯХ, будинок 76, офіс 12</t>
  </si>
  <si>
    <t>АБ "Укргазбанк", м. Київ, МФО 320478, р/р 26009212004314</t>
  </si>
  <si>
    <t>Бородянська районна організація політичної партії "Всеукраїнське об'єднання "Батьківщина"</t>
  </si>
  <si>
    <t>07800, Київська обл., Бородянський район, селище міського типу Бородянка, ПРОВУЛОК ЗАЛІЗНИЧНИЙ, будинок 1</t>
  </si>
  <si>
    <t>Броварська районна партійна організація Всеукраїнське об'єднання "Батьківщина"</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</si>
  <si>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</si>
  <si>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</si>
  <si>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</si>
  <si>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</si>
  <si>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</si>
  <si>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</si>
  <si>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</si>
  <si>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</si>
  <si>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</si>
  <si>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</si>
  <si>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</si>
  <si>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</si>
  <si>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</si>
  <si>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</si>
  <si>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</si>
  <si>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</si>
  <si>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</si>
  <si>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</si>
  <si>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</si>
  <si>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</si>
  <si>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</si>
  <si>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(ЄДРПО 26078651, код банку 321842) Рахунок: № 26009053160853</t>
  </si>
  <si>
    <t>Сквирська районна партійна організація ВО "Батьківщина"</t>
  </si>
  <si>
    <t>ПАТ КБ "Приватбанк" (ЄДРПОУ 14360570, код банку 321842) Рахунок: № 26005053153239</t>
  </si>
  <si>
    <t>Ставищенська районна організація Всеукраїнського об'єднання "Батьківщина"</t>
  </si>
  <si>
    <t>09400, Київська обл., Ставищенський район, селище міського типу Ставище, вул. Цимбала Сергія №56, офіс 2</t>
  </si>
  <si>
    <t>ПАТ КБ "Приватбанк" (ЄДРПО 14360570, код банку 321842) Рахунок: № 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</si>
  <si>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</si>
  <si>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</si>
  <si>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рах.26008300277970</t>
  </si>
  <si>
    <t>Тетіївська районна організація "Всеукраїнського об'єднання "Батьківщина"</t>
  </si>
  <si>
    <t>09800, Київська обл., Тетіївський р-н, місто Тетіїв, ВУЛИЦЯ Леніна, будинок 58, кв. 39</t>
  </si>
  <si>
    <t>Фастівська районна організація політичної партії Всеукраїнського об'єднання "Батьківщина"</t>
  </si>
  <si>
    <t>08500, Київська обл., місто Фастів, вул. Дімітрова, буд. 38</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</si>
  <si>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</si>
  <si>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</si>
  <si>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Кіровоградська обласна організація політичної партії Всеукраїнське об’єднання «Батьківщина»</t>
  </si>
  <si>
    <t>25012, м. Кіровоград, пр-т Комуністичний, 1Б</t>
  </si>
  <si>
    <t>КФ КБ ПриватБанк, МФО 323583, ЄДРПОУ 24146984 р/р 26004312273001</t>
  </si>
  <si>
    <t>Знам’янська міська  організація політичної партії "Всеукраїнське об’єднання «Батьківщина»</t>
  </si>
  <si>
    <t>27400, Кіровоградська обл., м. Знам'янка, вул.Гагаріна, 9, кв.4</t>
  </si>
  <si>
    <t>25006 , Кіровоградська обл, м. Кропивницький, вул. Гоголя, буд.44.</t>
  </si>
  <si>
    <t>Олександрійська  міська організація політичної партії Всеукраїнського об’єднання «Батьківщина»</t>
  </si>
  <si>
    <t>Світловодська міська організація Всеукраїнського об’єднання «Батьківщина»</t>
  </si>
  <si>
    <t>27500, Кіровоградська обл., місто Світловодськ, ВУЛИЦЯ Героїв україни, будинок 96, оф.41</t>
  </si>
  <si>
    <t>25015 , Кіровоградська обл, м. Кропивницький, вул. Гоголя, буд.44.</t>
  </si>
  <si>
    <t xml:space="preserve">Бобринецька районна організація політичної партії Всеукраїнське об’єднання «Батьківщина» </t>
  </si>
  <si>
    <t xml:space="preserve">Вільшанська районна організація Політичної партії Всеукраїнське об’єднання «Батьківщина» </t>
  </si>
  <si>
    <t>26600, Кіровоградська обл., Вільшанський район, селище міського типу Вільшанка, ВУЛИЦЯ Центральна, будинок 15</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</si>
  <si>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</si>
  <si>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</si>
  <si>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</si>
  <si>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</si>
  <si>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</si>
  <si>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</si>
  <si>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</si>
  <si>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</si>
  <si>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</si>
  <si>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</si>
  <si>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Кіровоградська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</si>
  <si>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</si>
  <si>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</si>
  <si>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 xml:space="preserve">Маловисківська районна організація Всеукраїнське об’єднання «Батьківщина» </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</si>
  <si>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</si>
  <si>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</si>
  <si>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</si>
  <si>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</si>
  <si>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</si>
  <si>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</si>
  <si>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</si>
  <si>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</si>
  <si>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 xml:space="preserve">Олександрійська районна організація політичної партії "Всеукраїнське об’єднання «Батьківщина» </t>
  </si>
  <si>
    <t xml:space="preserve">Онуфріївська районна організація політичної партії Всеукраїнське об’єднання «Батьківщина» </t>
  </si>
  <si>
    <t>28100, Кіровоградська обл., Онуфріївський район, смт. Онуфріївка, вул. 50 років Жовтня, буд. 27</t>
  </si>
  <si>
    <t xml:space="preserve">Петрівська районна організація політичної партії "Всеукраїнське об’єднання «Батьківщина» </t>
  </si>
  <si>
    <t>28300, Кіровоградська обл., Петрівський район, смт.Петрове, вул.Літвінова, буд.10</t>
  </si>
  <si>
    <t xml:space="preserve">Світловодська районна  організація політичної партії "Всеукраїнське об’єднання «Батьківщина» </t>
  </si>
  <si>
    <t>26400, Кіровоградська обл., м.Благовіщенське, вул.Промислова, буд.14</t>
  </si>
  <si>
    <t>Луганська обласна організація політичної партії Всеукраїнське об’єднання «Батьківщина»</t>
  </si>
  <si>
    <t>ПАТ КБ "ПриватБанк", код 14360570, МФО 304795, п/р 26005053714488</t>
  </si>
  <si>
    <t>Лисичанська міська  організація політичної партії «Всеукраїнське об’єднання «Батьківщина»</t>
  </si>
  <si>
    <t>93100, Луганська обл., місто Лисичанськ, вул. Довженко, будинок 5, кімната 214А</t>
  </si>
  <si>
    <t>Сєвєродонецька міська організація політичної партії Всеукраїнське об’єднання «Батьківщина»</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</si>
  <si>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</si>
  <si>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площа Соборна, будинок 5</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</si>
  <si>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</si>
  <si>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</si>
  <si>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ПАТ КБ "ПриватБанк", ЄДРПОУ 14360570, МФО 304795, р/р 26006053726475</t>
  </si>
  <si>
    <t>Старобільська районна організація політичної партії «Всеукраїнське об’єднання «Батьківщина»</t>
  </si>
  <si>
    <t>92700, Луганська обл., Старобільський район, місто Старобільськ, вул. Праці, будинок 12 А</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</si>
  <si>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</si>
  <si>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</si>
  <si>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ПАТ Райффайзен банк Аваль, код 380805, р/р 26009223347</t>
  </si>
  <si>
    <t>Бориславська міська організація політичної партії "Всеукраїнське об'єднання "Батьківщина"</t>
  </si>
  <si>
    <t xml:space="preserve">82300, Львівська обл., м.Борислав, вул.Чорновола, буд.2А </t>
  </si>
  <si>
    <t>ТВБВ №10013/018 філії - Львівське обласне управління АТ "Ощадбанк", МФО 325796, п/р 26008300557006</t>
  </si>
  <si>
    <t>Дрогобицька міська організація Всеукраїнського об'єднання "Батьківщина"</t>
  </si>
  <si>
    <t>82100, Львівська обл., м. Дрогобич,  вул. Шкільна, буд.4.</t>
  </si>
  <si>
    <t>ТВБВ №10013/0242 філії - Львівське обласне управління АТ "Ощадбанк", МФО 325796, п/р 26006300558740</t>
  </si>
  <si>
    <t>Львівська міська партійна організація "Всеукраїнське об'єднання "Батьківщина"</t>
  </si>
  <si>
    <t>ТВБВ №10013/03 філії - Львівське обласне управління АТ "Ощадбанк", МФО 325796, п/р 26001300560551</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</si>
  <si>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</si>
  <si>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</si>
  <si>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</si>
  <si>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</si>
  <si>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</si>
  <si>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ТВБВ №10013/095 філії - Львівське обласне управління АТ "Ощадбанк", МФО 325796, п/р 26002300553222</t>
  </si>
  <si>
    <t>Самбірська  міська партійна організація Всеукраїнського об'єднання "Батьківщина"</t>
  </si>
  <si>
    <t>81400, Львівська обл., місто Самбір, ВУЛИЦЯ ІВ.ФРАНКА, будинок 6, квартира 8</t>
  </si>
  <si>
    <t>ТВБВ №10013/0215 філії - Львівське обласне управління АТ "Ощадбанк", МФО 325796, п/р 26002300562309</t>
  </si>
  <si>
    <t>Стрийська міська організація Всеукраїнського об'єднання "Батьківщина"</t>
  </si>
  <si>
    <t>82400, м. Стрий, вул. Нижанківського, буд. 5, кімн.3</t>
  </si>
  <si>
    <t>ТВБВ №10013/0188 філії - Львівське обласне управління АТ "Ощадбанк", МФО 325796, п/р 26002300558023</t>
  </si>
  <si>
    <t>Трускавецька міська організація політичної партії "Всеукраїнське об'єднання "Батьківщина"</t>
  </si>
  <si>
    <t>82200, Львівська обл., місто Трускавець, ВУЛИЦЯ Сагайдачного, буд.19</t>
  </si>
  <si>
    <t>ПАТ КБ "ПРИВАТБАНК", МФО 325321, п/р 2600705372085</t>
  </si>
  <si>
    <t>Червоноградська міська організація "Всеукраїнське об'єднання "Батьківщина"</t>
  </si>
  <si>
    <t>80100, Львівська обл., м. Червоноград, вул. Сокальська, буд. 16</t>
  </si>
  <si>
    <t>Галицька районна організація політичної партії Всеукраїнське об'єднання "Батьківщина"</t>
  </si>
  <si>
    <t>79005, Львівська обл., м. Львів, вул. Івана Франка, буд. 16, кв. 4</t>
  </si>
  <si>
    <t>Залізнична районна організація партії "Всеукраїнське об'єднання "Батьківщина"</t>
  </si>
  <si>
    <t>79005, Львівська обл.,м. Львів, вул. Залізнична, буд.12</t>
  </si>
  <si>
    <t>Личаківська районна організація політичної партії "Всеукраїнське об'єднання "Батьківщина"</t>
  </si>
  <si>
    <t>ТВБВ №10013/076 філії - Львівське обласне управління АТ "Ощадбанк", МФО 325796, п/р 26006300573673</t>
  </si>
  <si>
    <t>Сихівська районна організація Всеукраїнського об'єднання "Батьківщина"</t>
  </si>
  <si>
    <t>79070, Львівська обл.,м. Львів, проспект Червоної калини, буд.35, офіс 116</t>
  </si>
  <si>
    <t>ТВБВ №10013/03 філії - Львівське обласне управління АТ "Ощадбанк", МФО 325796, п/р 26009300560553</t>
  </si>
  <si>
    <t>Франківська районна організація політичної партії "Всеукраїнське об'єднання "Батьківщина"</t>
  </si>
  <si>
    <t>79060, Львівська обл., місто Львів, ВУЛИЦЯ Наукова, буд. 7/А</t>
  </si>
  <si>
    <t>ТВБВ №10013/03 філії - Львівське обласне управління АТ "Ощадбанк", МФО 325796, п/р 26008300566138</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</si>
  <si>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</si>
  <si>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</si>
  <si>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ТВБВ №10013/0343 філії - Львівське обласне управління АТ "Ощадбанк", МФО 325796, п/р 2600730056670</t>
  </si>
  <si>
    <t>Бродівська районна організація партії "Всеукраїнське об'єднання "Батьківщина"</t>
  </si>
  <si>
    <t>80600,                Львівська область, Бродівський район м. Броди, вул. Івана Франка, буд. 11</t>
  </si>
  <si>
    <t>80600,                  Львівська область, Бродівський район м. Броди, вул. Івана Франка, буд. 11</t>
  </si>
  <si>
    <t>Буська районна організація політичної партії "Всеукраїнське об'єднання "Батьківщина"</t>
  </si>
  <si>
    <t>80500, Буський р-н, м. Буськ, вул. Грушевського, 5</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</si>
  <si>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</si>
  <si>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</si>
  <si>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</si>
  <si>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</si>
  <si>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</si>
  <si>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м.Дрогобич, АТ "Ощадбанк", № 10013/0242, МФО 325796, р/р 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</si>
  <si>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</si>
  <si>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</si>
  <si>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</si>
  <si>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</si>
  <si>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</si>
  <si>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</si>
  <si>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</si>
  <si>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</si>
  <si>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ПАТ «Кредобанк»   МФО:325365
р/р 2600401064845</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</si>
  <si>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</si>
  <si>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</si>
  <si>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ТВБВ №10013/0226 філії - Львівське обласне управління АТ "Ощадбанк", МФО 325796, п/р 26007300565356</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</si>
  <si>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</si>
  <si>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вул. Шептицького, будинок 34</t>
  </si>
  <si>
    <t>Мостиська  районна організація політичної партії "Всеукраїнського об'єднання "Батьківщина"</t>
  </si>
  <si>
    <t>Перемишлянська районна організація політичної партії "Всеукраїнське об'єднання "Батьківщина"</t>
  </si>
  <si>
    <t>ТВБВ №10013/02 філії - Львівське обласне управління АТ "Ощадбанк", МФО 325796, п/р 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</si>
  <si>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</si>
  <si>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</si>
  <si>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</si>
  <si>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26006300560460</t>
  </si>
  <si>
    <t>Радехівська районна організація політичної партії "Всеукраїнське об'єднання "Батьківщина"</t>
  </si>
  <si>
    <t>ТВБВ №10013/0106 філії - Львівське обласне управління АТ "Ощадбанк", МФО 325796, п/р 26006300560459</t>
  </si>
  <si>
    <t>Самбірська районна партійна організація Всеукраїнське об'єднання "Батьківщина"</t>
  </si>
  <si>
    <t>81400, Львівська область, м.Самбір вул.Валова 28/25а</t>
  </si>
  <si>
    <t>ТВБВ №10013/0215 філії - Львівське обласне управління АТ "Ощадбанк", МФО 325796, п/р 26001300554169</t>
  </si>
  <si>
    <t>Сколівська районна організація політичної партії "Всеукраїнське об'єднання "Батьківщина"</t>
  </si>
  <si>
    <t>ТВБВ №10013/0179 філії - Львівське обласне управління АТ "Ощадбанк", МФО 325796, п/р 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</si>
  <si>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</si>
  <si>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В.Стуса, буд.1а</t>
  </si>
  <si>
    <t>Філія Львівське ОУ АТ «Ощадбанк»,  код 325796, поточний рахунок 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</si>
  <si>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</si>
  <si>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</si>
  <si>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</si>
  <si>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</si>
  <si>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</si>
  <si>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</si>
  <si>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</si>
  <si>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</si>
  <si>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Філія Львівське ОУ АТ «Ощадбанк» Турківського ТВБВ №10013/021, м. Турка ,вул. Шептицького, буд. 2, МФО 325796, р/р 260033012203</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</si>
  <si>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</si>
  <si>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</si>
  <si>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26006300564507</t>
  </si>
  <si>
    <t>Миколаївська обласна організація політичної партії «Всеукраїнське об’єднання «Батьківщина»</t>
  </si>
  <si>
    <t>ПАТ КБ "ПриватБанк", код банку 326610, № рахунку 26001053221668</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</si>
  <si>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</si>
  <si>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</si>
  <si>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Миколаївська міська організація політичної партії "Всеукраїнське об'єднання "Батьківщина"</t>
  </si>
  <si>
    <t>54008, Миколаївська обл., місто Миколаїв, ВУЛИЦЯ КОМСОМОЛЬСЬКА, будинок 46-А, квартира 62</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</si>
  <si>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</si>
  <si>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</si>
  <si>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</si>
  <si>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55200, Миколаївська обл., місто Первомайськ, ВУЛИЦЯ РЕВОЛЮЦІЇ, будинок 7А</t>
  </si>
  <si>
    <t>55200, Миколаївська обл., місто Первомайськ, вул. Революції, будинок 7А</t>
  </si>
  <si>
    <t>ПАТ КБ "ПриватБанк", код банку 326610, № рахунку 26000053218304</t>
  </si>
  <si>
    <t>Южноукраїнська міська організація політичної партії "Всеукраїнське об'єднання "Батьківщина"</t>
  </si>
  <si>
    <t>Заводська районна у м. Миколаєві організація політичної партії "Всеукраїнське об'єднання "Батьківщина"</t>
  </si>
  <si>
    <t>54029, Миколаївська обл., місто Миколаїв, ВУЛИЦЯ ПАРИЗЬКОЇ КОМУНИ, будинок 26, корпус 2</t>
  </si>
  <si>
    <t>Корабельна районна в м. Миколаєві організація політичної партії "Всеукраїнське об'єднання "Батьківщина"</t>
  </si>
  <si>
    <t>Центральна районна у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</si>
  <si>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</si>
  <si>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</si>
  <si>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56100, Миколаївська обл., Баштанський район, місто Баштанка, ВУЛИЦЯ БАШТАНСЬКОЇ РЕСПУБЛІКИ, будинок 54</t>
  </si>
  <si>
    <t>__</t>
  </si>
  <si>
    <t>Березанська районна партійна організація Всеукраїнського об'єднання "Батьківщина"</t>
  </si>
  <si>
    <t>Березнегуватська районна організація політичної партії "Всеукраїнське об'єднання "Батьківщина"</t>
  </si>
  <si>
    <t>Братська районна організація політичної партії "Всеукраїнське об'єднання "Батьківщина"</t>
  </si>
  <si>
    <t>Веселинівська районна партійна організація "Всеукраїнське об'єднання "Батьківщина"</t>
  </si>
  <si>
    <t>Вознесенська районна партійна організація "Всеукраїнське об'єднання "Батьківщина"</t>
  </si>
  <si>
    <t>Врадіївська районна організація політичної партії "Всеукраїнське об'єднання "Батьківщина"</t>
  </si>
  <si>
    <t>Доманівська районна організація політичної партії "Всеукраїнське об'єднання "Батьківщина"</t>
  </si>
  <si>
    <t>Єланецька районна організація політичної партії "Всеукраїнське об'єднання "Батьківщина"</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</si>
  <si>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</si>
  <si>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</si>
  <si>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</si>
  <si>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</si>
  <si>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</si>
  <si>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Миколаївська районна організація політичної партії  "Всеукраїнське об'єднання "Батьківщина"</t>
  </si>
  <si>
    <t>Філія Миколаївське ОУ АТ "Ощадбанк", код банку 326461, р/р 26008300792424</t>
  </si>
  <si>
    <t>Новобузька районна організація політичної партії "Всеукраїнське об'єднання Батьківщина"</t>
  </si>
  <si>
    <t xml:space="preserve"> Районна організація політичної партії "Всеукраїнське об'єднання "Батьківщина"</t>
  </si>
  <si>
    <t>Очаківська районна партійна організація "Всеукраїнського об'єднання "Батьківщина"</t>
  </si>
  <si>
    <t>57500, Миколаївська обл., місто Очаків, ВУЛИЦЯ СУВОРОВА, будинок 20</t>
  </si>
  <si>
    <t>Первомайська районна організація політичної партії "Всеукраїнське об'єднання "Батьківщина"</t>
  </si>
  <si>
    <t>Снігурівська районна організація політичної партії "Всеукраїнське об'єднання "Батьківщина"</t>
  </si>
  <si>
    <t>Одеська обласна організація Всеукраїнського об’єднання «Батьківщина»</t>
  </si>
  <si>
    <t>65045, Одеська обл., місто Одеса, ВУЛИЦЯ ПРЕОБРАЖЕНСЬКА, будинок 45</t>
  </si>
  <si>
    <t>ПАТ "Марфін Банк" МФО 328168, р/р 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</si>
  <si>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</si>
  <si>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</si>
  <si>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</si>
  <si>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</si>
  <si>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</si>
  <si>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Ізмаїльська міська організація політичної партії "Всеукраїнське об'єднання "Батьківщина"</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</si>
  <si>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</si>
  <si>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</si>
  <si>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Одеська міська організація Всеукраїнського об'єднання "Батьківщина"</t>
  </si>
  <si>
    <t>ПАО "Марфін Банк", МФО 328168, р/р 26004251221</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</si>
  <si>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</si>
  <si>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</si>
  <si>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</si>
  <si>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Ананьївська районна організація Всеукраїнського об'єднання "Батьківщина"</t>
  </si>
  <si>
    <t>66400, Одеська обл., Ананьївський район, місто Ананьїв, ВУЛИЦЯ НЕЗАЛЕЖНОСТІ, будинок 55</t>
  </si>
  <si>
    <t>Арцизька районна партійна організація Всеукраїнського об'єднання "Батьківщина"</t>
  </si>
  <si>
    <t>68400, Одеська обл., Арцизький р-н, м. Арциз, вул. Орджонікідзе, буд. 2-К</t>
  </si>
  <si>
    <t>Балтська районна партійна організація Всеукраїнського об'єднання "Батьківщина"</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</si>
  <si>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</si>
  <si>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</si>
  <si>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</si>
  <si>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</si>
  <si>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</si>
  <si>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</si>
  <si>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</si>
  <si>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</si>
  <si>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</si>
  <si>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</si>
  <si>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</si>
  <si>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</si>
  <si>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</si>
  <si>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</si>
  <si>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</si>
  <si>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</si>
  <si>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</si>
  <si>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</si>
  <si>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</si>
  <si>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50 РОКІВ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</si>
  <si>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</si>
  <si>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</si>
  <si>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</si>
  <si>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66502, Одеська обл., Любашівський район, селище міського типу Любашівка, ВУЛИЦЯ РАДЯНСЬКА, будинок 101</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</si>
  <si>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</si>
  <si>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</si>
  <si>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</si>
  <si>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Роздільнянська районна партійна організація "Всеукраїнське об'єднання "Батьківщина"</t>
  </si>
  <si>
    <t>67400, Одеська обл., Роздільнянський район, місто Роздільна, ЄВРОПЕЙСЬКА, будинок 40</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</si>
  <si>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</si>
  <si>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</si>
  <si>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</si>
  <si>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</si>
  <si>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</si>
  <si>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</si>
  <si>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</si>
  <si>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</si>
  <si>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</si>
  <si>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</si>
  <si>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</si>
  <si>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</si>
  <si>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</si>
  <si>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</si>
  <si>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</si>
  <si>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Кременчуцька міська партійна організація Всеукраїнського об'єднання "Батьківщина"</t>
  </si>
  <si>
    <t>Лубенська міська організація політичної партії Всеукраїнського об'єднання "Батьківщина"</t>
  </si>
  <si>
    <t>Зіньківська міська організація політичної партії Всеукраїнського об'єднання "Батьківщина"</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</si>
  <si>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</si>
  <si>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</si>
  <si>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</si>
  <si>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</si>
  <si>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</si>
  <si>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 xml:space="preserve">Київська районна у м. Полтава організація Всеукраїнського об'єднання "Батьківщина" </t>
  </si>
  <si>
    <t>Ленінська районна у м. Полтаві організація Всеукраїнського об'єднання "Батьківщина"</t>
  </si>
  <si>
    <t>Октябрьська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</si>
  <si>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</si>
  <si>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Гадяцька районна організація Всеукраїнського об'єднання "Батьківщина"</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</si>
  <si>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</si>
  <si>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</si>
  <si>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</si>
  <si>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</si>
  <si>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</si>
  <si>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</si>
  <si>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</si>
  <si>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</si>
  <si>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</si>
  <si>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</si>
  <si>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</si>
  <si>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</si>
  <si>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</si>
  <si>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</si>
  <si>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</si>
  <si>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</si>
  <si>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</si>
  <si>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</si>
  <si>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39400, Полтавська обл., Машівський район, селище міського типу Машівка, ВУЛИЦЯ НЕЗАЛЕЖНОСТІ, будинок 108</t>
  </si>
  <si>
    <t>Миргородська районна організація Всеукраїнського об'єднання "Батьківщина"</t>
  </si>
  <si>
    <t>37600, Полтавська обл.,м. Миргород, вул. Д. Гурамішвілі, будинок 45, кв. 5</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</si>
  <si>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</si>
  <si>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</si>
  <si>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</si>
  <si>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</si>
  <si>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</si>
  <si>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</si>
  <si>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 xml:space="preserve">Решетилівська районна організація Всеукраїнського об'єднання "Батьківщина" </t>
  </si>
  <si>
    <t xml:space="preserve">Семенівська районна організація  Всеукраїнського об'єднання "Батьківщина" </t>
  </si>
  <si>
    <t>Хорольська районна організація Всеукраїнського об'єднання "Батьківщина"</t>
  </si>
  <si>
    <t>37800, Полтавська обл., Хорольський район, місто Хорол, ВУЛИЦЯ КАРЛА МАРКСА,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</si>
  <si>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</si>
  <si>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</si>
  <si>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</si>
  <si>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Шишацька районна партійна організація Всеукраїнського об'єднання "Батьківщина"</t>
  </si>
  <si>
    <t>Рівненська обласна організація Всеукраїнського об’єднання «Батьківщина»</t>
  </si>
  <si>
    <t>33003, Рівненська обл., місто Рівне, ВУЛИЦЯ СИМОНА ПЕТЛЮРИ, будинок 1</t>
  </si>
  <si>
    <t>Рівненське ОУ АТ Ощадбанк м. Рівне, МФО 333368, № 26004301975917</t>
  </si>
  <si>
    <t>Дубенська міська партійна організація Всеукраїнського об'єднання "Батьківщина"</t>
  </si>
  <si>
    <t>Ощадний Банк, МФО 333368, р/р260013012638</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</si>
  <si>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</si>
  <si>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</si>
  <si>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</si>
  <si>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</si>
  <si>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</si>
  <si>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</si>
  <si>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</si>
  <si>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Гощанська районна організація політичної партії "Всеукраїнське об'єднання "Батьківщина"</t>
  </si>
  <si>
    <t>Демидівська районна організація Всеукраїнського об'єднання "Батьківщина"</t>
  </si>
  <si>
    <t>Дубенська районна партійна організація Всеукраїнського об'єднання "Батьківщина"</t>
  </si>
  <si>
    <t xml:space="preserve">35600,Рівненська обл, 
м.Дубно вул.Городня,14 </t>
  </si>
  <si>
    <t>Рівненське обласне управління АТ "Ощадбанк", 333368, №26005300004866</t>
  </si>
  <si>
    <t>Дубровицька районна організація політичної партії "Всеукраїнське об'єднання "Батьківщина"</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</si>
  <si>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</si>
  <si>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</si>
  <si>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</si>
  <si>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</si>
  <si>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Корецька районна партійна організація "Всеукраїнське об'єднання "Батьківщина"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</si>
  <si>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</si>
  <si>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</si>
  <si>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</si>
  <si>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</si>
  <si>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</si>
  <si>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Радивилівська районна організація  партії ВО "Батьківщина"</t>
  </si>
  <si>
    <t>35500, Рівненська обл., Радивилівський район, місто Радивилів, ВУЛИЦЯ ПАРКОВА, будинок 3</t>
  </si>
  <si>
    <t>Рівненська районна організація Всеукраїнського об'єднання "Батьківщина"</t>
  </si>
  <si>
    <t>ПАТ КБ "Приватбанк",  МФО 333391, р/р 26004054715319</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</si>
  <si>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</si>
  <si>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</si>
  <si>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</si>
  <si>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</si>
  <si>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Рівненське ОУ АТ Ощадбанк, МФО 333368, № 260063012594</t>
  </si>
  <si>
    <t>Сумська обласна партійна організація Всеукраїнського об’єднання «Батьківщина»</t>
  </si>
  <si>
    <t>ПАТ КБ "Приватбанк" МФО 337546,  р/р 26009055022131</t>
  </si>
  <si>
    <t>Сумська міська партійна організація Всеукраїнського об'єднання "Батьківщина" Сумської області</t>
  </si>
  <si>
    <t>ПАТ КБ "Приватбанк" ЄДРПОУ 24016224, МФО 337546, р/р 26002055019839</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</si>
  <si>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</si>
  <si>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</si>
  <si>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ПАТ КБ "Приватбанк" МФО 337546, р/р 26004055019365</t>
  </si>
  <si>
    <t xml:space="preserve">Конотопська міська партійна організація Всеукраїнського об'єднання "Батьківщина" </t>
  </si>
  <si>
    <t>41600, Сумська обл., місто Конотоп, ВУЛИЦЯ Миру, будинок 6</t>
  </si>
  <si>
    <t>ПАТ КБ "Приватбанк" МФО 337546, р/р 26002055017187</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</si>
  <si>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</si>
  <si>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</si>
  <si>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ПАТ КБ "Приватбанк" МФО 337546, р/р 26004055019183</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</si>
  <si>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</si>
  <si>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</si>
  <si>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ПАТ КБ "Приватбанк" МФО 337546, р/р 26004055015693</t>
  </si>
  <si>
    <t xml:space="preserve">Роменська міська партійна організація Всеукраїнського об'єднання "Батьківщина" </t>
  </si>
  <si>
    <t>ПАТ КБ "Приватбанк" МФО 337546, р/р 26002055023018</t>
  </si>
  <si>
    <t>ШОСТКИНСЬКА МІСЬКА ПАРТІЙНА ОРГАНІЗАЦІЯ ВСЕУКРАЇНСЬКОГО ОБ'ЄДНАННЯ "БАТЬКІВЩИНА"</t>
  </si>
  <si>
    <t>41100, Сумська обл., місто Шостка, ВУЛИЦЯ ДЕПУТАТСЬКА, будинок 1</t>
  </si>
  <si>
    <t>ПАТ КБ "ПРИВАТБАНК", МФО 337546, пот.рах. №26000055023775</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</si>
  <si>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</si>
  <si>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</si>
  <si>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</si>
  <si>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</si>
  <si>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ПАТ КБ "Приватбанк"  МФО 337546, р/р 26006055026215</t>
  </si>
  <si>
    <t xml:space="preserve">Буринська районна партійна організація Всеукраїнського об'єднання "Батьківщина" </t>
  </si>
  <si>
    <t>ПАТ КБ "Приватбанк"  МФО 337546, р/р 26004055018872</t>
  </si>
  <si>
    <t xml:space="preserve">Великописарівська районна партійна організація Всеукраїнського об'єднання "Батьківщина" </t>
  </si>
  <si>
    <t>ПАТ КБ "Приватбанк" МФО 337546, р/р 26003055022568</t>
  </si>
  <si>
    <t xml:space="preserve">Глухівська районна партійна організація Всеукраїнського об'єднання "Батьківщина" </t>
  </si>
  <si>
    <t>ПАТ КБ "Приватбанк" МФО 337546, р/р 26007055023518</t>
  </si>
  <si>
    <t>КОНОТОПСЬКА РАЙОННА ПАРТІЙНА ОРГАНІЗАЦІЯ ВСЕУКРАЇНСЬКОГО ОБ'ЄДНАННЯ "БАТЬКІВЩИНА"</t>
  </si>
  <si>
    <t>41600, Сумська обл., місто Конотоп, ВУЛИЦЯ ЛІСОВОГО, будинок 44</t>
  </si>
  <si>
    <t>ПАТ КБ "Приватбанк" МФО 337546, р/р 26009055028339</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</si>
  <si>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</si>
  <si>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</si>
  <si>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ПАТ КБ "Приватбанк" МФО 337546, р/р 26002055020259</t>
  </si>
  <si>
    <t xml:space="preserve">Кролевецька районна партійна організація Всеукраїнського об'єднання "Батьківщина" </t>
  </si>
  <si>
    <t xml:space="preserve">Лебединська районна партійна організація Всеукраїнського об'єднання "Батьківщина" </t>
  </si>
  <si>
    <t>ПАТ КБ "Приватбанк",  МФО 337546, р/р 26003055017283</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</si>
  <si>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</si>
  <si>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</si>
  <si>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</si>
  <si>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</si>
  <si>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</si>
  <si>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</si>
  <si>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ПАТ КБ "Приватбанк", МФО 337546, р/р 26003055016057</t>
  </si>
  <si>
    <t>Путивльська районна партійна організація Всеукраїнського об'єднання "Батьківщина" Сумської області</t>
  </si>
  <si>
    <t>41500, Сумська обл., Путивльський район, місто Путивль, вул. Гузеєва, будинок 28</t>
  </si>
  <si>
    <t>ПАТ КБ "Приватбанк", МФО 337546, р/р 26004055024112</t>
  </si>
  <si>
    <t xml:space="preserve">Роменська районна партійна організація Всеукраїнського об'єднання "Батьківщина" </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</si>
  <si>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</si>
  <si>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</si>
  <si>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</si>
  <si>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</si>
  <si>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ПАТ КБ "Приватбанк" ЄДРПОУ/ДРФО 36234682, Сумська філія, МФО 337546
р/р 26000055019972</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</si>
  <si>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</si>
  <si>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</si>
  <si>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ПАТ КБ "Приватбанк", МФО 337546, 
р/р 26004055023372</t>
  </si>
  <si>
    <t>Шосткинська районна партійна організація Всеукраїнського об'єднання "Батьківщина" Сумської області</t>
  </si>
  <si>
    <t>ПАТ КБ "Приватбанк", МФО 337546, 
р/р 26005055023327</t>
  </si>
  <si>
    <t>Тернопільська обласна організація «Всеукраїнського об’єднання «Батьківщина»</t>
  </si>
  <si>
    <t>46001, Тернопільська обл., місто Тернопіль, БУЛЬВАР Т.ШЕВЧЕНКА, будинок 23/90</t>
  </si>
  <si>
    <t>ПАТ "Райфайзен Банк Аваль" 380805
р/р26005209741</t>
  </si>
  <si>
    <t>Тернопільська міська організація партії "Всеукраїнське об'єднання "Батьківщина" </t>
  </si>
  <si>
    <t>ПАТ КБ "Приватбанк", МФО 338783, ЄДРПОУ 25888021, 
р/р 26007055117807</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</si>
  <si>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</si>
  <si>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</si>
  <si>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</si>
  <si>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</si>
  <si>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ПАТ КБ "Приватбанк", (ЄДРПОУ 14360570, код банку 338783) 
р/р 26008055115013</t>
  </si>
  <si>
    <t>Бучацька районна партійна організація "Всеукраїнське об'єднання "Батьківщина"</t>
  </si>
  <si>
    <t>Гусятинська районна організація Всеукраїнського об'єднання "Батьківщина"</t>
  </si>
  <si>
    <t>ЗАЛІЩИЦЬКА РАЙОННА ОРГАНІЗАЦІЯ "ВСЕУКРАЇНСЬКЕ
ОБ' ЄДНАННЯ БАТЬКІВЩИНА"</t>
  </si>
  <si>
    <t>Збаразька районна організація партії "Всеукраїнське об'єднання "Батьківщина"</t>
  </si>
  <si>
    <t>Зборівська районна організація  "Всеукраїнське об'єднання "Батьківщина"</t>
  </si>
  <si>
    <t>Козівська районна організація Всеукраїнського об'єднання "Батьківщина"</t>
  </si>
  <si>
    <t>Кременецька районна організація Всеукраїнського об'єднання "Батьківщина"</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</si>
  <si>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</si>
  <si>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</si>
  <si>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</si>
  <si>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Підволочиська районна організація Всеукраїнського об'єднання "Батьківщина"</t>
  </si>
  <si>
    <t>ТВБВ №10019/039 філії Тернопільське ОУ АТ "Ощадбанк", рахунок 26002300631820</t>
  </si>
  <si>
    <t>Підгаєцька районна організація Всеукраїнського об'єднання "Батьківщина"</t>
  </si>
  <si>
    <t>Теребовлянська районна організація Всеукраїнського об'єднання "Батьківщина"</t>
  </si>
  <si>
    <t>48100, Тернопільська обл., Теребовлянський район, місто Теребовля, вул. Князя Василька, будинок 152</t>
  </si>
  <si>
    <t>Тернопільська районна організація Всеукраїнського об'єднання "Батьківщина"</t>
  </si>
  <si>
    <t>46001, Тернопільська обл., місто Тернопіль, БУЛЬВАР ШЕВЧЕНКА, будинок 23, квартира 90</t>
  </si>
  <si>
    <t>Чортківська районна партійна організація Всеукраїнського об'єднання "Батьківщина"</t>
  </si>
  <si>
    <t>Шумська районна організація "Всеукраїнське об'єднання "Батьківщина"</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</si>
  <si>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</si>
  <si>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</si>
  <si>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АТ "РАЙФАЙЗЕН БАНК АВАЛЬ" код банку 380805, р/р 26009378667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</si>
  <si>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</si>
  <si>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</si>
  <si>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</si>
  <si>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</si>
  <si>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</si>
  <si>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</si>
  <si>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</si>
  <si>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</si>
  <si>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</si>
  <si>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</si>
  <si>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</si>
  <si>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</si>
  <si>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61058, Харківська обл., місто Харків, вул. Сумська, будинок 57</t>
  </si>
  <si>
    <t>61052, Харківська обл., місто Харків, вул. Червоні ряди,буд.14.</t>
  </si>
  <si>
    <t>61075, Харківська обл., місто Харків, пр-т Архітектора Альошина, будинок 24</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</si>
  <si>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</si>
  <si>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</si>
  <si>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</si>
  <si>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64703, Харківська обл., Барвінківський район, місто Барвінкове, Центральна, будинок 16, кімн.6</t>
  </si>
  <si>
    <t>Близнюківська районна партійна організація Всеукраїнського об'єднання "Батьківщина" Харківської області</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</si>
  <si>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</si>
  <si>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</si>
  <si>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62103, Харківська обл., Богодухівський район, місто Богодухів, Шевченка, будинок 6</t>
  </si>
  <si>
    <t xml:space="preserve">Борівська районна партійна організація Всеукраїнського об'єднання "Батьківщина" Харківської області </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</si>
  <si>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</si>
  <si>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</si>
  <si>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ВУЛИЦЯ ХАРКІВСЬКА, будинок 7</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</si>
  <si>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</si>
  <si>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</si>
  <si>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</si>
  <si>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</si>
  <si>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</si>
  <si>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</si>
  <si>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</si>
  <si>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</si>
  <si>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</si>
  <si>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 xml:space="preserve">Золочівська районна партійна організація "Всеукраїнського об'єднання "Батьківщина" </t>
  </si>
  <si>
    <t>62203, Харківська обл, Золочівський р-н, смт Золочів, вул. Комсомольська, буд. 44-А,</t>
  </si>
  <si>
    <t>62203, Харківська обл, Золочівський р-н, смт Золочів, вул. Комсомольська, буд. 44-А</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</si>
  <si>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</si>
  <si>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</si>
  <si>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</si>
  <si>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</si>
  <si>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 xml:space="preserve">Красноградська районна партійна організація Всеукраїнського об'єднання "Батьківщина" Харківської області </t>
  </si>
  <si>
    <t>Краснокутська районна партійна організація Всеукраїнського об'єднання "Батьківщина" Харківської області</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</si>
  <si>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</si>
  <si>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</si>
  <si>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</si>
  <si>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</si>
  <si>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Кооперативна, будинок 1</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</si>
  <si>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</si>
  <si>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</si>
  <si>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</si>
  <si>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62801, Харківська обл., Печенізький район, селище міського типу Печеніги, 1 Травня, будинок 26</t>
  </si>
  <si>
    <t>Сахновщинська районна партійна організація Всеукраїнського об'єднання "Батьківщина" Харківської області</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</si>
  <si>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</si>
  <si>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</si>
  <si>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</si>
  <si>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</si>
  <si>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</si>
  <si>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Херсонська обласна організація Всеукраїнського об’єднання «Батьківщина»</t>
  </si>
  <si>
    <t>73000, Херсонська обл., місто Херсон, ВУЛИЦЯ 200 РОКІВ ХЕРСОНУ, будинок 31</t>
  </si>
  <si>
    <t>ПАТ КБ "Приватбанк", код банку 352479, р/р 26007052205592</t>
  </si>
  <si>
    <t>Херсонська міська організація партії "Всеукраїнське об'єднання Батьківщина"</t>
  </si>
  <si>
    <t>73000, Херсонська обл., місто Херсон, проспект 200 РОКІВ ХЕРСОНУ, будинок 31</t>
  </si>
  <si>
    <t>ПАТ КБ "Приватбанк", код банку 352479, р/р 2600705052200724</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</si>
  <si>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</si>
  <si>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</si>
  <si>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</si>
  <si>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</si>
  <si>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</si>
  <si>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</si>
  <si>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</si>
  <si>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</si>
  <si>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Білозерська районна організація політичної партії Всеукраїнського об'єднання "Батьківщина"</t>
  </si>
  <si>
    <t>Великоолександрівська районна організація Всеукраїнського об'єднання "Батьківщина"</t>
  </si>
  <si>
    <t>Великолепетиська районна організація політичної партії "Всеукраїнське об'єднання "Батьківщина"</t>
  </si>
  <si>
    <t>Верхньорогачицька районна партійна організація Всеукраїнського об'єднання "Батьківщина" Херсонської області</t>
  </si>
  <si>
    <t>Високопільська районна організація політичної партії "Всеукраїнське об'єднання "Батьківщина"</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</si>
  <si>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</si>
  <si>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</si>
  <si>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</si>
  <si>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</si>
  <si>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Іванівська районна організація політичної партії "Всеукраїнське об'єднання "Батьківщина"</t>
  </si>
  <si>
    <t>Каланчацька районна організація Партії Всеукраїнського об'єднання "Батьківщина"</t>
  </si>
  <si>
    <t>Каховська районна організація партії "Всеукраїнське об'єднання "Батьківщина"</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</si>
  <si>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</si>
  <si>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</si>
  <si>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</si>
  <si>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</si>
  <si>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Гагаріна, буд. 20-А, офіс 2</t>
  </si>
  <si>
    <t>Скадовська районна партійна організація Всеукраїнського об'єднання "Батьківщина"</t>
  </si>
  <si>
    <t>75700, Херсонська обл., Скадовський р-н, м. Скадовськ, вул. Пролетарська, буд. 21, кв. 2</t>
  </si>
  <si>
    <t>Чаплинська районна організація партії "Всеукраїнське об'єднання "Батьківщина"</t>
  </si>
  <si>
    <t>Хмельницька обласна партійна організація Всеукраїнського об’єднання «Батьківщина»</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</si>
  <si>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</si>
  <si>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</si>
  <si>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Хмельницька філія ЗАТ КБ "ПриватБанк", МФО 315405, р/р 26001052404469, №26058052403532</t>
  </si>
  <si>
    <t>Нетішинська міська партійна організація Всеукраїнського об'єднання "Батьківщина" Хмельницької області</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</si>
  <si>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</si>
  <si>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</si>
  <si>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ПАТ КБ "Приватбанк" Код ЄДРПОУ 14360570, код банку 315405, р/р№26000052300241</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</si>
  <si>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</si>
  <si>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</si>
  <si>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ПАТ КБ "Приватбанк" Код ЄДРПОУ 14360570, код банку 315405, р/р№2600505242133</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</si>
  <si>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</si>
  <si>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</si>
  <si>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</si>
  <si>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Білогірська районна партійна організація Всеукраїнського об'єднання "Батьківщина" Хмельницької області</t>
  </si>
  <si>
    <t>30200, Хмельницька обл., Білогірський район, селище міського типу Білогір'я, ВУЛИЦЯ ШЕВЧЕНКА, будинок 72Б</t>
  </si>
  <si>
    <t>Віньковецька районна партійна організація Всеукраїнського об'єднання "Батьківщина" Хмельницької області</t>
  </si>
  <si>
    <t>32500, Хмельницька обл., Віньковецький район, селище міського типу Віньківці, ВУЛИЦЯ СОБОРНОЇ УКРАЇНИ, будинок 8/3</t>
  </si>
  <si>
    <t>Волочиська районна партійна організація Всеукраїнського об'єднання "Батьківщина" Хмельницької області</t>
  </si>
  <si>
    <t>ПАТ КБ "Приватбанк" 
МФО 315405 №26006052428332;
ПАТ КБ "Приватбанк" 
МФО 315405 №26053052417705</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</si>
  <si>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</si>
  <si>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</si>
  <si>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</si>
  <si>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</si>
  <si>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</si>
  <si>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</si>
  <si>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</si>
  <si>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</si>
  <si>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</si>
  <si>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</si>
  <si>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26004060713406, р/р 26052060682051</t>
  </si>
  <si>
    <t xml:space="preserve">Красилівська районна організація політичної партії Всеукраїнського об'єднання "Батьківщина" </t>
  </si>
  <si>
    <t>31000, Хмельницька обл., Красилівський р-н, м. Красилів, вул. Котовського, б. 18-В</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</si>
  <si>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</si>
  <si>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</si>
  <si>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26005052300224</t>
  </si>
  <si>
    <t>Новоушицька районна партійна організація Всеукраїнського об'єднання "Батьківщина" Хмельницької області</t>
  </si>
  <si>
    <t>32600, Хмельницька обл., Новоушицький район, селище міського типу Нова Ушиця, ВУЛИЦЯ ПОДІЛЬСЬКА, будинок 27</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</si>
  <si>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</si>
  <si>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</si>
  <si>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ПАТ КБ "Приватбанк", МФО 315405, р/р 26004052300441</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</si>
  <si>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</si>
  <si>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</si>
  <si>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</si>
  <si>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</si>
  <si>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</si>
  <si>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</si>
  <si>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</si>
  <si>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Хмельницька районна партійна організація "Всеукраїнського об'єднання "Батьківщина" Хмельницької області</t>
  </si>
  <si>
    <t>Чемеровецька районна партійна організація Всеукраїнського об'єднання "Батьківщина" Хмельницької області</t>
  </si>
  <si>
    <t>31400,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</si>
  <si>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</si>
  <si>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</si>
  <si>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</si>
  <si>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ПАТ КБ "Приватбанк", 
 МФО 315405, р/р 26001052314656</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</si>
  <si>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</si>
  <si>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</si>
  <si>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 xml:space="preserve">Ватутінська міська партійна організація Всеукраїнського об'єднання "Батьківщина" </t>
  </si>
  <si>
    <t xml:space="preserve">Золотоніська міська організація політичної партії "Всеукраїнське об'єднання "Батьківщина" </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</si>
  <si>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</si>
  <si>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</si>
  <si>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</si>
  <si>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</si>
  <si>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</si>
  <si>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</si>
  <si>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</si>
  <si>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</si>
  <si>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</si>
  <si>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19200, Черкаська обл., Жашківський район, місто Жашків, вул. Леніна, будинок 1А</t>
  </si>
  <si>
    <t xml:space="preserve">Звенигородська районна  організація партії "Всеукраїнське об'єднання "Батьківщина" </t>
  </si>
  <si>
    <t xml:space="preserve">Золотоніська районна організація політичної партії "Всеукраїнське об'єднання "Батьківщина" </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</si>
  <si>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</si>
  <si>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</si>
  <si>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</si>
  <si>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 xml:space="preserve">Катеринопільська районна організація Всеукраїнського об'єднання "Батьківщина" </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</si>
  <si>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</si>
  <si>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</si>
  <si>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</si>
  <si>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 xml:space="preserve">Маньківська районна організація в Черкаській області Всеукраїнського об'єднання "Батьківщина" </t>
  </si>
  <si>
    <t xml:space="preserve">Монастирищенська районна організація Всеукраїнського об'єднання "Батьківщина" </t>
  </si>
  <si>
    <t>Придніпровська районна партійна організація політичної партії ВО "Батьківщина" у місті Черкаси</t>
  </si>
  <si>
    <t>18000, черкаська обл., місто Черкаси, ВУЛИЦЯ СМІЛЯНСЬКА, будинок 23, офіс 35</t>
  </si>
  <si>
    <t xml:space="preserve">Смілянська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</si>
  <si>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</si>
  <si>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</si>
  <si>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</si>
  <si>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</si>
  <si>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</si>
  <si>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</si>
  <si>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</si>
  <si>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</si>
  <si>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</si>
  <si>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</si>
  <si>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</si>
  <si>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</si>
  <si>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</si>
  <si>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</si>
  <si>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</si>
  <si>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</si>
  <si>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Шевченківська районна в м. Чернівці партійна організація Всеукраїнського об'єднання "Батьківщина" Чернівецької області</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</si>
  <si>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</si>
  <si>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</si>
  <si>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</si>
  <si>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ГОЛОВНА, будинок 41</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</si>
  <si>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</si>
  <si>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</si>
  <si>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</si>
  <si>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</si>
  <si>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</si>
  <si>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</si>
  <si>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</si>
  <si>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</si>
  <si>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</si>
  <si>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60300, Чернівецька обл., Новоселицький район, місто Новоселиця, ВУЛИЦЯ ЦЕНТРАЛЬНА , будинок 88</t>
  </si>
  <si>
    <t>Путильська районна партійна організація Всеукраїнського об'єднання "Батьківщина" Чернівецької області</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</si>
  <si>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</si>
  <si>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</si>
  <si>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</si>
  <si>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</si>
  <si>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</si>
  <si>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60000, Чернівецька обл., Хотинський район, м. Хотин, вул. Свято-Покровська, буд.5</t>
  </si>
  <si>
    <t>Чернігівська обласна партійна організація Всеукраїнського об’єднання «Батьківщина»</t>
  </si>
  <si>
    <t>АТ "Приватбанк", МФО 305299, п/р 26009050016918</t>
  </si>
  <si>
    <t xml:space="preserve">Ніжинська міська партійна організація Всеукраїнського об'єднання "Батьківщина" </t>
  </si>
  <si>
    <t xml:space="preserve">Прилуцька міська партійна організація Всеукраїнського об'єднання "Батьківщина" </t>
  </si>
  <si>
    <t>17500, Чернігівська обл., місто Прилуки, ВУЛИЦЯ Вокзальна, будинок 50</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</si>
  <si>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</si>
  <si>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</si>
  <si>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</si>
  <si>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</si>
  <si>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</si>
  <si>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</si>
  <si>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</si>
  <si>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</si>
  <si>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</si>
  <si>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</si>
  <si>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</si>
  <si>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</si>
  <si>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</si>
  <si>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</si>
  <si>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17000, Чернігівська обл., Козелецький р-н, смт. Козелець, вул. Перемоги, буд. 1</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</si>
  <si>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</si>
  <si>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</si>
  <si>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</si>
  <si>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</si>
  <si>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</si>
  <si>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</si>
  <si>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</si>
  <si>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</si>
  <si>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</si>
  <si>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Політична партія 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</si>
  <si>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</si>
  <si>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</si>
  <si>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Вокзальна, 50</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</si>
  <si>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</si>
  <si>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</si>
  <si>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</si>
  <si>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</si>
  <si>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</si>
  <si>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15400, Чернігівська обл., Семенівський район, м. Семенівка, ВУЛИЦЯ Центральна, будинок 2,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</si>
  <si>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</si>
  <si>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</si>
  <si>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</si>
  <si>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</si>
  <si>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17300, Чернігівська обл., Срібнянський район, селище міського типу Срібне, ВУЛ. Миру, будинок 60</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</si>
  <si>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</si>
  <si>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</si>
  <si>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</si>
  <si>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</si>
  <si>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 Політична партія "Київська міська організація політичної партії «Всеукраїнське об’єднання «Батьківщина»</t>
  </si>
  <si>
    <t>04080, м.Київ, вул.Турівська, буд. 13</t>
  </si>
  <si>
    <t>ВАТ "Райфайзен Банк Аваль", МФО 380805, р/р 26002135487, р/р 26007135493, ПАТ КБ "ПриватБанк" МФО 300711 р/р 26005052755262, р/р 26006052720575</t>
  </si>
  <si>
    <t>Голосіївська районна в м. Києві організація  Всеукраїнського об'єднання "Батьківщина"</t>
  </si>
  <si>
    <t>03040, м.Київ, вул.Красилівська, 2/3</t>
  </si>
  <si>
    <t>ПАТ КБ "ПриватБанк" МФО 300711 р/р 26002052614362</t>
  </si>
  <si>
    <t>Дарницька районна партійна організація Всеукраїнського об’єднання «Батьківщина» в м. Києві</t>
  </si>
  <si>
    <t>02091, м.Київ, вул.Харківське шосе, 164</t>
  </si>
  <si>
    <t>ПАТ КБ "ПриватБанк" МФО 320649 р/р 26008052683834</t>
  </si>
  <si>
    <t>Деснянська районна партійна організація Всеукраїнського об'єднання "Батьківщина" в місті Києві</t>
  </si>
  <si>
    <t>02166, м.Київ, вул. Волкова космонавта, буд.2-А</t>
  </si>
  <si>
    <t>Дніпровська районна в місті Києві партійна організація політичної партії "Всеукраїнське об'єднання "Батьківщина"</t>
  </si>
  <si>
    <t>Оболонська районна партійна організація Всеукраїнського об'єднання "Батьківщина" в м. Києві</t>
  </si>
  <si>
    <t>04210, м.Київ, вул.Маршала Тимошенка, 18</t>
  </si>
  <si>
    <t>ПАТ КБ "ПриватБанк" МФО 300711 р/р 26006052619761</t>
  </si>
  <si>
    <t>Печерська районна партійна організація Всеукраїнського об'єднання "Батьківщина" в м. Києві</t>
  </si>
  <si>
    <t>01103, м.Київ, вул. Катерини Білокур, буд.1</t>
  </si>
  <si>
    <t>ПАТ КБ "ПриватБанк" МФО 300711 р/р 26002052628217</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</si>
  <si>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</si>
  <si>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</si>
  <si>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ПАТ КБ "ПриватБанк" МФО 320649 р/р 26008052679183</t>
  </si>
  <si>
    <t>Політична партія Солом'янська районна в місті Києві партійна організація політичної партії "Всеукраїнське об'єднання "Батьківщина"</t>
  </si>
  <si>
    <t>ПАТ КБ "ПриватБанк" МФО 300711 р/р 26009052622829</t>
  </si>
  <si>
    <t>Шевченківська районна у м. Києві партійна організація Всеукраїнського об'єднання "Батьківщина"</t>
  </si>
  <si>
    <t>04111, м.Київ, вул. Ставропольська, буд.3., офіс 1</t>
  </si>
  <si>
    <t>04111, м. Київ, вул. Ставропольська, буд.3, офіс 1.</t>
  </si>
  <si>
    <t>Кожуховська Людмила Анатоліївна</t>
  </si>
  <si>
    <t>03039, м.Київ, вул.М.Грінченка ,18</t>
  </si>
  <si>
    <t>03039, м.Київ, вул.М.Грінченка ,18 ( Літера А)</t>
  </si>
  <si>
    <t>28.09.2018 р.</t>
  </si>
  <si>
    <t>Товариство з обмеженною відповідальністю "МЦ-Файнанс"</t>
  </si>
  <si>
    <t xml:space="preserve">Абон.плата за послуги телефонії </t>
  </si>
  <si>
    <r>
      <t xml:space="preserve">РНОКПП </t>
    </r>
    <r>
      <rPr>
        <sz val="12"/>
        <color indexed="8"/>
        <rFont val="Times New Roman"/>
        <family val="1"/>
        <charset val="204"/>
      </rPr>
      <t>або серія та номер паспорта з відміткою</t>
    </r>
  </si>
  <si>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</si>
  <si>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</si>
  <si>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r>
      <t>1.</t>
    </r>
    <r>
      <rPr>
        <sz val="7"/>
        <color indexed="8"/>
        <rFont val="Times New Roman"/>
        <family val="1"/>
        <charset val="204"/>
      </rPr>
      <t xml:space="preserve">      </t>
    </r>
    <r>
      <rPr>
        <sz val="12"/>
        <color indexed="8"/>
        <rFont val="Times New Roman"/>
        <family val="1"/>
        <charset val="204"/>
      </rPr>
      <t>Відомості про внески грошовими коштами на рахунки політичної партії 
1.1. Внески грошовими коштами на рахунки політичної партії:</t>
    </r>
  </si>
  <si>
    <t>ФОП Шинкарьова Л.Л.</t>
  </si>
  <si>
    <t>04212, м.Київ, ВУЛИЦЯ МАЛИНОВСЬКОГО, будинок 11, квартира 210</t>
  </si>
  <si>
    <t>ФОП Іванов Володимир Олександрович</t>
  </si>
  <si>
    <t>Салко Святослав Володимирович</t>
  </si>
  <si>
    <t>Єлісеєнко Дмитро Олександрович</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</si>
  <si>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</si>
  <si>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</si>
  <si>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24400, Вінницька обл., Бершадський район, місто Бершадь, ВУЛИЦЯ Юрія Коваленка, будинок 19</t>
  </si>
  <si>
    <t>43000, Волинська обл., місто Луцьк, вул. Набережна, буд.2</t>
  </si>
  <si>
    <t>43000, Волинська обл., місто Луцьк,вул. Набережна, буд.2</t>
  </si>
  <si>
    <t>ПАТ КБ "Приватбанк" Криворізька філія, МФО 305750, № р/р 26006053519096</t>
  </si>
  <si>
    <t>53300, Дніпропетровська обл., місто Покров, ВУЛИЦЯ ГЕРОЇВ УКРАЇНИ, будинок 5</t>
  </si>
  <si>
    <t>49006, Дніпропетровська обл., місто Дніпро, ВУЛИЦЯ Філософська , будинок 44- А,офіс 19</t>
  </si>
  <si>
    <t>ПАТ КБ "ПриватБанк", МФО 305299, р/р 26009050011474</t>
  </si>
  <si>
    <t>49127, Дніпропетровська обл., місто Дніпро, ВУЛИЦЯ 20-річчя Перемоги, будинок 30, офіс 3</t>
  </si>
  <si>
    <t>50053, Дніпропетровська обл., місто Кривий Ріг, ВУЛИЦЯ МУСОРГСЬКОГО, будинок 21, кімн 111</t>
  </si>
  <si>
    <t>50000, Дніпропетровська обл., місто Кривий Ріг, ПРОСПЕКТ Поштовий , будинок 1, офіс 215</t>
  </si>
  <si>
    <t>51100, Дніпропетровська обл., Магдалинівський район, селище міського типу Магдалинівка, вул. Редакційна, будинок 2-А</t>
  </si>
  <si>
    <t>ПАТ КБ "ПриватБанк", МФО 305299, р/р 26004050298559</t>
  </si>
  <si>
    <t>51400, Дніпропетровська обл., місто Павлоград, ВУЛИЦЯ Світличної Ганни, будинок 50</t>
  </si>
  <si>
    <t>53600, Дніпропетровська обл., Покровський район, селище міського типу Покровське, ВУЛИЦЯ Центральна, будинок 17</t>
  </si>
  <si>
    <t>ПАТ КБ "ПриватБанк", МФО 305299, р/р 26000050300991</t>
  </si>
  <si>
    <t>ПАТ КБ "ПриватБанк", МФО 305299, р/р 26000050269195</t>
  </si>
  <si>
    <t>53700, Дніпропетровська обл., Широківський район, селище міського типу Широке, вул. Соборна, будинок 95</t>
  </si>
  <si>
    <t>13300, Житомирська обл., місто Бердичів, ВУЛИЦЯ Козацька, будинок 7</t>
  </si>
  <si>
    <t>Ємільчинська районна партійна організація  Всеукраїнського об’єднання «Батьківщина»Житомирської області</t>
  </si>
  <si>
    <t>Народицька районна  партійна організація Всеукраїнського об’єднання «Батьківщина»Житомирської області</t>
  </si>
  <si>
    <t xml:space="preserve"> ТВБВ №10005/053 філії-Філії Житомирського ОУ АТ "Ощадбанк" код 3111647, код за ЄДРПОУ 09311380, поточний рахунок №26004300949556</t>
  </si>
  <si>
    <t>76018, Івано-Франківська обл., місто Івано-Франківськ, вул. Василіянок, будинок 62А, кімната 14</t>
  </si>
  <si>
    <t>77111, Івано-Франківська обл., місто Бурштин, вул. СІЧОВИХ СТРІЛЬЦІВ будинок 19</t>
  </si>
  <si>
    <t>77300, Івано-Франківська обл., місто Калуш, ВУЛИЦЯ Грушевського, будинок 25</t>
  </si>
  <si>
    <t>77701, Івано-Франківська обл., Богородчанський район, смт Богородчани, вул. Петраша, буд. 6 А, каб.1</t>
  </si>
  <si>
    <t>Надвірнянська районна організація політичної партії "Всеукраїнське об'єднання "Батьківщина"</t>
  </si>
  <si>
    <t>ПАТ КБ "Приватбанк" код банку 336677 Рахунок: № 26007052532962</t>
  </si>
  <si>
    <t>АБ "Укргазбанк", МФО 320478, п/р 26004924426650</t>
  </si>
  <si>
    <t>08292, Київська обл., місто Буча, вул. Пушкінська, будинок 59-Б</t>
  </si>
  <si>
    <t>ПАТ "Укрсоцбанк", МФО 300023, поточний рах. 26001011962348</t>
  </si>
  <si>
    <t>ПАТ КБ "ПриватБанк", МФО 321842, р/р 26005053001369</t>
  </si>
  <si>
    <t>ПАТ КБ "ПриватБанк", МФО 321842, р/р 26005053009101</t>
  </si>
  <si>
    <t>ПАТ КБ "ПриватБанк", МФО 321842, р/р 26001053010633</t>
  </si>
  <si>
    <t>ПАТ КБ "ПриватБанк", МФО 321842, р/р 2600805301484</t>
  </si>
  <si>
    <t>07600, Київська обл., Згурівський район, селище міського типу Згурівка, ВУЛИЦЯ УКРАЇНСЬКА, будинок 19, кімн.306А</t>
  </si>
  <si>
    <t>ПАТ КБ "ПриватБанк", МФО 321842, р/р 26001053004898</t>
  </si>
  <si>
    <t>ПАТ КБ "ПриватБанк", МФО 321842, р/р 26001053011546</t>
  </si>
  <si>
    <t>ПАТ КБ "Приватбанк",  код банку 321842, Рахунок: № 26009053006274</t>
  </si>
  <si>
    <t>92400, Луганська обл., Марківський район, селище міського типу Марківка, квартал Молодіжний, буд. 3, кв.6</t>
  </si>
  <si>
    <t>ТВБВ №10013/0138 філії - Львівське обласне управління АТ "Ощадбанк", МФО 325796, п/р 26001300585503</t>
  </si>
  <si>
    <t>81300 Львівська обл., м.Мостиська вул.Полуботка, буд.5, кв.7.</t>
  </si>
  <si>
    <t>68600, Одеська обл., місто Ізмаїл, ПРОСПЕКТ МИРУ, будинок 35, квартира 22</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</si>
  <si>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</si>
  <si>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</si>
  <si>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 xml:space="preserve">65045, Одеська обл., місто Одеса, ВУЛИЦЯ Преображенська, будинок 45, </t>
  </si>
  <si>
    <t>67701, Одеська обл., місто Білгород-Дністровський, ВУЛИЦЯ Олімпійська,10</t>
  </si>
  <si>
    <t>68600, Одеська обл., м. Ізмаїл, пр-т Миру, буд. 35, кв. 22</t>
  </si>
  <si>
    <t>38100, Полтавська обл., Зіньківський район, місто Зіньків, вул. Воздвиженська будинок 64, кв.45</t>
  </si>
  <si>
    <t>38600, Полтавська обл. , Котелевський р-н, смт Котельва, вул. Колонтаївська, буд. 2</t>
  </si>
  <si>
    <t>35600, Рівненська обл., місто Дубно, ВУЛ. Грушевського, 55А</t>
  </si>
  <si>
    <t>ПАТ КБ "Приватбанк" МФО 333391,  р/р 26009054729281</t>
  </si>
  <si>
    <t>34100, Рівненська обл., Дубровицький р-н, м.Дубровиця, вул.Володимирська,47</t>
  </si>
  <si>
    <t xml:space="preserve"> АТ "Ощадбанк", МФО 333368, №26009300025272</t>
  </si>
  <si>
    <t>42000, Сумська обл., місто Ромни, БУЛЬВ. ШЕВЧЕНКА, будинок 7/5</t>
  </si>
  <si>
    <t>42800, Сумська обл., Великописарівський район, селище міського типу Велика Писарівка, вул. Ярослава Мудрого, будинок 2 корпус А</t>
  </si>
  <si>
    <t>41300, Сумська обл., Кролевецький район, місто Кролевець, ВУЛИЦЯ Героїв України, будинок 4</t>
  </si>
  <si>
    <t>42000, Сумська обл., місто Ромни, БУЛЬВАР ШЕВЧЕНКА, будинок 7/5</t>
  </si>
  <si>
    <t>48400, Тернопільська обл., Бучацький район, місто Бучач, ВУЛИЦЯ Дорошенка, будинок 4б</t>
  </si>
  <si>
    <t>48600, Тернопільська обл., Заліщицький район, місто Заліщики, ВУЛИЦЯ Подільська, будинок 84</t>
  </si>
  <si>
    <t>47305, Тернопільська обл., Збаразький район, c. Базаринці, вул. Оболоня, буд.12</t>
  </si>
  <si>
    <t>47201, Тернопільська обл., Зборівський район, місто Зборів, ВУЛ. Б. Хмельницького, будинок 58</t>
  </si>
  <si>
    <t>47600, Тернопільська обл., Козівський район, селище міського типу Козова, ВУЛИЦЯ Довженка, будинок 8</t>
  </si>
  <si>
    <t>48000, Тернопільська обл., м. Підгайці, вул. Бережанська, 3</t>
  </si>
  <si>
    <t>48500, Тернопільська обл., Чортківський р-н, місто Чортків, вул. Січинського, будинок 7а, кв.28</t>
  </si>
  <si>
    <t>47100, Тернопільська обл., Шумський район, місто Шумськ, ВУЛИЦЯ Українська, будинок 52, кв.26</t>
  </si>
  <si>
    <t xml:space="preserve">Новобаварська районна партійна організація Всеукраїнського об'єднання "Батьківщина" </t>
  </si>
  <si>
    <t xml:space="preserve">Слобідська районна у м. Харкові партійна організація Всеукраїнського об'єднання "Батьківщина" </t>
  </si>
  <si>
    <t xml:space="preserve">Холодногірська районна партійна організація Всеукраїнського об’єднання «Батьківщина» </t>
  </si>
  <si>
    <t>61153, Харківська обл., місто Харків, пр-т Ювілейний, будинок 56</t>
  </si>
  <si>
    <t>61044, Харківська обл., місто Харків, ПРОСПЕКТ МОСКОВСЬКИЙ, будинок 257</t>
  </si>
  <si>
    <t>61001, Харківська обл., місто Харків, вул. Молочна, будинок 38,</t>
  </si>
  <si>
    <t xml:space="preserve">61001, Харківська обл., місто Харків, вул. Молочна, будинок 38, </t>
  </si>
  <si>
    <t>62504, Харківська обл., Вовчанський район, місто Вовчанськ, вул. Шевченка, 4</t>
  </si>
  <si>
    <t>62303, Харківська обл., Дергачівський район, м. Дергачі, площа Перемоги, будинок 14, кімн 5</t>
  </si>
  <si>
    <t xml:space="preserve">64309, Харківська обл., Ізюмський район, м. Ізюм, вул. Гоголя, будинок 15/1, </t>
  </si>
  <si>
    <t>29000, Хмельницька обл., місто Хмельницький, ВУЛИЦЯ ПРОСКУРІВСЬКА, будинок 17</t>
  </si>
  <si>
    <t xml:space="preserve">32300, Хмельницька обл., місто Кам'янець-Подільський, ПРОСПЕКТ ГРУШЕВСЬКОГО, будинок 46, кімната 604,605 </t>
  </si>
  <si>
    <t>30100, Хмельницька обл., місто Нетішин, вул. Лісова, будинок 3</t>
  </si>
  <si>
    <t xml:space="preserve"> 30000, Хмельницька обл., місто Славута, ВУЛИЦЯ Соборності, будинок 24</t>
  </si>
  <si>
    <t>31100, Хмельницька обл., місто Старокостянтинів, ВУЛИЦЯ Миру, будинок 19/2</t>
  </si>
  <si>
    <t>Хмельницька філія ЗАТ КБ "ПриватБанк", МФО 315405, р/р 26003052405336, №26058052404371 (картковий)</t>
  </si>
  <si>
    <t>30200, Хмельницька обл., Білогірський район, селище міського типу Білогір'я, ВУЛИЦЯ ШЕВЧЕНКА, будинок 72 Б</t>
  </si>
  <si>
    <t>ПАТ КБ "ПриватБанк", МФО 315405, р/р 26003052325579</t>
  </si>
  <si>
    <t>ПАТ КБ "ПриватБанк", МФО 315405, р/р 26007052313510</t>
  </si>
  <si>
    <t>31200, Хмельницька обл., Волочиський район, м. Волочиськ, вул. Незалежності, б. 207А</t>
  </si>
  <si>
    <t>32200, Хмельницька обл., Деражнянський район, місто Деражня, ВУЛИЦЯ Миру, будинок 52</t>
  </si>
  <si>
    <t>Хмельницьке обласне управління АТ "Ощадбанк" в ТВБВ 10022/066, р/р 26006300846513</t>
  </si>
  <si>
    <t>ПАТ КБ "ПРИВАТБАНК" Код 315405 р/р: 26007052308633</t>
  </si>
  <si>
    <t>31100, Хмельницька обл., місто Старокостянтинів, ВУЛИЦЯ МИРУ, будинок 19/2</t>
  </si>
  <si>
    <t>ПАТ КБ "Приватбанк", МФО 315405, р/р 26004052315920</t>
  </si>
  <si>
    <t>30600, Хмельницька обл., Теофіпольський район, селище міського типу Теофіполь, вул. Юності, будинок 17</t>
  </si>
  <si>
    <t>30400, Хмельницька обл., м. Шепетівка, вул. Небесної сотні, б. 112Г</t>
  </si>
  <si>
    <t>20250, Черкаська обл., місто Ватутіне, вул. Франка, будинок 3, кв.3</t>
  </si>
  <si>
    <t>ПАТ КБ "Приватбанк", код ЄДРПОУ 1436570, р/р 26001051524483, р/р 26009051544283</t>
  </si>
  <si>
    <t>20200, Черкаська обл., Звенигородський район, місто Звенигородка, вул. Героїв Небесної сотні, будинок 83,корп.4, кв.3</t>
  </si>
  <si>
    <t>20500, Черкаська обл., Катеринопільський район, селище міського типу Катеринопіль, ВУЛИЦЯ Базарна, будинок 16А</t>
  </si>
  <si>
    <t>19300, Черкаська обл., Лисянський район, селище міського типу Лисянка, ВУЛИЦЯ Кобзарська, будинок 24</t>
  </si>
  <si>
    <t xml:space="preserve"> Тальнівська районна організація партії "Всеукраїнське об'єднання "Батьківщина" </t>
  </si>
  <si>
    <t>20351, Черкаська обл., Уманьський р-н, смт. Бабанка, вул. Пирогова, буд.1, кв.2</t>
  </si>
  <si>
    <t>20603, Черкаська обл., Шполянський район, місто Шпола, ВУЛИЦЯ Європейська, будинок 16</t>
  </si>
  <si>
    <t>АТ "Ощадбанк" МФО 356334, номер рахунку 26005300496931</t>
  </si>
  <si>
    <t>Фактичне місцезнаходження (у разі невідповідності місцезнаходження): —</t>
  </si>
  <si>
    <r>
      <t>Рішення про внесення політичної партії до Єдиного державного реєстру юридичних осіб, фізичних осіб – підприємців та громадських формувань від
___</t>
    </r>
    <r>
      <rPr>
        <u/>
        <sz val="12"/>
        <rFont val="Times New Roman"/>
        <family val="1"/>
        <charset val="204"/>
      </rPr>
      <t>30.10.2006</t>
    </r>
    <r>
      <rPr>
        <sz val="12"/>
        <rFont val="Times New Roman"/>
        <family val="1"/>
        <charset val="204"/>
      </rPr>
      <t>_____</t>
    </r>
    <r>
      <rPr>
        <u/>
        <sz val="12"/>
        <rFont val="Times New Roman"/>
        <family val="1"/>
        <charset val="204"/>
      </rPr>
      <t>№ 1 070 120 0000 012963</t>
    </r>
  </si>
  <si>
    <t>RCO1947</t>
  </si>
  <si>
    <t>RCO1953</t>
  </si>
  <si>
    <t>Сплата за ремонт авто</t>
  </si>
  <si>
    <t>04074,м.Київ,
вул.Бережанська, буд.4</t>
  </si>
  <si>
    <t>ПрАТ "Київстар"</t>
  </si>
  <si>
    <t>03113, м.Київ, ВУЛИЦЯ ДЕГТЯРІВСЬКА, будинок 53</t>
  </si>
  <si>
    <t>Повне найменування особи</t>
  </si>
  <si>
    <t>домен byut.com.ua</t>
  </si>
  <si>
    <t>ТОВ "Інтернет Інвест"</t>
  </si>
  <si>
    <t>01103, м.Київ, ЗалІзничне шосе, будинок 47</t>
  </si>
  <si>
    <t>30.04.2020 р.</t>
  </si>
  <si>
    <t>домен bа.org.ua</t>
  </si>
  <si>
    <t>24.04.2003 р.</t>
  </si>
  <si>
    <t>02.12.2005 р.</t>
  </si>
  <si>
    <t>Крулько Iван   Iванович</t>
  </si>
  <si>
    <t>49000, Дніпропетровська обл., місто Дніпро, ВУЛИЦЯ Михайла Грушевського, будинок 8</t>
  </si>
  <si>
    <t>ПАТ КБ "ПриватБанк", МФО 305299, р/р 26003050016077</t>
  </si>
  <si>
    <t>53260, Дніпропетровська обл., с. Новоіванівка, ВУЛИЦЯ Чкалова, будинок 33-А</t>
  </si>
  <si>
    <t>ПАТ КБ "ПриватБанк", МФО 305299, р/р 26002050281483</t>
  </si>
  <si>
    <t>52700, Дніпропетровська обл., Петропавлівський район, смт Петропавлівка, ВУЛИЦЯ Червона, будинок 75</t>
  </si>
  <si>
    <t xml:space="preserve">Дружківська міська організація партії Всеукраїнського об’єднання «Батьківщина»  </t>
  </si>
  <si>
    <t>84206, Донецька обл., місто Дружківка, вул. Л.Українки, 3</t>
  </si>
  <si>
    <t xml:space="preserve">Добропільська міська організація партії Всеукраїнського об’єднання «Батьківщина» </t>
  </si>
  <si>
    <t>85000, Донецька обл., місто Добропілля, вул. Потьомкіна, 3</t>
  </si>
  <si>
    <t xml:space="preserve">Костянтинівська міська організація партії Всеукраїнського об’єднання «Батьківщина» </t>
  </si>
  <si>
    <t>85100, Донецька обл., місто Костянтинівка, вул. Ціолковського, 20, кв.5</t>
  </si>
  <si>
    <t>85300, Донецька обл., місто Костянтинівка,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</si>
  <si>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</si>
  <si>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</si>
  <si>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87500, Донецька обл., місто Маріуполь, провулок Нахімова, будинок 3, оф.31-32</t>
  </si>
  <si>
    <t>Новогродівська міська організація партії Всеукраїнського об’єднання «Батьківщина»</t>
  </si>
  <si>
    <t>85483, Донецька обл., місто Маріуполь, вул. Матросова, будинок 11, кв.2</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</si>
  <si>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</si>
  <si>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</si>
  <si>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</si>
  <si>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Іллічівська районна в м. Маріуполі Донецької області партійна організація політичної партії "Всеукраїнське об'єднання "Батьківщина"</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</si>
  <si>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</si>
  <si>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</si>
  <si>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</si>
  <si>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Орджонікідзевська районна в м. Маріуполі Донецької області партійна організація політичної партії "Всеукраїнське об'єднання "Батьківщина"</t>
  </si>
  <si>
    <t>87541, Донецька обл., місто Маріуполь, бульв. Комсомольський, будинок 14, кв.67</t>
  </si>
  <si>
    <t>13301, Житомирська обл., місто Бердичів, ВУЛИЦЯ Європейська, будинок 30/2</t>
  </si>
  <si>
    <t>11600, Житомирська обл., місто Малин, вул. Грушевського, будинок 43</t>
  </si>
  <si>
    <t>АТ Ощадбанк смт. Хорошів, МФО 311647, п/р №26006300956859</t>
  </si>
  <si>
    <t xml:space="preserve"> ТВБВ №10005/052 філії-Філії Житомирського ОУ АТ "Ощадбанк" код за ЄДРПОУ 09311380, поточний рахунок №26008300968964</t>
  </si>
  <si>
    <t>88000, Закарпатська обл., місто Ужгород, вул. Проектна, буд. 6</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</si>
  <si>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</si>
  <si>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</si>
  <si>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76018, Івано-Франківська обл., місто Івано-Франківськ, вул. Василіянок, будинок 62А</t>
  </si>
  <si>
    <t>01023, м.Київ, Спортивна площа, буд,3, нежитлові приміщення з №1 по №16 (групи приміщень №1)</t>
  </si>
  <si>
    <t>08600, Київська обл., місто Васильків, ВУЛИЦЯ Соборна, будинок 117</t>
  </si>
  <si>
    <t>07101, Київська обл., місто Славутич, Київський КВАРТАЛ, будинок 14, офіс 26</t>
  </si>
  <si>
    <t>ПАТ КБ "ПриватБанк", МФО 321842, р/р 26004053013972</t>
  </si>
  <si>
    <t>07400, Київська обл., місто Бровари, ВУЛИЦЯ Київська, будинок 146, офіс 102</t>
  </si>
  <si>
    <t>09117, Київська обл., Вишгородський район, м. Вишгород, вул. Шолуденка, будинок 7, кв. 36</t>
  </si>
  <si>
    <t>09117, Київська обл., Вишгородський район, м. Вишгород, вул. Шолуденка, будинок 6-Г, офіс 190</t>
  </si>
  <si>
    <t>09000, Київська обл.,Сквирський р-н, м. Сквира, вул. Небесної сотні, будинок 19</t>
  </si>
  <si>
    <t>07700, Київська обл., Яготинський район, місто Яготин, ВУЛИЦЯ Сільгосптехніки, будинок 5</t>
  </si>
  <si>
    <t>ПАТ КБ "ПриватБанк",  МФО 304795, п/р 26000053722828</t>
  </si>
  <si>
    <t>ТВБВ №10013/0149 філії - Львівське обласне управління АТ "Ощадбанк", МФО 325796, п/р 26005300558752</t>
  </si>
  <si>
    <t>54029, Миколаївська обл., місто Миколаїв, вул. Шосейна, будинок 50</t>
  </si>
  <si>
    <t>55000, Миколаївська обл., місто Южноукраїнськ, вул. Дружби Народів, будинок 6, кімната 15</t>
  </si>
  <si>
    <t>57400, Миколаївська обл., Березанський район, селище міського типу Березанка, ВУЛИЦЯ Дмитра Донцова, будинок 1В, кв.1.</t>
  </si>
  <si>
    <t>57134, Миколаївська обл., Миколаївський район, с. Весняне, вул. Центральна, будинок 4, кімн.13</t>
  </si>
  <si>
    <t>55200, Миколаївська обл., м. Первомайськ, вул. Одеська, 113/46</t>
  </si>
  <si>
    <t>57300, Миколаївська обл., Снігурівський район, м. Снігурівка, 200-річчя Снігурівки, будинок 114</t>
  </si>
  <si>
    <t xml:space="preserve">66101, Одеська обл., місто Балта, ВУЛИЦЯ Любомирська, 185 </t>
  </si>
  <si>
    <t>67600, Одеська обл., місто Біляївка, ВУЛ.Отамана Головатого, будинок 145</t>
  </si>
  <si>
    <t>67801, Одеська обл., Овідіопольський район, селище міського типу Овідіополь, ВУЛИЦЯ Вертелецького, будинок 1Г</t>
  </si>
  <si>
    <t>39603, Полтавська обл., місто Кременчук, ВУЛИЦЯ Бригадна, будинок 24А</t>
  </si>
  <si>
    <t>39621, Полтавська обл., місто Кременчук, ВУЛИЦЯ Чумацький шлях, будинок 11</t>
  </si>
  <si>
    <t>36022, Полтавська обл., місто Полтава, ВУЛИЦЯ Старий Поділ, будинок 8, офіс 2</t>
  </si>
  <si>
    <t>37400, Полтавська обл. Гребінківський р-н, м. Гребінка, вул. Локомотивна, буд 28-В, кв. 3</t>
  </si>
  <si>
    <t>38200, Полтавська обл., Семенівський район, смт. Семенівка, ВУЛИЦЯ Шевченка, будинок 8</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</si>
  <si>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</si>
  <si>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</si>
  <si>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35800, Рівненська обл., м.Острог, просп. Незалежності,1</t>
  </si>
  <si>
    <t>35800, Рівненська обл., місто Острог, просп. Незалежності, будинок 1</t>
  </si>
  <si>
    <t>74800, Херсонська обл., місто Каховка, вул. Велика Куліковська, буд.119</t>
  </si>
  <si>
    <t>74402, Херсонська обл., Верхньорогачицький район, селище міського типу Верхній Рогачик, провулок Лікарняний, будинок 2</t>
  </si>
  <si>
    <t xml:space="preserve">75500, Херсонська обл., Генічеський район, місто Генічеськ, ПРОСПЕКТ МИРУ, будинок 109 </t>
  </si>
  <si>
    <t>74600, Херсонська обл., Горностаївський район, смт. Горностаївка, ВУЛИЦЯ Шевченка, будинок 8</t>
  </si>
  <si>
    <t>75800, Херсонська обл., Каланчацький район, селище міського типу Каланчак, ВУЛИЦЯ Каховська, будинок 18</t>
  </si>
  <si>
    <t>Олешківська районна організація партії "Всеукраїнське об'єднання "Батьківщина"</t>
  </si>
  <si>
    <t>ПАТ КБ "Приватбанк" 
МФО 315405 №2600405309486;
ПАТ КБ "Приватбанк" 
МФО 315405 №2605902302319 (картковий)</t>
  </si>
  <si>
    <t>ПАТ КБ "Приватбанк" Код ЄДРПОУ 14360570, код банку 315405, р/р№26006052303480, р/р 26053052301918 (картковий)</t>
  </si>
  <si>
    <t>ПАТ КБ "Приватбанк", МФО 315405, р/р 26001052301852, р/р 26058052300602 (картковий)</t>
  </si>
  <si>
    <t>ХФ ПАТ КБ "ПриватБанк", МФО 315405, р/р 26000052404545, р/р 26051052403595 (картковий)</t>
  </si>
  <si>
    <t>ПАТ КБ "ПриватБанк", МФО 315405, р/р 26007052308213</t>
  </si>
  <si>
    <t>ПАТ КБ "Приватбанк", 
 МФО 354347, р/р 26003051521053, р/р26059051509847</t>
  </si>
  <si>
    <t>20300, Черкаська обл., місто Умань, ВУЛИЦЯ Радзієвського, будинок 8, кв.6</t>
  </si>
  <si>
    <t>20100, Черкаська обл., Маньківський р-н, смт Маньківка, пров. Райдужний, 11</t>
  </si>
  <si>
    <t>16600, Чернігівська обл., місто Ніжин, ВУЛИЦЯ Московська, будинок 20</t>
  </si>
  <si>
    <t>17600, Чернігівська обл.,  м. Ічня, вул. Небесної сотні, будинок 35,корпус А</t>
  </si>
  <si>
    <t>17000, Чернігівська обл., Козелецький р-н, смт. Козелець, вул. Соборності, буд. 13</t>
  </si>
  <si>
    <t>15600, Чернігівська обл., Менський район, місто Мена, вул. Жовтнева, буд. 5</t>
  </si>
  <si>
    <t>RCO1945</t>
  </si>
  <si>
    <t>Плата за надання інших довідок про РКО та операції по рахунку</t>
  </si>
  <si>
    <t>Сплата за оренду приміщення</t>
  </si>
  <si>
    <t>RCO1948</t>
  </si>
  <si>
    <t>RCO1950</t>
  </si>
  <si>
    <t>RCO1951</t>
  </si>
  <si>
    <t>03056, м.Київ, ВУЛИЦЯ БОРЩАГІВСЬКА, будинок 154</t>
  </si>
  <si>
    <t xml:space="preserve"> м. Київ , вул.Грушевского,34, прим.91</t>
  </si>
  <si>
    <t>Сплата за наторіальні послуги</t>
  </si>
  <si>
    <t>31287090</t>
  </si>
  <si>
    <t>Бакум Віталій Богданович</t>
  </si>
  <si>
    <t>Безноско Анастасія Іванівна</t>
  </si>
  <si>
    <t>Ільченко Ольга Аркадіівна</t>
  </si>
  <si>
    <t>Соловчук Леся Романівна</t>
  </si>
  <si>
    <t>домен  videonarada.kiev.ua</t>
  </si>
  <si>
    <t>31.12.2018 р.</t>
  </si>
  <si>
    <t>01.11.2017 р.</t>
  </si>
  <si>
    <t>31.10.2018 р.</t>
  </si>
  <si>
    <t>1-С :Підприємство 8 (клієнт- банк)</t>
  </si>
  <si>
    <t>20.02.2017 р.</t>
  </si>
  <si>
    <t>видавнича діяльність</t>
  </si>
  <si>
    <t>Звітний період 2018 року
(період, що уточнюється)</t>
  </si>
  <si>
    <t>сайт</t>
  </si>
  <si>
    <t>16.03.2018 р.</t>
  </si>
  <si>
    <t>RCO1944</t>
  </si>
  <si>
    <t>ПАТ "МЕГАБАНК" 
поточний рахунок</t>
  </si>
  <si>
    <t>Абонплата за обслуговування в системі КІБ</t>
  </si>
  <si>
    <t>03039,м.Київ, вул. М.Грінченка,18.</t>
  </si>
  <si>
    <t>RCO1956</t>
  </si>
  <si>
    <t>ТОВ "КИЇВСЬКИЙ МІЖНАРОДНИЙ ІНСТИТУТ СОЦІОЛОГІЇ ЛТД"</t>
  </si>
  <si>
    <t>04070, м.Київ, ВУЛИЦЯ ІЛЛІНСЬКА, будинок 9</t>
  </si>
  <si>
    <t>Сплата послуг за соціологічне дослідження</t>
  </si>
  <si>
    <t> 1) на користь фізичних осіб</t>
  </si>
  <si>
    <t>1.1. Відомості про здійснення платежів з рахунків політичної партії: </t>
  </si>
  <si>
    <t>01.01.2018р.</t>
  </si>
  <si>
    <t>03150, м.Київ, ВУЛИЦЯ ЩОРСА, будинок 15, корпус 4, квартира 25</t>
  </si>
  <si>
    <t>Сплата за ремонт автомобіля</t>
  </si>
  <si>
    <t>Сплата за оренду майна</t>
  </si>
  <si>
    <t>Сплата за оренду нежилого приміщення</t>
  </si>
  <si>
    <t>ПАТ"Комплекс "Либідський"</t>
  </si>
  <si>
    <t>Оплата за телефон</t>
  </si>
  <si>
    <t>ПРАТ "СК"АРСЕНАЛ СТРАХУВАННЯ"</t>
  </si>
  <si>
    <t xml:space="preserve">Страховий платіж </t>
  </si>
  <si>
    <t>ДЕРЖАВНА ПОДАТКОВА ІНСПЕКЦІЯ У ПОДІЛЬСЬКОМУ РАЙОНІ ГОЛОВНОГО УПРАВЛІННЯ ДФС У М.КИЄВІ</t>
  </si>
  <si>
    <t>Оплата за базове обслуговування контакт центру по номеру</t>
  </si>
  <si>
    <t>МА979048</t>
  </si>
  <si>
    <t>Сплата за воду</t>
  </si>
  <si>
    <t>Сплата за канц. товари</t>
  </si>
  <si>
    <t>ПН КМПО Охрімчук Ольга Володимирівна</t>
  </si>
  <si>
    <t>ТОВ "АТМА" </t>
  </si>
  <si>
    <t>ТОВ "ВЕГА-АВТО БРОВАРИ"</t>
  </si>
  <si>
    <t>07400, Київська обл., місто Бровари, ВУЛИЦЯ БРОВАРСЬКОЇ СОТНІ, будинок 9 Б</t>
  </si>
  <si>
    <t>Оплата за ремонт авто</t>
  </si>
  <si>
    <t>Київська міська дирекція ПАТ "Укрпочта"</t>
  </si>
  <si>
    <t>01189979</t>
  </si>
  <si>
    <t>01001,м.Київ,вул. Хрещатик,22</t>
  </si>
  <si>
    <t>Сплата за марки</t>
  </si>
  <si>
    <t>31.03.2018 р.</t>
  </si>
  <si>
    <t>Міщанська Наталія Василівна</t>
  </si>
  <si>
    <t>Мущенко Оксана Володимирівна</t>
  </si>
  <si>
    <t>Поташній Юрій Миколайович</t>
  </si>
  <si>
    <t xml:space="preserve">Сплата за оренду приміщення </t>
  </si>
  <si>
    <t xml:space="preserve">Оплата за телефон </t>
  </si>
  <si>
    <t xml:space="preserve">Сплата ЄСВ 22,00 % із заробітної плати </t>
  </si>
  <si>
    <t xml:space="preserve">Військовий збір  із заробітної плати  </t>
  </si>
  <si>
    <t xml:space="preserve">Податок з дох.фіз.осіб із заробітної плати  </t>
  </si>
  <si>
    <t>09.02.2002 р.</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</si>
  <si>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</si>
  <si>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</si>
  <si>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</si>
  <si>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</si>
  <si>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</si>
  <si>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</si>
  <si>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</si>
  <si>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</si>
  <si>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Немирівська міська організація політичної партії "Всеукраїнське об'єднання "Батьківщина"</t>
  </si>
  <si>
    <t>23100, Вінницька обл., місто Жмеринка, ВУЛИЦЯ Пушкіна, будинок 3, кв.3</t>
  </si>
  <si>
    <t>22700, Вінницька обл., Іллінецький район, місто Іллінці, ВУЛ.Максима Кривоноса, буд.29А, кв.13</t>
  </si>
  <si>
    <t>22100, Вінницька обл., місто Козятин, ВУЛИЦЯ П. Орлика, будинок 12</t>
  </si>
  <si>
    <t>24600, Вінницька обл., Крижопільський район, селище міського типу Крижопіль, ВУЛИЦЯ ВОЙЦЕХА ДАЖИЦЬКОГО, будинок 17 А</t>
  </si>
  <si>
    <t xml:space="preserve"> 23400, Вінницька обл., Мурованокуриловецький район, селище міського типу Муровані Курилівці, ВУЛ.Соборна, будинок 136, кв.1</t>
  </si>
  <si>
    <t>22000, Вінницька обл., місто Хмільник, ВУЛИЦЯ Вугринівська, будинок 65</t>
  </si>
  <si>
    <t>24300, Вінницька обл., Чернівецький район, селище міського типу Чернівці, ВУЛ.Іжаківського , будинок 26</t>
  </si>
  <si>
    <t>23500, Вінницька обл., Шаргородський район, місто Шаргород, ВУЛИЦЯ Героїв Майдану, 252</t>
  </si>
  <si>
    <t>24500, Вінницька обл., Ямпільський район, місто Ямпіль, ВУЛИЦЯ Свободи, будинок 124, кв.12</t>
  </si>
  <si>
    <t>Володмир-Волинська районна організація "Всеукраїнського об'єднання "Батьківщина"</t>
  </si>
  <si>
    <t>44700, Волинська обл., місто Володимир-Волинський,вул. Івана Франка, будинок 2а</t>
  </si>
  <si>
    <t>44401, Волинська обл., Старовижівський район, селище міського типу Стара Вижівка, ВУЛИЦЯ НЕЗАЛЕЖНОСТІ, будинок 83</t>
  </si>
  <si>
    <t>ПАТ КБ "ПриватБанк", МФО 305299, р/р 26006050274753, р/р 26058050234150 (картковий рахунок), ПАТ КБ "Приват Банк",МФО 305299,р/р20681050318375 (інші рахунки),ПАТ КБ "Приват Банк",МФО 305299,р/р 20682050313001 (інші рахунки); ПАТ КБ "Приват Банк",МФО 305299,р/р35700050268755 (інші рахунки)</t>
  </si>
  <si>
    <t>ПАТ КБ "Приватбанк", МФО 305299, № р/р 26003050336241 (поточний)</t>
  </si>
  <si>
    <t xml:space="preserve">ПАТ КБ "ПриватБанк", МФО 305299, р/р 26006050271961, </t>
  </si>
  <si>
    <t>ПАТ КБ "ПриватБанк", МФО 305299, р/р 26007050269013</t>
  </si>
  <si>
    <t>49000, Дніпропетровська обл., місто Дніпро, проспект Дмитра Яворницького, будинок 65 кімната 204</t>
  </si>
  <si>
    <t>ПАТ КБ "ПриватБанк", МФО 305299, р/р 26003050276969,ПАТ КБ "ПриватБанк", МФО 305299, р/р 26054050235465</t>
  </si>
  <si>
    <t>50027, Дніпропетровська обл., місто Кривий Ріг, ВУЛИЦЯ Героїв АТО, будинок 81, ПРИМ. 63</t>
  </si>
  <si>
    <t>50026, Дніпропетровська обл., місто Кривий Ріг, ПРОСПЕКТ Добролюбова ,будинок 19 прим 15</t>
  </si>
  <si>
    <t>50071, Дніпропетровська обл., місто Кривий Ріг, ВУЛИЦЯ Володимира Великого,БУДИНОК 29В</t>
  </si>
  <si>
    <t>50000, Дніпропетровська обл., місто Кривий Ріг, ВУЛИЦЯ Першотравнева, будинок 11, приміщення 2</t>
  </si>
  <si>
    <t>ПАТ КБ "ПриватБанк", МФО 305299, р/р 26001050305768</t>
  </si>
  <si>
    <t>52300, Дніпропетровська обл., Криничанський р-н, смт Кринички, вул. Грушевського Михайла,будинок 17</t>
  </si>
  <si>
    <t>ПАТ КБ "Приватбанк", МФО 305750, р/р 26000053512505, р/р26053053507329 (картков рахунок)</t>
  </si>
  <si>
    <t>84333, Донецька обл., місто Краматорськ, ВУЛИЦЯ Дружби, будинок 19-А, офіс 307</t>
  </si>
  <si>
    <t>85703, Донецька обл., місто Волноваха, вул. Центральна, будинок 104</t>
  </si>
  <si>
    <t>87500, Донецька обл., місто Маріуполь, вул. Девятого травня, будинок 5, корпус 3, кв.67</t>
  </si>
  <si>
    <t>87500, Донецька обл., місто Маріуполь, проспект Луніна, будинок 13Б, кв.43</t>
  </si>
  <si>
    <t>11500, Житомирська обл., місто Коростень, ВУЛИЦЯ ГРУШЕВСЬКОГО, будинок 44, кв.20</t>
  </si>
  <si>
    <t>11703, Житомирська обл., місто Новоград-Волинський, ВУЛИЦЯ Окрема, будинок 3</t>
  </si>
  <si>
    <t>11500, Житомирська обл., місто Коростень, ВУЛИЦЯ Грушевського, будинок 44, кв.20</t>
  </si>
  <si>
    <t xml:space="preserve">ПАТ АБ "УКРГАЗБАНК" ,  МФО 320478,  р.р.2600492440260, </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</si>
  <si>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</si>
  <si>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</si>
  <si>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13201, Житомирська обл., Чуднівський район, місто Чуднів, вул. Соборна, будинок 7</t>
  </si>
  <si>
    <t>АТ "Укрсиббанк" МФО 351005, р/р: 26004207071600;
АТ "Укрсиббанк" МФО 351005, 
р/р: 26003207071601,
Філія ЗОУ АТ "Ощадбанк",МФО 312356,р/р:26003000619517</t>
  </si>
  <si>
    <t xml:space="preserve"> ПАТ "КБ "Глобус",ЄДРПОУ35591059,МФО 380526, п/р 2600400123832</t>
  </si>
  <si>
    <t>71100, Запорізька обл., місто Бердянськ, вул. Толстого, будинок 90</t>
  </si>
  <si>
    <t>72319, Запорізька обл., місто Мелітополь, ВУЛИЦЯ Героїв України, будинок 40, офіс 8</t>
  </si>
  <si>
    <t>70101, Запорізька обл., Новомиколаївський район, селище міського типу Новомиколаївка, ВУЛИЦЯ Івана Клевчука, будинок 227</t>
  </si>
  <si>
    <t>78267, Івано-Франківська обл.,  Коломийський район, село Матеївці, вул. Відродження, будинок 5</t>
  </si>
  <si>
    <t>ПАТ КБ "ПриватБанк", МФО 300711 р/р 26007052642298</t>
  </si>
  <si>
    <t>08400, Київська обл., місто Переяслав-Хмельницький, вул. Велика Підвальна, будинок 30</t>
  </si>
  <si>
    <t>09100, Київська обл., м. Біла Церква, вул Наливайка, 13, офіс №301</t>
  </si>
  <si>
    <t xml:space="preserve">ПАТ КБ "ПриватБанк", МФО 321842, р/р 26008053004103, </t>
  </si>
  <si>
    <t xml:space="preserve">  08114, Київська обл., Києво-Святошинський район, село Гореничі, ВУЛИЦЯ Соборна, будинок 205</t>
  </si>
  <si>
    <t xml:space="preserve">  08132, Київська обл., Києво-Святошинський район, м. Вишневе, ВУЛИЦЯ Лесі Українки, будинок 64</t>
  </si>
  <si>
    <t>ПАТ КБ "ПриватБанк", МФО 300711, р/р 26002052635158</t>
  </si>
  <si>
    <t>09000, Київська обл.,Сквирський р-н, м. Сквира, вул. Слобідська, будинок 8, кв.2.</t>
  </si>
  <si>
    <t xml:space="preserve">ПАТ КБ "Приватбанк" (ЄДРПО 14360570, код банку 321842) Рахунок: № 26004053161352, </t>
  </si>
  <si>
    <t>Яготинське відділення №10026/0594 філії Головного управління по м. Києву та Київській обл. ПАТ "Державний Ощадний банк України", МФО 322669, рах.26000300390509</t>
  </si>
  <si>
    <t>Кропивницька міська організація політичної партії "Всеукраїнське об’єднання «Батьківщина»</t>
  </si>
  <si>
    <t>Фортечна районна в м. Кропивницький партійна організація Всеукраїнського об’єднання «Батьківщина»</t>
  </si>
  <si>
    <t>Подільська районна в м. Кропивницький партійна організація Всеукраїнського об’єднання «Батьківщина»</t>
  </si>
  <si>
    <t>27200, Кіровоградська обл., Бобринецький район, м.Бобринець, вул. Базарна, буд.165</t>
  </si>
  <si>
    <t>28400, Кіровоградська обл.,  Компаніївський р-н, смт. Компаніївка, вул. Вишнева, 23</t>
  </si>
  <si>
    <t>26200, Кіровоградська обл., Маловисківський р-н,  м.Мала Виска, вул.Центральна, буд. 63/6</t>
  </si>
  <si>
    <t>26000, Кіровоградська обл., м.Новомиргород, вул. Кірова, буд. 35, кв.1</t>
  </si>
  <si>
    <t>26000, Кіровоградська обл., м.Новомиргород, вул. Соборності, буд. 106</t>
  </si>
  <si>
    <t>27300, Кіровоградська обл., Олександрівський район, селище міського типу Олександрівка, вул. Коцюбинського, будинок 4</t>
  </si>
  <si>
    <t>28000, Кіровоградська обл., Олександрійський район, м. Олександрія. вул. Бульварна, буд.1</t>
  </si>
  <si>
    <t xml:space="preserve">Благовіщенська районна організація політичної партії "Всеукраїнське об’єднання «Батьківщина» </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</si>
  <si>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</si>
  <si>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</si>
  <si>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93405, Луганська обл., місто Сєвєродонецьк, проспект Центральний, будинок 58, кв.2</t>
  </si>
  <si>
    <t>93405, Луганська обл., місто Сєвєродонецьк, проспект Центральний, будинок 58/2</t>
  </si>
  <si>
    <t>79005, Львівська обл., місто Львів, ВУЛИЦЯ Івана Франка, буд.16, кв.4</t>
  </si>
  <si>
    <t>Стебницька міська організація Всеукраїнського об'єднання "Батьківщина"</t>
  </si>
  <si>
    <t>82172, Львівська обл., місто Стебник, ВУЛИЦЯ Михайла Грушевського, будинок 11</t>
  </si>
  <si>
    <t>ТВБВ №10013/0343 філії - Львівське обласне управління АТ "Ощадбанк", МФО 325796, п/р 26001300573537, картковий рахунок 26055301573537</t>
  </si>
  <si>
    <t>79008, Львівська обл.,м. Львів, вул. Костя Левицького, буд.28, кв.3.</t>
  </si>
  <si>
    <t>ТВБВ №10013/051 філії - Львівське обласне управління АТ "Ощадбанк", МФО 325796, п/р 26000300553893</t>
  </si>
  <si>
    <t>80200, Львівська обл., Радехівський район, місто Радехів, ВУЛИЦЯ ЛЬВІВСЬКА, будинок 31</t>
  </si>
  <si>
    <t>82600, Львівська обл., Сколівський район, м. Сколе, вул. Данила Галицького, буд.13</t>
  </si>
  <si>
    <t>54010, Миколаївська обл., місто Миколаїв, вул. Шосейна, буд.50</t>
  </si>
  <si>
    <t>Філія Миколаївське ОУ АТ "Ощадбанк", код банку 326461, р/р 26005300825758</t>
  </si>
  <si>
    <t>Баштанська районна організація "Всеукраїнського об"єднання "Батьківщина"</t>
  </si>
  <si>
    <t>55401, Миколаївська обл., Братський район, селище міського типу Братське, вул. Миру, будинок 149</t>
  </si>
  <si>
    <t>57001, Миколаївська обл., Веселинівський район, селище міського типу Веселинове, ВУЛИЦЯ Мозолевського,будинок 5</t>
  </si>
  <si>
    <t>56500, Миколаївська обл., місто Вознесенськ, ВУЛИЦЯ Соборності, будинок 24, кв.23</t>
  </si>
  <si>
    <t>56301, Миколаївська обл., Врадіївський район, селище міського типу Врадіївка, вул. Правди, буд. 88</t>
  </si>
  <si>
    <t>56401, Миколаївська обл., Доманівський район, селище міського типу Доманівка, ВУЛИЦЯ Гуляницького, будинок 18</t>
  </si>
  <si>
    <t>55104, Миколаївська обл., Кривоозерський район, селище міського типу Криве Озеро, ВУЛИЦЯ КОБЗАРЯ, будинок 42</t>
  </si>
  <si>
    <t>56602, Миколаївська обл., Новоодеський р-н, м. Нова Одеса, пров. Рибний, буд. 10</t>
  </si>
  <si>
    <t>67701, Одеська обл., м. Білгород-Дністровський, вул. Михайлівська, 7</t>
  </si>
  <si>
    <t>68100, Одеська обл., Татарбунарський район, місто Татарбунари, ВУЛИЦЯ Лесі Українки, будинок 22</t>
  </si>
  <si>
    <t>66800, Одеська обл., Ширяївський район, селище міського типу Ширяєве, ВУЛИЦЯ КОРОБЧЕНКО, будинок 23</t>
  </si>
  <si>
    <t>ПАТ КБ "Приватбанк" МФО 331401, ЄДРПОУ 25784681,  р/р 26002300724001</t>
  </si>
  <si>
    <t>39803, Полтавська обл., місто Горішні Плавні, проспект Героїв Дніпра, будинок 54, кв.224</t>
  </si>
  <si>
    <t>37500, Полтавська обл., місто Лубни, вул. Радянська, будинок 13, кв.3</t>
  </si>
  <si>
    <t>36020, Полтавська обл., місто Полтава, ВУЛИЦЯ Конституції, будинок 11, офіс 2</t>
  </si>
  <si>
    <t>36009, Полтавська обл., місто Полтава, ВУЛИЦЯ Дослідна, будинок 5, кв 45</t>
  </si>
  <si>
    <t>38300, Полтавська обл., Великобагачанський р-н, смт. Велика Багачка, вул. Європейська, буд. 60</t>
  </si>
  <si>
    <t>37300, Полтавська обл., місто Гадяч, вул. С.Швидкого, буд. 9</t>
  </si>
  <si>
    <t>39200, Полтавська обл., Кобеляцький район, місто Кобеляки, ПРОВУЛОК Абрикосовий, будинок 30</t>
  </si>
  <si>
    <t>37600, Полтавська обл.,м. Миргород, вул. Кашинського, будинок 21</t>
  </si>
  <si>
    <t>37700, Полтавська обл., Оржицький р-н, смт Оржиця, вул. Незалежності, буд. 35</t>
  </si>
  <si>
    <t>38800, Полтавська обл., Чутівський район, селище міського типу Чутове, ВУЛИЦЯ ПОЛТАВСЬКИЙ ШЛЯХ, будинок 79</t>
  </si>
  <si>
    <t>38041, Полтавська обл., Шишацький район, село Велика Бузова, ВУЛИЦЯ ШКІЛЬНА , будинок 16</t>
  </si>
  <si>
    <t>35200, Рівненська обл., Демидівський район, село Дубляни, ВУЛИЦЯ СВІТАНКОВА, будинок 6</t>
  </si>
  <si>
    <t>34700, Рівненська обл., Корецький район, місто Корець, ВУЛИЦЯ Лесі Українки, будинок 2А</t>
  </si>
  <si>
    <t>40022, Сумська обл., місто Суми, ВУЛИЦЯ Троїцька", будинок 1</t>
  </si>
  <si>
    <t>41700, Сумська обл., Буринський район, місто Буринь, пров. Горького, будинок 2/2</t>
  </si>
  <si>
    <t xml:space="preserve">ПАТ КБ "Приватбанк" ЄДРПОУ 24016052,  МФО 337546, р/р 26004055021988, </t>
  </si>
  <si>
    <t>40030, Сумська обл., місто Суми, ВУЛИЦЯ НАБЕРЕЖНА Р.СТРІЛКИ, будинок 46, офіс 5</t>
  </si>
  <si>
    <t>48271, Тернопільська обл., Гусятинський район, с. Коцюбинці, вул. Садки, будинок 4</t>
  </si>
  <si>
    <t>47000, Тернопільська обл., Кременецький район, м. Кременець, вул. 107 Кременецької дивізії, будинок 46,кв.36</t>
  </si>
  <si>
    <t>48301, Тернопільська обл., Монастириський район, місто Монастириська, ВУЛИЦЯ Володимира Великого, будинок 140</t>
  </si>
  <si>
    <t>47800, Тернопільська обл., Підволочиський район, селище міського типу Підволочиськ, ВУЛ.І.Богуна, будинок 2</t>
  </si>
  <si>
    <t>61052, Харківська обл., місто Харків, вул. Полтавський Шлях, будинок 31, поверх 4,приміщення №12</t>
  </si>
  <si>
    <t>61001, Харківська обл., місто Харків, вул. Держанська,будинок 38 И,офіс 1</t>
  </si>
  <si>
    <t>61012, Харківська обл., місто Харків, вул. Червоні ряди,буд.14.</t>
  </si>
  <si>
    <t>63101, Харківська обл., Коломацький район, селище міського типу Коломак, вул. Єгорова, будинок 7</t>
  </si>
  <si>
    <t>74900, Херсонська обл., місто Нова Каховка, ВУЛИЦЯ ДЗЕРЖИНСЬКОГО , будинок 17</t>
  </si>
  <si>
    <t>Корабельна районна організація партії Всеукраїнське об'єднання "Батьківщина"</t>
  </si>
  <si>
    <t>74300, Херсонська обл., місто Берислав, вул. Гоголя, будинок 12, кв.8.</t>
  </si>
  <si>
    <t>75000, Херсонська обл., Білозерський район, селище міського типу Білозерка, пров. Харченка, будинок 28/1</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</si>
  <si>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</si>
  <si>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</si>
  <si>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74502, Херсонська обл., Великолепетиський район, селище міського типу Велика Лепетиха, вул. Ковпака, будинок 3</t>
  </si>
  <si>
    <t>74000, Херсонська обл., Високопільський район, селище міського типу Високопілля, ВУЛИЦЯ Південна,будинок 22</t>
  </si>
  <si>
    <t>75600, Херсонська обл., Голопристанський р-н, місто Гола Пристань, ВУЛИЦЯ 1 ТРАВНЯ, будинок 39</t>
  </si>
  <si>
    <t>75400, Херсонська обл., Іванівський район, селище міського типу Іванівка, ВУЛИЦЯ ЛЕНІНА, будинок 98, корпус В, квартира 1</t>
  </si>
  <si>
    <t>74800, Херсонська обл., місто Каховка, вул. Велика Куліковська,будинок 125,кв.4</t>
  </si>
  <si>
    <t>74200, Херсонська обл., Нововоронцовський район, селище міського типу Нововоронцовка, ВУЛИЦЯ Воронцова, будинок 28</t>
  </si>
  <si>
    <t xml:space="preserve"> 75100, Херсонська обл., Олешківський район, місто Олешки, ВУЛИЦЯ ГВАРДІЙСЬКА, будинок 153А</t>
  </si>
  <si>
    <t>75200, Херсонська обл., Чаплинський район, селище міського типу Чаплинка, ВУЛИЦЯ ЛЕНІНА, будинок 16 корпус "Г" , квартира 9</t>
  </si>
  <si>
    <t>ПАТ КБ "ПриватБанк", МФО 315405, р/р 26001052315387, №26053052302304</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</si>
  <si>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</si>
  <si>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</si>
  <si>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ПАТ КБ "Приватбанк" 
МФО 315405 №26007052304488</t>
  </si>
  <si>
    <t xml:space="preserve"> 18007, Черкаська обл., місто Черкаси, ВУЛИЦЯ СМІЛЯНСЬКА, будинок 23, офіс 35</t>
  </si>
  <si>
    <t xml:space="preserve">ПАТ КБ "Приватбанк", МФО 354347, р/р 29031051500690, </t>
  </si>
  <si>
    <t>19031, Черкаська обл., Канівський район, с. Степанці, ВУЛИЦЯ Плисюка, 71</t>
  </si>
  <si>
    <t>19100, Черкаська обл., Монастирищенський район, місто Монастирище, Жовтнева, будинок 1</t>
  </si>
  <si>
    <t>20735, Черкаська обл. Смілянський р-н, с. Попівка, вул. Центральна, 109</t>
  </si>
  <si>
    <t>18005, Черкаська обл., місто Черкаси, вул. ШЕВЧЕНКА БУДИНОК 390 КВАРТИРА 204</t>
  </si>
  <si>
    <t>18005,Черкаська обл., місто Черкаси, вул. ШЕВЧЕНКА БУДИНОК 390 КВАРТИРА 204</t>
  </si>
  <si>
    <t>58008, Чернівецька обл., місто Чернівці, ВУЛ. ГОЛОВНА, будинок 22</t>
  </si>
  <si>
    <t>58001, Чернівецька обл., місто Чернівці, ВУЛ.ГОЛОВНА, будинок 22</t>
  </si>
  <si>
    <t>59100, Чернівецька обл., Путильський район, селище міського типу Путила, ВУЛИЦЯ УКРАЇНСЬКА, будинок 188</t>
  </si>
  <si>
    <t>16600, Чернігівська обл., місто Ніжин, ВУЛИЦЯ Дружби, будинок 7,корпус А</t>
  </si>
  <si>
    <t>16500, Чернігівська обл., Бахмацький район, м. Бахмач, вул. Соборності, будинок 27</t>
  </si>
  <si>
    <t>16600, Чернігівська обл., місто Ніжин, ВУЛИЦЯ Прилуцька, будинок 150, кв.20</t>
  </si>
  <si>
    <t xml:space="preserve">15200, Чернігівська обл., Сновський район, місто Сновськ, ВУЛИЦЯ СВЕРДЛОВА, будинок 2, квартира 16, </t>
  </si>
  <si>
    <t>02125, м.Київ, бульв. Перова, будинок 4</t>
  </si>
  <si>
    <t>04073, м.Київ, ВУЛИЦЯ Кирилівська, буд.115/3</t>
  </si>
  <si>
    <t>03148, м.Київ, ВУЛ. ГНАТА ЮРИ, будинок 9</t>
  </si>
  <si>
    <t>03035, м.Київ, площа Соломянська, буд.2, офіс 305</t>
  </si>
  <si>
    <t>03035, м.Київ, площа Соломянська, буд.2, офіс 305.</t>
  </si>
  <si>
    <t>ПАТ "АБ"РАДАБАНК",МФО 306500,код ЄДРПОУ 21322127,поточний рахунок №26005300003182</t>
  </si>
  <si>
    <t>Найменування та код установ(и) банків(у), в яких(ій) відкрито поточні(ий) рахунки (рахунок), номери рахунків (рахунку): 1) ПАТ АБ "Укргазбанк", МФО 320478,  п/р №26007212001988, п/р 26046903289478; 2) ПАТ  "МЕГАБАНК", МФО 351629, п/р 2600426373, п/р 2604826373.</t>
  </si>
  <si>
    <t>04.04.2018 р.</t>
  </si>
  <si>
    <t>30.06.2018 р.</t>
  </si>
  <si>
    <t>Дікунова Валентин Ростиславович</t>
  </si>
  <si>
    <t xml:space="preserve">Олійник Олена Василівна </t>
  </si>
  <si>
    <t>Сапунов Тимур Вячеславович</t>
  </si>
  <si>
    <t>Харченко Валерій Анатолійович</t>
  </si>
  <si>
    <t>Шустік Олена Юріївна</t>
  </si>
  <si>
    <t>Липко Тетяна Федорівна</t>
  </si>
  <si>
    <t>А/м Тойота  RAV4( Об"єм двигуна 1987  куб.см.)</t>
  </si>
  <si>
    <t>ps27297356_5М036/5</t>
  </si>
  <si>
    <t>Макаревич Катерина Володимирівна</t>
  </si>
  <si>
    <t>ps27297364_5М036/6</t>
  </si>
  <si>
    <t>Цикуненко Дмитро Олександрович</t>
  </si>
  <si>
    <t>ps27297367_5М036/7</t>
  </si>
  <si>
    <t>Саргсяг Елена Славіківна</t>
  </si>
  <si>
    <t>ps27295515_5М034/2</t>
  </si>
  <si>
    <t>Бондарук Тетяна Іванівна</t>
  </si>
  <si>
    <t>32295696_5N016/55</t>
  </si>
  <si>
    <t>Шаргородський Микола Іванович</t>
  </si>
  <si>
    <t>1067451SB_5N041/3</t>
  </si>
  <si>
    <t>Тимошенко Ігор Дмитрович</t>
  </si>
  <si>
    <t>32295484_5N016/54</t>
  </si>
  <si>
    <t>Снігур Юрій Володимирович</t>
  </si>
  <si>
    <t>2723/406_5N005/45</t>
  </si>
  <si>
    <t>Макаренко Ірина Ігорівна</t>
  </si>
  <si>
    <t>1062226SB_5N006/32</t>
  </si>
  <si>
    <t>Левчук Віта Петрівна</t>
  </si>
  <si>
    <t>1062227SB_5N006/31</t>
  </si>
  <si>
    <t>Бойчук Любов Іванівна</t>
  </si>
  <si>
    <t>@2PL087639_5N001/13</t>
  </si>
  <si>
    <t>Проскурня Кирило Олегович</t>
  </si>
  <si>
    <t>@2PL083344_5N001/14</t>
  </si>
  <si>
    <t>Ганчук Павло Ярославович</t>
  </si>
  <si>
    <t>1062228SB_5N006/30</t>
  </si>
  <si>
    <t>Твердохліб Анна Олександрівна</t>
  </si>
  <si>
    <t>1062229SB_5N006/29</t>
  </si>
  <si>
    <t>Пономаренко Андрій Васильович</t>
  </si>
  <si>
    <t>1068405SB_5N042/2</t>
  </si>
  <si>
    <t>Цибух Віктор Олександрович</t>
  </si>
  <si>
    <t>2723/412_5N005/44</t>
  </si>
  <si>
    <t>Канєвська Юлія Ігорівна</t>
  </si>
  <si>
    <t>22628531-3_5N031/34</t>
  </si>
  <si>
    <t>Окунєв Ігор Сергійович</t>
  </si>
  <si>
    <t>ps27298291_5N026/27</t>
  </si>
  <si>
    <t>Попко Сергій Ярославович</t>
  </si>
  <si>
    <t>ps27298310_5N026/28</t>
  </si>
  <si>
    <t>Попко Тетяна Анатоліївна</t>
  </si>
  <si>
    <t>ps27298309_5N026/30</t>
  </si>
  <si>
    <t>Рачков Олександр Леонідович</t>
  </si>
  <si>
    <t>1067454SB_5N041/2</t>
  </si>
  <si>
    <t>32295291_5N016/56</t>
  </si>
  <si>
    <t>Сенченко Андрій Віленович</t>
  </si>
  <si>
    <t>ps27298295_5N026/32</t>
  </si>
  <si>
    <t>Боблях Сергій Якович</t>
  </si>
  <si>
    <t>ps27298292_5N026/31</t>
  </si>
  <si>
    <t>Дробін Іван Михайлович</t>
  </si>
  <si>
    <t>3986756_5N019/76</t>
  </si>
  <si>
    <t>Папушин Василь Андрійович</t>
  </si>
  <si>
    <t>3986727_5N012/66</t>
  </si>
  <si>
    <t>Губанов Михайло Анатолійович</t>
  </si>
  <si>
    <t>ps27298307_5N026/29</t>
  </si>
  <si>
    <t xml:space="preserve">Трикуш Анатолій Анатолійович </t>
  </si>
  <si>
    <t>3986788_5N019/77</t>
  </si>
  <si>
    <t>Донченко Олег Володимирович</t>
  </si>
  <si>
    <t>@2PL877186_5N001/58</t>
  </si>
  <si>
    <t>Говірко Юрій Володимирович</t>
  </si>
  <si>
    <t>3986771_5N019/78</t>
  </si>
  <si>
    <t>Корженко Олександр Вікторович</t>
  </si>
  <si>
    <t>2229724311_5О019/14</t>
  </si>
  <si>
    <t>Питлюк Володимир Богданович</t>
  </si>
  <si>
    <t>@2PL331012_5О002/48</t>
  </si>
  <si>
    <t>Лубенська Ірина Костянтинівна</t>
  </si>
  <si>
    <t>ПН15170773_5О027/12</t>
  </si>
  <si>
    <t>Гринчишин Сергій Сергійович</t>
  </si>
  <si>
    <t>@2PL593207_5О002/99</t>
  </si>
  <si>
    <t>Полях Анатолій Михайлович</t>
  </si>
  <si>
    <t>ps27302911_5О028/34</t>
  </si>
  <si>
    <t>Козюра Валентина Федорівна</t>
  </si>
  <si>
    <t>ps27302913_5О028/35</t>
  </si>
  <si>
    <t>Бурко Вадим Олександрович</t>
  </si>
  <si>
    <t>ps27302910_5О028/33</t>
  </si>
  <si>
    <t>Козюра Григорій Володимирович</t>
  </si>
  <si>
    <t>@2PL739866_5О002/84</t>
  </si>
  <si>
    <t>41-1121О/1_5О024/60</t>
  </si>
  <si>
    <t>Янченко Сергій Володимирович</t>
  </si>
  <si>
    <t>ПН3372453_5О035/83</t>
  </si>
  <si>
    <t>Пілка Михайло Михайлович</t>
  </si>
  <si>
    <t>40-1121О/1_5О024/59</t>
  </si>
  <si>
    <t>Набродов Вячеслав Вікторович</t>
  </si>
  <si>
    <t>ПН3371913_5О035/86</t>
  </si>
  <si>
    <t>Бабич Віктор Паладійович</t>
  </si>
  <si>
    <t>ПН3372753_5О035/85</t>
  </si>
  <si>
    <t>Болюх Андрій Олегович</t>
  </si>
  <si>
    <t>ПН3372683_5О035/84</t>
  </si>
  <si>
    <t>Ребітва Петро Прокопович</t>
  </si>
  <si>
    <t>ПН3363413_5О018/46</t>
  </si>
  <si>
    <t>Панасюк Анатолій Іванович</t>
  </si>
  <si>
    <t>5015193SB_5О003/244</t>
  </si>
  <si>
    <t>Чаборай Юрій Миколайович</t>
  </si>
  <si>
    <t>16-1121О/1_5О013/50</t>
  </si>
  <si>
    <t xml:space="preserve">Марченко Сергій Григорович </t>
  </si>
  <si>
    <t>ПН3363623_5О018/47</t>
  </si>
  <si>
    <t>Микита Олег Богданович</t>
  </si>
  <si>
    <t>@2PL940616_5Р002/88</t>
  </si>
  <si>
    <t>Писклинець Роман Дмитрович</t>
  </si>
  <si>
    <t>22657233-3_5Р020/24</t>
  </si>
  <si>
    <t>Болдирєва Марина Юріївна</t>
  </si>
  <si>
    <t>22657076-3_5Р020/25</t>
  </si>
  <si>
    <t>Болдирєв Дмирто Анатолійович</t>
  </si>
  <si>
    <t>1098483SB_5Р036/9</t>
  </si>
  <si>
    <t>Горський Микола Григорович</t>
  </si>
  <si>
    <t>1098469SB_5Р036/11</t>
  </si>
  <si>
    <t>Датко Наталія Іванівна</t>
  </si>
  <si>
    <t>1098438SB_5Р036/17</t>
  </si>
  <si>
    <t>Смольницька Олена Василівна</t>
  </si>
  <si>
    <t>1055055SB_5Р033/24</t>
  </si>
  <si>
    <t>22656828-3_5Р020/27</t>
  </si>
  <si>
    <t>Пономаренко Євген Володимирович</t>
  </si>
  <si>
    <t>D820312</t>
  </si>
  <si>
    <t>Щербаківська Людмила Михайлівна</t>
  </si>
  <si>
    <t>ps27307640_5Р032/16</t>
  </si>
  <si>
    <t>Карабчук Борис Миколайович</t>
  </si>
  <si>
    <t>10984718SB_5Р036/10</t>
  </si>
  <si>
    <t>Яременко Андрій Анатолійович</t>
  </si>
  <si>
    <t>@2PL218143_5Р001/101</t>
  </si>
  <si>
    <t>Шаульський Андрій Андрійович</t>
  </si>
  <si>
    <t>@2PL218153_5Р001/102</t>
  </si>
  <si>
    <t>@2PL303423_5Р001/92</t>
  </si>
  <si>
    <t>Разночинцева Марина Олександрівна</t>
  </si>
  <si>
    <t>@2PL303439_5Р001/93</t>
  </si>
  <si>
    <t>1055184SB_5Р033/34</t>
  </si>
  <si>
    <t>Міренкова Надія Василівна</t>
  </si>
  <si>
    <t>22656651-3_5Р020/28</t>
  </si>
  <si>
    <t>Коцина Катерина Вікторівна</t>
  </si>
  <si>
    <t>22652521-3_5Р014/28</t>
  </si>
  <si>
    <t>Соболь Наталя Вікторівна</t>
  </si>
  <si>
    <t>16315752_5Р038/19</t>
  </si>
  <si>
    <t>Янцюк Микола Леонідович</t>
  </si>
  <si>
    <t>22658297-3_5Р033/110</t>
  </si>
  <si>
    <t>Корсун Сергій Анатолійович</t>
  </si>
  <si>
    <t>22656410-3_5Р020/29</t>
  </si>
  <si>
    <t>Кутовий Сергій Юрійович</t>
  </si>
  <si>
    <t>117383218_5Р018/33</t>
  </si>
  <si>
    <t>Гриньків Сергій Володимирович</t>
  </si>
  <si>
    <t>2_5Р026/71</t>
  </si>
  <si>
    <t>Бобунова Олена Георгіївна</t>
  </si>
  <si>
    <t>@2PL036838_5Р001/88</t>
  </si>
  <si>
    <t>Максименко Ольга Володимирівна</t>
  </si>
  <si>
    <t>@2PL293255_5Р001/84</t>
  </si>
  <si>
    <t>Гоман Сергій Борисович</t>
  </si>
  <si>
    <t>@2PL223159_5Р001/81</t>
  </si>
  <si>
    <t>Коробка Євгенія Олександрівна</t>
  </si>
  <si>
    <t>16313502_5Р031/126</t>
  </si>
  <si>
    <t>Остапенко Даніїл Вікторович</t>
  </si>
  <si>
    <t>@2PL084649_5Р001/83</t>
  </si>
  <si>
    <t xml:space="preserve">Смахтін Сергій Павлович </t>
  </si>
  <si>
    <t>@2PL0155235_5Р001/79</t>
  </si>
  <si>
    <t>5020199SB_5Р031/99</t>
  </si>
  <si>
    <t>Ковбар Сергій Михайлович</t>
  </si>
  <si>
    <t>5020198SB_5Р031/100</t>
  </si>
  <si>
    <t>Гаврилюк Віктор Миколайович</t>
  </si>
  <si>
    <t>@2PL040118_5Р001/78</t>
  </si>
  <si>
    <t>Остапенко Денис Вікторович</t>
  </si>
  <si>
    <t>@2PL211061_5Р001/82</t>
  </si>
  <si>
    <t>Литвиненко Дмитро Васильович</t>
  </si>
  <si>
    <t>@2PL142404_5Р001/80</t>
  </si>
  <si>
    <t>1098366SB_5Р036/8</t>
  </si>
  <si>
    <t>117377945_5Р008/47</t>
  </si>
  <si>
    <t>Мажак Роман Павлович</t>
  </si>
  <si>
    <t>2272100411_5Р001/105</t>
  </si>
  <si>
    <t>1096442SB_5Р036/18</t>
  </si>
  <si>
    <t>Іванова Ольга Вікторівна</t>
  </si>
  <si>
    <t>117398784_5Р033/77</t>
  </si>
  <si>
    <t>Бондарук Ольга Василівна</t>
  </si>
  <si>
    <t>117398671_5Р033/74</t>
  </si>
  <si>
    <t>117398548_5Р033/72</t>
  </si>
  <si>
    <t>Балабан Світлана Михайлівна</t>
  </si>
  <si>
    <t>117327310_5Р004/9</t>
  </si>
  <si>
    <t>117398779_5Р033/76</t>
  </si>
  <si>
    <t>@2PL297706_5Р001/75</t>
  </si>
  <si>
    <t>Климович Алла Степанівна</t>
  </si>
  <si>
    <t>2536525411_5Р032/50</t>
  </si>
  <si>
    <t>Бублик Дмитро Вікторович</t>
  </si>
  <si>
    <t>117383217_5Р018/34</t>
  </si>
  <si>
    <t>Томин Володимир Михайлович</t>
  </si>
  <si>
    <t>QS16096109_5Р034/37</t>
  </si>
  <si>
    <t>Рабешко Богдан Русланович</t>
  </si>
  <si>
    <t>@2PL958716_5Р001/66</t>
  </si>
  <si>
    <t>117398655_5Р033/73</t>
  </si>
  <si>
    <t>Волинський Ігор Петрович</t>
  </si>
  <si>
    <t>5018925SB_5Р005/11</t>
  </si>
  <si>
    <t>117398680_5Р033/75</t>
  </si>
  <si>
    <t>Богослов Віталій Анатолійович</t>
  </si>
  <si>
    <t>ПН3385793_5Р029/51</t>
  </si>
  <si>
    <t>Гарасим Мар'ян Ігорович</t>
  </si>
  <si>
    <t>ps27307073_5Р010/20</t>
  </si>
  <si>
    <t>ps27307072_5Р010/21</t>
  </si>
  <si>
    <t>Тарасюк Олег Миколайович</t>
  </si>
  <si>
    <t>@2PL678785_5Т002/74</t>
  </si>
  <si>
    <t>Ковальчук Вікторія Володимирівна</t>
  </si>
  <si>
    <t>@2PL591107_5Т003/332</t>
  </si>
  <si>
    <t>Грибенко Людмила Іванівна</t>
  </si>
  <si>
    <t>@2PL587909_5Т003/323</t>
  </si>
  <si>
    <t>Ніконова Тетяна Володимирівна</t>
  </si>
  <si>
    <t>1110213SB_5Т025/32</t>
  </si>
  <si>
    <t>1116164SB_5Т033/47</t>
  </si>
  <si>
    <t>Гетьман Валентина Іванівна</t>
  </si>
  <si>
    <t>1110241SB_5Т025/34</t>
  </si>
  <si>
    <t>ПНМ58373_5Т037/38</t>
  </si>
  <si>
    <t>Ілліч Володимир Ярославович</t>
  </si>
  <si>
    <t>D826748</t>
  </si>
  <si>
    <t>Кальян Вячеслав Геннадійович</t>
  </si>
  <si>
    <t>32424333_5Т023/47</t>
  </si>
  <si>
    <t>Коротя Владислав Миколайович</t>
  </si>
  <si>
    <t>1110242SB_5Т025/33</t>
  </si>
  <si>
    <t>1110230SB_5Т025/31</t>
  </si>
  <si>
    <t>@2PL681317_5Т003/298</t>
  </si>
  <si>
    <t>Савіч Єлизавета Олександрівна</t>
  </si>
  <si>
    <t>@2PL830515_5Т002/64</t>
  </si>
  <si>
    <t>@2PL517818_5Т003/322</t>
  </si>
  <si>
    <t>Маслий Зоряна Борисівна</t>
  </si>
  <si>
    <t>@2PL779895_5Т003/102</t>
  </si>
  <si>
    <t>Чернишенко Ніна Сергіївна</t>
  </si>
  <si>
    <t>@2PL593566_5Т003/192</t>
  </si>
  <si>
    <t>Грибенко Юрій Георгійович</t>
  </si>
  <si>
    <t>32424182_5Т023/53</t>
  </si>
  <si>
    <t>Нагорний Ярослав Володимирович</t>
  </si>
  <si>
    <t>@2PL684180_5Т003/341</t>
  </si>
  <si>
    <t>Русина Наталія Василівна</t>
  </si>
  <si>
    <t>1110236SB_5Т025/35</t>
  </si>
  <si>
    <t>@2PL937875_5Т003/369</t>
  </si>
  <si>
    <t>Золотар Степан Андрійович</t>
  </si>
  <si>
    <t>@2PL606478_5Т004/19</t>
  </si>
  <si>
    <t xml:space="preserve">Сиротюк  Ірина Вікторівна </t>
  </si>
  <si>
    <t>2258_5Т026/41</t>
  </si>
  <si>
    <t>Присяжний Анатолій Павлович</t>
  </si>
  <si>
    <t>@2PL779914_5Т004/23</t>
  </si>
  <si>
    <t>Гембаровська Ольга Анатоліївна</t>
  </si>
  <si>
    <t>@2PL795320_5Т003/366</t>
  </si>
  <si>
    <t>@2PL696389_5Т003/182</t>
  </si>
  <si>
    <t>Приходько Юрій Олександрович</t>
  </si>
  <si>
    <t>1110231SB_5Т025/30</t>
  </si>
  <si>
    <t>@2PL473183_5Т003/335</t>
  </si>
  <si>
    <t>Хахулін Владислав Костянтинович</t>
  </si>
  <si>
    <t>@2PL475650_5Т003/163</t>
  </si>
  <si>
    <t>Хахуліна Анастасія Юріївна</t>
  </si>
  <si>
    <t>@2PL535397_5Т003/7</t>
  </si>
  <si>
    <t>Нікульшин Дмитро Олександрович</t>
  </si>
  <si>
    <t>@2PL753369_5Т002/190</t>
  </si>
  <si>
    <t>Беспалова Олена Іванівна</t>
  </si>
  <si>
    <t>@2PL515985_5Т003/218</t>
  </si>
  <si>
    <t>Хрустальова Яна Михайлівна</t>
  </si>
  <si>
    <t>@2PL779901_5Т004/16</t>
  </si>
  <si>
    <t>Герасимчук Сергій Миколайович</t>
  </si>
  <si>
    <t>117419300_5Т009/18</t>
  </si>
  <si>
    <t xml:space="preserve">Ківнюк Василь Григорович </t>
  </si>
  <si>
    <t>@2PL819756_5Т003/265</t>
  </si>
  <si>
    <t>Скляров Ігор Вікторович</t>
  </si>
  <si>
    <t>ПН3412383_5Т036/70</t>
  </si>
  <si>
    <t>Мороз Леся Іванівна</t>
  </si>
  <si>
    <t>@2PL535411_5Т003/161</t>
  </si>
  <si>
    <t>Колієнко Валентина Григорівна</t>
  </si>
  <si>
    <t>@2PL779897_5Т003/82</t>
  </si>
  <si>
    <t>Куницький Юрій Васильович</t>
  </si>
  <si>
    <t>Житомирська обл., с.Куліші</t>
  </si>
  <si>
    <t>@2PL815990_5Т003/84</t>
  </si>
  <si>
    <t xml:space="preserve">Аннусов Володимир Миколайович </t>
  </si>
  <si>
    <t>@2PL592739_5Т003/258</t>
  </si>
  <si>
    <t>Пасєка Юлія Володимирівна</t>
  </si>
  <si>
    <t>1106116SB_5Т018/12</t>
  </si>
  <si>
    <t>Величко Олександра Захарівна</t>
  </si>
  <si>
    <t>@2PL170549_5Т003/63</t>
  </si>
  <si>
    <t>@2PL063370_5Т004/20</t>
  </si>
  <si>
    <t>Рубцова Світлана Василівна</t>
  </si>
  <si>
    <t>1110235SB_5Т025/36</t>
  </si>
  <si>
    <t>@2PL535375_5Т004/10</t>
  </si>
  <si>
    <t xml:space="preserve">Сторчак Олександр Олексійович </t>
  </si>
  <si>
    <t>@2PL720406_5Т003/60</t>
  </si>
  <si>
    <t>Гречишкина Тамара Володимирівна</t>
  </si>
  <si>
    <t>@2PL779905_5Т003/312</t>
  </si>
  <si>
    <t>Чернишенко Сергій Сергійович</t>
  </si>
  <si>
    <t>@2PL535387_5Т003/314</t>
  </si>
  <si>
    <t>Борисов Дмитро Борисович</t>
  </si>
  <si>
    <t>117419342_5Т009/19</t>
  </si>
  <si>
    <t>Струк Анна-Марія Віталіївна</t>
  </si>
  <si>
    <t>@2PL678794_5Т003/229</t>
  </si>
  <si>
    <t>Кірія Геннадій Вахтангович</t>
  </si>
  <si>
    <t>@2PL726213_5Т003/151</t>
  </si>
  <si>
    <t>Ніколенко Галина Василівна</t>
  </si>
  <si>
    <t>@2PL703978_5Т003/88</t>
  </si>
  <si>
    <t>Долинська Лілія Олександрівна</t>
  </si>
  <si>
    <t>ПН3406303_5Т028/63</t>
  </si>
  <si>
    <t>Савицька Ірина Юріївна</t>
  </si>
  <si>
    <t>ПН3406373_5Т028/64</t>
  </si>
  <si>
    <t>Савицький Владислав Володимирович</t>
  </si>
  <si>
    <t>ПН3414403_5Т036/71</t>
  </si>
  <si>
    <t>Адамова Валентина Олександрівна</t>
  </si>
  <si>
    <t>ПН3405393_5Т028/65</t>
  </si>
  <si>
    <t>Шовкопляс Борис Іванович</t>
  </si>
  <si>
    <t>ps27315585_5Т036/5</t>
  </si>
  <si>
    <t>Дмитрук Аліна Леонтіївна</t>
  </si>
  <si>
    <t>@2PL773872_5Т003/263</t>
  </si>
  <si>
    <t>Винокурова Марина Володимирівна</t>
  </si>
  <si>
    <t>5000311SB_5Т012/9</t>
  </si>
  <si>
    <t>Дзвель Анна Сергіївна</t>
  </si>
  <si>
    <t>16326698_5Т016/79</t>
  </si>
  <si>
    <t>Аріх Костянтин Миколайович</t>
  </si>
  <si>
    <t>@2PL843709_5Т003/254</t>
  </si>
  <si>
    <t>Чоповська Наталія Валеріївна</t>
  </si>
  <si>
    <t>@2PL774646_5Т003/171</t>
  </si>
  <si>
    <t>Шишман Сергій Віталійович</t>
  </si>
  <si>
    <t>@2PL840816_5Т003/324</t>
  </si>
  <si>
    <t>Чоповський Євген Євгенович</t>
  </si>
  <si>
    <t>@2PL024636_5Т003/346</t>
  </si>
  <si>
    <t>117755773_5Т009/21</t>
  </si>
  <si>
    <t>@2PL559639_5Т004/28</t>
  </si>
  <si>
    <t>Погоріла Лілія Петрівна</t>
  </si>
  <si>
    <t>@2PL500195_5Т003/183</t>
  </si>
  <si>
    <t>Лапань Володимир Петрович</t>
  </si>
  <si>
    <t>5000312SB_5Т012/8</t>
  </si>
  <si>
    <t>Калугіна Любов Олександрівна</t>
  </si>
  <si>
    <t>117755769_5Т009/20</t>
  </si>
  <si>
    <t>117757201_5Т009/22</t>
  </si>
  <si>
    <t>117757204_5Т009/23</t>
  </si>
  <si>
    <t>1116165SB_5Т033/46</t>
  </si>
  <si>
    <t>Язь Наталія Михайлівна</t>
  </si>
  <si>
    <t>117761763_5Т018/16</t>
  </si>
  <si>
    <t>Жосан Анатолій Григорович</t>
  </si>
  <si>
    <t>5000156SB_5Т005/35</t>
  </si>
  <si>
    <t>Кравчук Павло Григорович</t>
  </si>
  <si>
    <t>5000157SB_5Т005/33</t>
  </si>
  <si>
    <t>Лендел Андрій Васильович</t>
  </si>
  <si>
    <t>5000158SB_5Т005/34</t>
  </si>
  <si>
    <t>Скороход Олег Іполитович</t>
  </si>
  <si>
    <t>D824498</t>
  </si>
  <si>
    <t>Борисова Олена Василівна</t>
  </si>
  <si>
    <t>D824499</t>
  </si>
  <si>
    <t>Борисова Наталія Сергіївна</t>
  </si>
  <si>
    <t>ps27312046_5Т019/15</t>
  </si>
  <si>
    <t>Вітер Валентин Степанович</t>
  </si>
  <si>
    <t>@2PL639710_5Т003/336</t>
  </si>
  <si>
    <t>Солодовий Дмитро Олексійович</t>
  </si>
  <si>
    <t>@2PL630045_5Т003/81</t>
  </si>
  <si>
    <t>Маркульчак Назар Степанович</t>
  </si>
  <si>
    <t>@2PL659124_5Т003/3</t>
  </si>
  <si>
    <t>Онуфрак Василь Богданович</t>
  </si>
  <si>
    <t>@2PL551435_5Т003/2</t>
  </si>
  <si>
    <t>Мельничук Мирослава Михайлівна</t>
  </si>
  <si>
    <t>@2PL682559_5U005/46</t>
  </si>
  <si>
    <t>Солодовнікова Тамара Василівна</t>
  </si>
  <si>
    <t>@2PL759661_5U003/122</t>
  </si>
  <si>
    <t>Пилипенко Тетяна Анатоліївна</t>
  </si>
  <si>
    <t>1126600SB_5U035/27</t>
  </si>
  <si>
    <t>Беркут Сергій Григорович</t>
  </si>
  <si>
    <t>@2PL953437_5U002/46</t>
  </si>
  <si>
    <t>Атаманюк Володимир Петрович</t>
  </si>
  <si>
    <t>П16328_5U007/22</t>
  </si>
  <si>
    <t>Бебешко Анатолій Сергійович</t>
  </si>
  <si>
    <t>@2PL776042_5U002/36</t>
  </si>
  <si>
    <t>Бовт Наталія Георгіївна</t>
  </si>
  <si>
    <t>243010018_5U018/14</t>
  </si>
  <si>
    <t>@2PL719603_5U002/19</t>
  </si>
  <si>
    <t>Ващенко Костянтин Олегович</t>
  </si>
  <si>
    <t>32459308_5U033/58</t>
  </si>
  <si>
    <t>Верис Ніна Василівна</t>
  </si>
  <si>
    <t>32459652_5U033/59</t>
  </si>
  <si>
    <t>Верис Юрій Олександрович</t>
  </si>
  <si>
    <t>@2PL782673_5U002/20</t>
  </si>
  <si>
    <t>Воробей Наталія Петрівна</t>
  </si>
  <si>
    <t>@2PL889175_5U002/4</t>
  </si>
  <si>
    <t>Гаврилюк Микола Петрович</t>
  </si>
  <si>
    <t>@2PL876445_5U002/48</t>
  </si>
  <si>
    <t>Гаращук Віктор Валентинович</t>
  </si>
  <si>
    <t>1126605SB_5U035/30</t>
  </si>
  <si>
    <t>Гордієнко Володимир Михайлович</t>
  </si>
  <si>
    <t>1059090SB_5U013/25</t>
  </si>
  <si>
    <t>Жилюк Володимир Володимирович</t>
  </si>
  <si>
    <t>1126607SB_5U035/28</t>
  </si>
  <si>
    <t>Гордієнко Тетяна Семенівна</t>
  </si>
  <si>
    <t>@2PL957584_5U002/83</t>
  </si>
  <si>
    <t>Деньга Костянтин Володимирович</t>
  </si>
  <si>
    <t>@2PL616418_5U002/88</t>
  </si>
  <si>
    <t>Дзюба Олександр Миколайович</t>
  </si>
  <si>
    <t>1059104SB_5U013/22</t>
  </si>
  <si>
    <t>Богородицький Михайло Юрійович</t>
  </si>
  <si>
    <t>243010016_5U018/13</t>
  </si>
  <si>
    <t>@2PL929315_5U002/50</t>
  </si>
  <si>
    <t>Іванов Олександр Сергійович</t>
  </si>
  <si>
    <t>@2PL889169_5U002/6</t>
  </si>
  <si>
    <t>Кашуба Дмитро Миколайович</t>
  </si>
  <si>
    <t>@2PL548591_5U002/29</t>
  </si>
  <si>
    <t>Лозовой Алексей Иванович</t>
  </si>
  <si>
    <t>@2PL889171_5U002/8</t>
  </si>
  <si>
    <t xml:space="preserve">Кашуба Наталія Дмитрівна </t>
  </si>
  <si>
    <t>22694930-3_5U034/49</t>
  </si>
  <si>
    <t>Самаргін Максим Юрійович</t>
  </si>
  <si>
    <t>1059103SB_5U013/21</t>
  </si>
  <si>
    <t>Щепак Дмитро Васильович</t>
  </si>
  <si>
    <t>1059092SB_5U013/23</t>
  </si>
  <si>
    <t>Бервіна Ірина Володимирівна</t>
  </si>
  <si>
    <t>@2PL755211_5U002/34</t>
  </si>
  <si>
    <t>Кириченко Ігор Валерійович</t>
  </si>
  <si>
    <t>@2PL843130_5U003/29</t>
  </si>
  <si>
    <t>Левченко Наталія Григорівна</t>
  </si>
  <si>
    <t>@2PL843142_5U003/32</t>
  </si>
  <si>
    <t>Левченко Олександр Миколайович</t>
  </si>
  <si>
    <t>@2PL785405_5U002/44</t>
  </si>
  <si>
    <t>Лисак Олена Анатоліївна</t>
  </si>
  <si>
    <t>@2PL889182_5U002/7</t>
  </si>
  <si>
    <t>Лиськова Леся Миколаївна</t>
  </si>
  <si>
    <t>@2PL732088_5U002/47</t>
  </si>
  <si>
    <t>Литвиненко Володимир Дмитрович</t>
  </si>
  <si>
    <t>@2PL785373_5U002/100</t>
  </si>
  <si>
    <t>Матейко Анатолій Васильович</t>
  </si>
  <si>
    <t>ПН417303_5U038/20</t>
  </si>
  <si>
    <t>1059091SB_5U013/24</t>
  </si>
  <si>
    <t>Скрипка Євген Анатолійович</t>
  </si>
  <si>
    <t>@2PL789081_5U002/28</t>
  </si>
  <si>
    <t>Матейко Тетяна Вікентіївна</t>
  </si>
  <si>
    <t>@2PL954448_5U002/2</t>
  </si>
  <si>
    <t>Муравський Олексій Андрійович</t>
  </si>
  <si>
    <t>@2PL828569_5U002/89</t>
  </si>
  <si>
    <t>Ніколаєнко Володимир Юрійович</t>
  </si>
  <si>
    <t>1126606SB_5U035/29</t>
  </si>
  <si>
    <t>@2PL804263_5U002/42</t>
  </si>
  <si>
    <t>Подгорний Вадим Володимирович</t>
  </si>
  <si>
    <t>@2PL843126_5U003/28</t>
  </si>
  <si>
    <t>Поліщук Олександр Сергійович</t>
  </si>
  <si>
    <t>@2PL843122_5U003/26</t>
  </si>
  <si>
    <t>Поліщук Сергій Михайлович</t>
  </si>
  <si>
    <t>226950763_5U035/48</t>
  </si>
  <si>
    <t>Лазарєв Вячеслав Олександрович</t>
  </si>
  <si>
    <t>@2PL843124_5U003/27</t>
  </si>
  <si>
    <t>Потєхін Андрій Миколайович</t>
  </si>
  <si>
    <t>22695152-3_5U035/49</t>
  </si>
  <si>
    <t>Козаченко Олександр Вікторович</t>
  </si>
  <si>
    <t>ПН426923_5U035/49</t>
  </si>
  <si>
    <t>Рикун Уляна Богданівна</t>
  </si>
  <si>
    <t>1787_5U027/63</t>
  </si>
  <si>
    <t>Рудніцький Андрій Миколайович</t>
  </si>
  <si>
    <t>1059089SB_5U013/26</t>
  </si>
  <si>
    <t>Колесніченко Андрій Іванович</t>
  </si>
  <si>
    <t>ПН3426883_5U026/56</t>
  </si>
  <si>
    <t>Гапоянц Грикор Володимирович</t>
  </si>
  <si>
    <t>@2PL620338_5U002/3</t>
  </si>
  <si>
    <t>Сапожніков Леонід Євгенійович</t>
  </si>
  <si>
    <t>@2PL548059_5U002/96</t>
  </si>
  <si>
    <t>Артьомов Євген Іванович</t>
  </si>
  <si>
    <t>ПН3428013_5U026/63</t>
  </si>
  <si>
    <t>Горобчук Володимир Ілліч</t>
  </si>
  <si>
    <t>ПН3427033_5U026/59</t>
  </si>
  <si>
    <t>Рудковський Леонід Вільгельмович</t>
  </si>
  <si>
    <t>ПН3426993_5U026/58</t>
  </si>
  <si>
    <t>Педорченко Олександр Вікторович</t>
  </si>
  <si>
    <t>ПН3426833_5U026/54</t>
  </si>
  <si>
    <t>Максименко Олена Юріївна</t>
  </si>
  <si>
    <t>@2PL567224_5U002/99</t>
  </si>
  <si>
    <t>Гаманенко Валентина Олексіївна</t>
  </si>
  <si>
    <t>ПН3426873_5U026/55</t>
  </si>
  <si>
    <t>Олійник Олена Олександрівна</t>
  </si>
  <si>
    <t>ПН3427983_5U026/62</t>
  </si>
  <si>
    <t>Бабійчук Іван Васильович</t>
  </si>
  <si>
    <t>ПН3426943_5U026/57</t>
  </si>
  <si>
    <t>Нестеренко Іван Леонідович</t>
  </si>
  <si>
    <t>ПН3426703_5U026/52</t>
  </si>
  <si>
    <t>Ягельська Ірина Вітольдівна</t>
  </si>
  <si>
    <t>ПН3427493_5U026/60</t>
  </si>
  <si>
    <t>Жуков Геннадій Олексійович</t>
  </si>
  <si>
    <t>@2PL916304_5U002/92</t>
  </si>
  <si>
    <t>Козловський Олег Володимирович</t>
  </si>
  <si>
    <t>ПН3428033_5U026/64</t>
  </si>
  <si>
    <t>Олійник Денис Вікторович</t>
  </si>
  <si>
    <t>ПН417283_5U038/18</t>
  </si>
  <si>
    <t>ПН417293_5U038/19</t>
  </si>
  <si>
    <t>1059088SB_5U013/27</t>
  </si>
  <si>
    <t>Суханова Олеся Іванівна</t>
  </si>
  <si>
    <t>@2PL489915_5U002/95</t>
  </si>
  <si>
    <t>Лозова Наталія Олексіївна</t>
  </si>
  <si>
    <t>@2PL489917_5U002/98</t>
  </si>
  <si>
    <t>Хрипко Роман Михайлович</t>
  </si>
  <si>
    <t>ПН3438973_5U043/10</t>
  </si>
  <si>
    <t>Пастухов Сергій Васильович</t>
  </si>
  <si>
    <t>ПН3438743_5U043/9</t>
  </si>
  <si>
    <t>Вербицький Роман Артурович</t>
  </si>
  <si>
    <t>ПН3438623_5U043/7</t>
  </si>
  <si>
    <t>Колєсніков Андрій Васильович</t>
  </si>
  <si>
    <t>70_5U036/7</t>
  </si>
  <si>
    <t>Старовойт Володимир Миколайович</t>
  </si>
  <si>
    <t>ПНМ41023_5U041/4</t>
  </si>
  <si>
    <t>ПНМ41033_5U041/5</t>
  </si>
  <si>
    <t>ПН3438123_5U043/4</t>
  </si>
  <si>
    <t>Скоробогач Микола Васильович</t>
  </si>
  <si>
    <t>ПН3438203_5U043/5</t>
  </si>
  <si>
    <t>Шимко Степан Миколайович</t>
  </si>
  <si>
    <t>ПН3438653_5U043/8</t>
  </si>
  <si>
    <t>Пастухов Максим Сергійович</t>
  </si>
  <si>
    <t>ПН3438383_5U043/6</t>
  </si>
  <si>
    <t>Шимко Лариса Степанівна</t>
  </si>
  <si>
    <t>3822_5U030/51</t>
  </si>
  <si>
    <t>Татарінська - Трепядько Ірина Олегівна</t>
  </si>
  <si>
    <t>@2PL871562_5U002/43</t>
  </si>
  <si>
    <t>Тівін Роман Юхимович</t>
  </si>
  <si>
    <t>@2PL760868_5U002/70</t>
  </si>
  <si>
    <t>Трикоз Тамара Анатоліївна</t>
  </si>
  <si>
    <t>243010014_5U018/12</t>
  </si>
  <si>
    <t>@2PL785423_5U002/31</t>
  </si>
  <si>
    <t>Худякова Екатерина Анатольевна</t>
  </si>
  <si>
    <t>16350889_5U032/110</t>
  </si>
  <si>
    <t>Аріх Іван Миколайович</t>
  </si>
  <si>
    <t>ps27317715_5U034/22</t>
  </si>
  <si>
    <t xml:space="preserve">Шилівський Святослав Тарасович </t>
  </si>
  <si>
    <t>@2PL955373_5U002/82</t>
  </si>
  <si>
    <t>Череватий Андрій Вадимович</t>
  </si>
  <si>
    <t>ps27317742_5U034/25</t>
  </si>
  <si>
    <t>Войт Юрій Петрович</t>
  </si>
  <si>
    <t>ps27317717_5U034/23</t>
  </si>
  <si>
    <t>Головенко Сергій Вікторович</t>
  </si>
  <si>
    <t>ps27317729_5U034/24</t>
  </si>
  <si>
    <t>Любімцева Наталія Анатоліївна</t>
  </si>
  <si>
    <t>5006674SB_5U032/41</t>
  </si>
  <si>
    <t>ПН3426793_5U026/53</t>
  </si>
  <si>
    <t>Сіденко Дмитро Ігорович</t>
  </si>
  <si>
    <t>5006673SB_5U032/42</t>
  </si>
  <si>
    <t>Мороз Ірина Петрівна</t>
  </si>
  <si>
    <t>ПН3427873_5U026/61</t>
  </si>
  <si>
    <t>Тарлецький Олег Олександрович</t>
  </si>
  <si>
    <t>5006675SB_5U032/40</t>
  </si>
  <si>
    <t>Хижняк Андрій Васильович</t>
  </si>
  <si>
    <t>О4001_0047_5U033/7</t>
  </si>
  <si>
    <t>Поживанов Олександр Михайлович</t>
  </si>
  <si>
    <t>5004959SB_5U006/88</t>
  </si>
  <si>
    <t>Мартинюк Людмила Олексіївна</t>
  </si>
  <si>
    <t>D831135</t>
  </si>
  <si>
    <t>Івлєв Михайло Миколайович</t>
  </si>
  <si>
    <t>16348673_5U029/57</t>
  </si>
  <si>
    <t>Науменко Ігор Миколайович</t>
  </si>
  <si>
    <t>@2PL465213_5U002/64</t>
  </si>
  <si>
    <t>Пліш Жанна Богданівна</t>
  </si>
  <si>
    <t>D829917</t>
  </si>
  <si>
    <t>Мамедов Павло Олександрович</t>
  </si>
  <si>
    <t>ПН22473_5U036/56</t>
  </si>
  <si>
    <t>Чичикало Анатолій Петрович</t>
  </si>
  <si>
    <t>@2PL653953_5U002/63</t>
  </si>
  <si>
    <t>5004958SB_5U006/87</t>
  </si>
  <si>
    <t>@2PL859677_5U002/67</t>
  </si>
  <si>
    <t>Ільченко Дмитро Олегович</t>
  </si>
  <si>
    <t>@2PL738577_5U002/65</t>
  </si>
  <si>
    <t>Богдан Ірина Миколаївна</t>
  </si>
  <si>
    <t>@2PL742404_5U002/66</t>
  </si>
  <si>
    <t>Ткаченко Оксана Миколаївна</t>
  </si>
  <si>
    <t>@2PL209864_5U015/2</t>
  </si>
  <si>
    <t>@2PL314683_5V002/31</t>
  </si>
  <si>
    <t>@2PL285153_5V002/281</t>
  </si>
  <si>
    <t>@2PL241212_5V001/23</t>
  </si>
  <si>
    <t>Ягодкіна Вікторія Едуардівна</t>
  </si>
  <si>
    <t>@2PL241204_5V001/114</t>
  </si>
  <si>
    <t>Оруджева Людмила Миколаївна</t>
  </si>
  <si>
    <t>I05313F1HJ_5V022/35</t>
  </si>
  <si>
    <t>Абрамова Олена Володимирівна</t>
  </si>
  <si>
    <t>I05313F1JQ_5V022/36</t>
  </si>
  <si>
    <t>@2PL280006_5V002/108</t>
  </si>
  <si>
    <t>Кириченко Ігор Іванович</t>
  </si>
  <si>
    <t>@2PL389272_5V002/86</t>
  </si>
  <si>
    <t>@2PL393338_5V002/4</t>
  </si>
  <si>
    <t>Марченко Микола Ігорович</t>
  </si>
  <si>
    <t>@2PL276898_5V002/124</t>
  </si>
  <si>
    <t>Смяткін Денис Сергійович</t>
  </si>
  <si>
    <t>@2PL391500_5V002/174</t>
  </si>
  <si>
    <t>Швидкий Микола Андрійович</t>
  </si>
  <si>
    <t>@2PL582449_5V002/16</t>
  </si>
  <si>
    <t>Тишкун Сергій Петрович</t>
  </si>
  <si>
    <t>@2PL582453_5V002/72</t>
  </si>
  <si>
    <t>Блажевський Сергій Дмитрович</t>
  </si>
  <si>
    <t>@2PL582437_5V002/13</t>
  </si>
  <si>
    <t>Курач Микола Михайлович</t>
  </si>
  <si>
    <t>1139314SB_5V038/7</t>
  </si>
  <si>
    <t>Шаравара Віталій Васильович</t>
  </si>
  <si>
    <t>@2PL582469_5V002/167</t>
  </si>
  <si>
    <t>Гуня Руслан Анатолійович</t>
  </si>
  <si>
    <t>ПН469853_5V033/98</t>
  </si>
  <si>
    <t>@2PL377714_5V002/14</t>
  </si>
  <si>
    <t>Німак Людмила Миколаївна</t>
  </si>
  <si>
    <t>@2PL195954_5V002/220</t>
  </si>
  <si>
    <t>@2PL434841_5V001/25</t>
  </si>
  <si>
    <t>Денисенко Ігор Олександрович</t>
  </si>
  <si>
    <t>@2PL377704_5V002/35</t>
  </si>
  <si>
    <t>ПН445213_5V018/87</t>
  </si>
  <si>
    <t>Валіон Василь Теодозійович</t>
  </si>
  <si>
    <t>Тернопільський р-н, с.Грабовець</t>
  </si>
  <si>
    <t>1061301SB_5V004/10</t>
  </si>
  <si>
    <t>Чумаченко Віктор Володимирович</t>
  </si>
  <si>
    <t>@2PL377702_5V002/91</t>
  </si>
  <si>
    <t>Гордиенко Владимир Михайлович</t>
  </si>
  <si>
    <t>ПН3444353_5V020/40</t>
  </si>
  <si>
    <t>Медяний Владислав Русланович</t>
  </si>
  <si>
    <t>ps27321893_5V033/25</t>
  </si>
  <si>
    <t>Дунський Станіслав Васильович</t>
  </si>
  <si>
    <t>1061302SB_5V004/9</t>
  </si>
  <si>
    <t>Артьомов Іван Володимирович</t>
  </si>
  <si>
    <t>@2PL234379_5V002/29</t>
  </si>
  <si>
    <t>Міхєєнко Діана Олександрівна</t>
  </si>
  <si>
    <t>@2PL170409_5V002/233</t>
  </si>
  <si>
    <t>Воловенко Максим Петрович</t>
  </si>
  <si>
    <t>@2PL233592_5V002/23</t>
  </si>
  <si>
    <t>Гоцюк Антон Анатолійович</t>
  </si>
  <si>
    <t>@2PL342182_5V001/74</t>
  </si>
  <si>
    <t>Борбелюк Сергій Миколайович</t>
  </si>
  <si>
    <t>@2PL332995_5V002/36</t>
  </si>
  <si>
    <t>Войтюк Олеся Володимирівна</t>
  </si>
  <si>
    <t>@2PL345218_5V001/16</t>
  </si>
  <si>
    <t>Богдашкіна Альона Антонівна</t>
  </si>
  <si>
    <t>@2PL337593_5V002/111</t>
  </si>
  <si>
    <t>Подолян Інна Володимирівна</t>
  </si>
  <si>
    <t>@2PL339381_5V002/117</t>
  </si>
  <si>
    <t>Маркова Наталія Михайлівна</t>
  </si>
  <si>
    <t>@2PL340693_5V002/224</t>
  </si>
  <si>
    <t>Когаєвська Юлія Русланівна</t>
  </si>
  <si>
    <t>@2PL254448_5V002/153</t>
  </si>
  <si>
    <t>Куліков Валерій Іванович</t>
  </si>
  <si>
    <t>@2PL344086_5V002/305</t>
  </si>
  <si>
    <t>Максимова Мар'яна Володимирівна</t>
  </si>
  <si>
    <t>@2PL336069_5V002/158</t>
  </si>
  <si>
    <t>Бровко Тетяна Василівна</t>
  </si>
  <si>
    <t>@2PL331006_5V002/302</t>
  </si>
  <si>
    <t>Приймак Ольга Олександрівна</t>
  </si>
  <si>
    <t>ps27321896_5V033/26</t>
  </si>
  <si>
    <t>Бойта Анатолій Миколайович</t>
  </si>
  <si>
    <t>@2PL303422_5V002/277</t>
  </si>
  <si>
    <t>Мочевінський Іван Олексійович</t>
  </si>
  <si>
    <t>@2PL526735_5V002/140</t>
  </si>
  <si>
    <t>Гузієнко Віра Василівна</t>
  </si>
  <si>
    <t>ПН3454763_5V036/57</t>
  </si>
  <si>
    <t>Кес Діана Геннадіївна</t>
  </si>
  <si>
    <t>@2PL071188_5V002/150</t>
  </si>
  <si>
    <t>Устинко Катерина Олексіївна</t>
  </si>
  <si>
    <t>@2PL248364_5V002/23</t>
  </si>
  <si>
    <t>Шульженко Дмитро Володимирович</t>
  </si>
  <si>
    <t>ps27321899_5V033/28</t>
  </si>
  <si>
    <t>Мусіхіна Тетяна Франківна</t>
  </si>
  <si>
    <t>@2PL100196_5V002/261</t>
  </si>
  <si>
    <t>@2PL295807_5V002/234</t>
  </si>
  <si>
    <t>Зубков Дмитро Віталійович</t>
  </si>
  <si>
    <t>ps27321894_5V033/29</t>
  </si>
  <si>
    <t>Марчук Олександр Петрович</t>
  </si>
  <si>
    <t>1061300SB_5V004/4</t>
  </si>
  <si>
    <t>Дубовський Дмитро Юрійович</t>
  </si>
  <si>
    <t>@2PL244582_5V002/66</t>
  </si>
  <si>
    <t>Ляхов Павло Олександрович</t>
  </si>
  <si>
    <t>@2PL394810_5V002/68</t>
  </si>
  <si>
    <t>Пархоменко Ольга Олександрівна</t>
  </si>
  <si>
    <t>ps27321861_5V033/23</t>
  </si>
  <si>
    <t>Яровий Денис Олександрович</t>
  </si>
  <si>
    <t>@2PL251455_5V002/81</t>
  </si>
  <si>
    <t>Гришин В'ячеслав Олександрович</t>
  </si>
  <si>
    <t>@2PL404714_5V001/21</t>
  </si>
  <si>
    <t>Мороз Максим Сергійович</t>
  </si>
  <si>
    <t>@2PL347880_5V002/128</t>
  </si>
  <si>
    <t>Колодяжний Андрій Костянтинович</t>
  </si>
  <si>
    <t>ps27321890_5V033/27</t>
  </si>
  <si>
    <t>Ступак Лідія Михайлівна</t>
  </si>
  <si>
    <t>@2PL301195_5V002/7</t>
  </si>
  <si>
    <t>Слуцька Наталія Олексіївна</t>
  </si>
  <si>
    <t>ps27321887_5V033/24</t>
  </si>
  <si>
    <t>Марчук Олексій Олександрович</t>
  </si>
  <si>
    <t>@2PL307199_5V002/309</t>
  </si>
  <si>
    <t>Биковський Ігор Ігорович</t>
  </si>
  <si>
    <t>@2PL267938_5V001/53</t>
  </si>
  <si>
    <t>Бояринцев Леонід Андрійович</t>
  </si>
  <si>
    <t>ПН7963_5V019/61</t>
  </si>
  <si>
    <t>Ревенко Максим Сергійович</t>
  </si>
  <si>
    <t>ПН469863_5V033/99</t>
  </si>
  <si>
    <t>Баран Ірина Петрівна</t>
  </si>
  <si>
    <t>ПН469873_5V033/100</t>
  </si>
  <si>
    <t>Кушнір Руслана Миколаєвна</t>
  </si>
  <si>
    <t>ПН469883_5V033/101</t>
  </si>
  <si>
    <t>Облещук Василь Корнелійович</t>
  </si>
  <si>
    <t>ПН469843_5V033/97</t>
  </si>
  <si>
    <t xml:space="preserve">Стахів Олег Володимирович </t>
  </si>
  <si>
    <t>ps27321854_5V033/22</t>
  </si>
  <si>
    <t>Трикуліч Юрій Юрійович</t>
  </si>
  <si>
    <t>ПН3451373_5V036/44</t>
  </si>
  <si>
    <t>Мамроцький Віктор Валерійович</t>
  </si>
  <si>
    <t>ПН3453653_5V036/53</t>
  </si>
  <si>
    <t>Чайка Вадим Романович</t>
  </si>
  <si>
    <t>ПН3452403_5V036/50</t>
  </si>
  <si>
    <t>Лисяний Вадим Михайлович</t>
  </si>
  <si>
    <t>ПН3454363_5V036/55</t>
  </si>
  <si>
    <t>Чепурний Сергій Володимирович</t>
  </si>
  <si>
    <t>ПН3454643_5V036/56</t>
  </si>
  <si>
    <t>Прушинський Дмитро Володимирович</t>
  </si>
  <si>
    <t>ПН3443523_5V020/38</t>
  </si>
  <si>
    <t xml:space="preserve">Гоцуляк Марина Олександрівна </t>
  </si>
  <si>
    <t>@2PL232153_5V002/61</t>
  </si>
  <si>
    <t>Веремеєнко Ольга Леонідівна</t>
  </si>
  <si>
    <t>@2PL235101_5V002/87</t>
  </si>
  <si>
    <t>Щербакова Юлія Леонідівна</t>
  </si>
  <si>
    <t>@2PL241196_5V002/187</t>
  </si>
  <si>
    <t>Веремеєнко Дмитро Вікторович</t>
  </si>
  <si>
    <t>ПН3451773_5V036/46</t>
  </si>
  <si>
    <t>Дацький Анатолій Юрійович</t>
  </si>
  <si>
    <t>ПН3444393_5V020/41</t>
  </si>
  <si>
    <t>Киливницький Андрій Анатолійович</t>
  </si>
  <si>
    <t>ПН3445073_5V020/44</t>
  </si>
  <si>
    <t>Медяна Олена Володимирівна</t>
  </si>
  <si>
    <t>ПН3445413_5V020/33</t>
  </si>
  <si>
    <t>Білоус Ольга Миколаївна</t>
  </si>
  <si>
    <t>ПН3443463_5V020/36</t>
  </si>
  <si>
    <t>Колодинська Інна Степанівна</t>
  </si>
  <si>
    <t>ПН3444953_5V020/43</t>
  </si>
  <si>
    <t>Гаврилов Микола Олександрович</t>
  </si>
  <si>
    <t>ПН3445123_5V020/45</t>
  </si>
  <si>
    <t>Бабін Володимир Миколайович</t>
  </si>
  <si>
    <t>ПН3444823_5V020/42</t>
  </si>
  <si>
    <t>Гребенюк Наталія Петрівна</t>
  </si>
  <si>
    <t>ПН3443483_5V020/37</t>
  </si>
  <si>
    <t>Музичко Дар'я Олегівна</t>
  </si>
  <si>
    <t>ПН3446013_5V020/34</t>
  </si>
  <si>
    <t>Абрамовський Іван Борисович</t>
  </si>
  <si>
    <t>ПН3452213_5V036/49</t>
  </si>
  <si>
    <t>Зелюк Анатолі Іванович</t>
  </si>
  <si>
    <t>ПН3453293_5V036/52</t>
  </si>
  <si>
    <t>Баланда Олександр Дмитрович</t>
  </si>
  <si>
    <t>ПН3451333_5V036/43</t>
  </si>
  <si>
    <t>Кавун Олександр Іванович</t>
  </si>
  <si>
    <t>ПН3445263_5V020/46</t>
  </si>
  <si>
    <t>Жабокрик Ольга Володимирівна</t>
  </si>
  <si>
    <t>ПН3452003_5V036/47</t>
  </si>
  <si>
    <t>Медяна Катерина Анатоліївна</t>
  </si>
  <si>
    <t>ПН3451633_5V036/45</t>
  </si>
  <si>
    <t>Середа Людмила Олексіївна</t>
  </si>
  <si>
    <t>ПН3454033_5V036/54</t>
  </si>
  <si>
    <t>Манзюк Андрій Андрійович</t>
  </si>
  <si>
    <t>ПН3452103_5V036/48</t>
  </si>
  <si>
    <t>Антощук Олександр Сергійович</t>
  </si>
  <si>
    <t>ПН3453033_5V036/51</t>
  </si>
  <si>
    <t>Горпинченко Вадим Юрійович</t>
  </si>
  <si>
    <t>@2PL596780_5V002/71</t>
  </si>
  <si>
    <t>@2PL400308_5V002/206</t>
  </si>
  <si>
    <t xml:space="preserve">Бузько Глеб Сергійович </t>
  </si>
  <si>
    <t>ps27324135_5V036/3</t>
  </si>
  <si>
    <t>Іванюк Сергій Петрович</t>
  </si>
  <si>
    <t>ПН441013_5V018/86</t>
  </si>
  <si>
    <t>Зендран Андріан Вячеславович</t>
  </si>
  <si>
    <t>П117/65503_5V033/19</t>
  </si>
  <si>
    <t>Туриченко Максим Сергійович</t>
  </si>
  <si>
    <t>5010152SB_5V041/21</t>
  </si>
  <si>
    <t>Дзевель Анна Сергіївна</t>
  </si>
  <si>
    <t>@2PL324642_5V002/304</t>
  </si>
  <si>
    <t>Лук'янець Віктор Васильович</t>
  </si>
  <si>
    <t>ПН488093_5V040/14</t>
  </si>
  <si>
    <t>Бело Галина Максимівна</t>
  </si>
  <si>
    <t>Тернопільська обл., Збаразький р-н., с.Дзвиняча</t>
  </si>
  <si>
    <t>1_5V010/17</t>
  </si>
  <si>
    <t>Марцінковська Тетяна Євгенівна</t>
  </si>
  <si>
    <t>@2PL505113_5V002/280</t>
  </si>
  <si>
    <t>Юхименко Ігор Миколайович</t>
  </si>
  <si>
    <t>@2PL356583_5V002/82</t>
  </si>
  <si>
    <t>Павлов Володимир Серафимович</t>
  </si>
  <si>
    <t>@2PL166893_5V002/175</t>
  </si>
  <si>
    <t>Будюк Ігор Сергійович</t>
  </si>
  <si>
    <t>П117/65504_5V033/20</t>
  </si>
  <si>
    <t>Процько Максим Гурійович</t>
  </si>
  <si>
    <t>@2PL344154_5V002/249</t>
  </si>
  <si>
    <t>Соловей Катерина Миколаївна</t>
  </si>
  <si>
    <t>@2PL137800_5V002/13</t>
  </si>
  <si>
    <t>Яковішак Василь Васильович</t>
  </si>
  <si>
    <t>ps27321365_5V025/17</t>
  </si>
  <si>
    <t>Мохончук Андрій Васильович</t>
  </si>
  <si>
    <t>@2PL221012_5V002/157</t>
  </si>
  <si>
    <t>Винокуров Артем Володимирович</t>
  </si>
  <si>
    <t>5010153SB_5V041/20</t>
  </si>
  <si>
    <t>Фролова Ірина Анатоліївна</t>
  </si>
  <si>
    <t>@2PL324361_5V002/109</t>
  </si>
  <si>
    <t>Книшовський Сергій Віталійович</t>
  </si>
  <si>
    <t>5009065SB_5V004/12</t>
  </si>
  <si>
    <t>@2PL245239_5V002/47</t>
  </si>
  <si>
    <t>Оганесян Арсен Каренович</t>
  </si>
  <si>
    <t>5009066SB_5V004/13</t>
  </si>
  <si>
    <t>Павловська Ксенія Сергіївна</t>
  </si>
  <si>
    <t>@2PL309447_5V002/31</t>
  </si>
  <si>
    <t>Вовк Олександр Павлович</t>
  </si>
  <si>
    <t>П117/65499_5V028/16</t>
  </si>
  <si>
    <t>Твердохліб Валентина Павлівна</t>
  </si>
  <si>
    <t>ps27321366_5V025/18</t>
  </si>
  <si>
    <t>@2PL190435_5V002/137</t>
  </si>
  <si>
    <t>Ігнатенко Алла Вікторівна</t>
  </si>
  <si>
    <t>86_5V008/13</t>
  </si>
  <si>
    <t>Пиняк Людмила Федорівна</t>
  </si>
  <si>
    <t>П117/65504_5V033/18</t>
  </si>
  <si>
    <t>Комісаренко Володимир Анатолійович</t>
  </si>
  <si>
    <t>@2PL485135_5V002/207</t>
  </si>
  <si>
    <t>Шарко Наталія Вікторівна</t>
  </si>
  <si>
    <t>@2PL477610_5V002/154</t>
  </si>
  <si>
    <t>Бєлєнцов Олександр Григорович</t>
  </si>
  <si>
    <t>ПН3446103_5V020/35</t>
  </si>
  <si>
    <t>Гончаренко Олександр Вікторович</t>
  </si>
  <si>
    <t>ПН3443923_5V020/39</t>
  </si>
  <si>
    <t>Бурцев Денис Валерійович</t>
  </si>
  <si>
    <t>@2PL158522_5V002/268</t>
  </si>
  <si>
    <t>D834130</t>
  </si>
  <si>
    <t>D834131</t>
  </si>
  <si>
    <t>D834134</t>
  </si>
  <si>
    <t>Василенко Олександр Васильович</t>
  </si>
  <si>
    <t>1872779SB_5V042/3</t>
  </si>
  <si>
    <t>Сабуцький Олександр Володимирович</t>
  </si>
  <si>
    <t>ПН3447943_5V029/56</t>
  </si>
  <si>
    <t xml:space="preserve">Задорожнюк Максим Миколайович </t>
  </si>
  <si>
    <t>RBC465342_5V008/25</t>
  </si>
  <si>
    <t>Хоменко Станіслав Павлович</t>
  </si>
  <si>
    <t>RBC465344_5V008/26</t>
  </si>
  <si>
    <t>Костенко Сергій Олександрович</t>
  </si>
  <si>
    <t>RBC465340_5V008/24</t>
  </si>
  <si>
    <t>Новоторов Юрій Анатолійович</t>
  </si>
  <si>
    <t>16364327_5V034/54</t>
  </si>
  <si>
    <t>Плахотнік Олег Миколайович</t>
  </si>
  <si>
    <t>I05313FCW1_5V035/16</t>
  </si>
  <si>
    <t>Пеленко Кирило Петрович</t>
  </si>
  <si>
    <t>@2PL195703_5V002/113</t>
  </si>
  <si>
    <t>Кушнір Ігор Григорович</t>
  </si>
  <si>
    <t>@2PL457857_5V002/178</t>
  </si>
  <si>
    <t>Черенцова Марина Олександрівна</t>
  </si>
  <si>
    <t>@2PL327668_5V001/72</t>
  </si>
  <si>
    <t>Кутінов Володимир Петрович</t>
  </si>
  <si>
    <t>16364158_5V034/53</t>
  </si>
  <si>
    <t>Плахотнік Тамара Григорівна</t>
  </si>
  <si>
    <t>@2PL206860_5V002/131</t>
  </si>
  <si>
    <t>@2PL257783_5V002/16</t>
  </si>
  <si>
    <t>Марченко Тетяна Анатоліївна</t>
  </si>
  <si>
    <t>@2PL240993_5V001/50</t>
  </si>
  <si>
    <t>Голубничий Олександр Андрійович</t>
  </si>
  <si>
    <t>@2PL491561_5V002/52</t>
  </si>
  <si>
    <t>Крившенко Олександр Геннадійович</t>
  </si>
  <si>
    <t>@2PL492812_5V002/65</t>
  </si>
  <si>
    <t>Підковський Гліб Борисович</t>
  </si>
  <si>
    <t>@2PL500545_5V002/250</t>
  </si>
  <si>
    <t>Згама Віктор Валентинович</t>
  </si>
  <si>
    <t>@2PL497188_5V002/185</t>
  </si>
  <si>
    <t>Богданов Сергій Миколайович</t>
  </si>
  <si>
    <t>ПН8573_5V020/49</t>
  </si>
  <si>
    <t>Бородін Юрій Анатолійович</t>
  </si>
  <si>
    <t>ПН5813_5V016/63</t>
  </si>
  <si>
    <t xml:space="preserve">Мякішев Денис Сергійович </t>
  </si>
  <si>
    <t>ПН6743_5V018/99</t>
  </si>
  <si>
    <t>Фоменко Сергій Миколайович</t>
  </si>
  <si>
    <t>@2PL202282_5V002/232</t>
  </si>
  <si>
    <t>Музика Олександр Миколайович</t>
  </si>
  <si>
    <t>1872778SB_5V042/4</t>
  </si>
  <si>
    <t>Якубовський Павло Дорофійович</t>
  </si>
  <si>
    <t>@2PL022409_61003/64</t>
  </si>
  <si>
    <t>Мілованова Вікторія Олексіївна</t>
  </si>
  <si>
    <t>@2PL131777_61002/3</t>
  </si>
  <si>
    <t>@2PL021026_61003/169</t>
  </si>
  <si>
    <t>Бондар Галина Мічеславівна</t>
  </si>
  <si>
    <t>@2PL905540_61003/154</t>
  </si>
  <si>
    <t>Ліманський Анатолій Володимирович</t>
  </si>
  <si>
    <t>@2PL272351_61003/4</t>
  </si>
  <si>
    <t>Ганжа Артур Юлійович</t>
  </si>
  <si>
    <t>@2PL905506_61002/89</t>
  </si>
  <si>
    <t>Александрова Любов Дмитрівна</t>
  </si>
  <si>
    <t>@2PL019482_61003/49</t>
  </si>
  <si>
    <t>@2PL905500_61003/159</t>
  </si>
  <si>
    <t>Сергієнко Галина Олександрівна</t>
  </si>
  <si>
    <t>1063784SB_61035/18</t>
  </si>
  <si>
    <t>@2PL905514_61003/153</t>
  </si>
  <si>
    <t>Тищенко Григорій Дмитрович</t>
  </si>
  <si>
    <t>1063205SB_61006/15</t>
  </si>
  <si>
    <t>Вольвак Світлана Олександрівна</t>
  </si>
  <si>
    <t>@2PL023786_61003/58</t>
  </si>
  <si>
    <t>Дашевський Олександр Анатолійович</t>
  </si>
  <si>
    <t>1063782SB_61035/20</t>
  </si>
  <si>
    <t>Атанов Микола Васильович</t>
  </si>
  <si>
    <t>1063792SB_61035/10</t>
  </si>
  <si>
    <t>Сегеді Анатолій Іванович</t>
  </si>
  <si>
    <t>1063783SB_61035/19</t>
  </si>
  <si>
    <t>Подвойський Констянтин Констянтинович</t>
  </si>
  <si>
    <t>1063207SB_61007/35</t>
  </si>
  <si>
    <t>Соломенний Ілля Юрійович</t>
  </si>
  <si>
    <t>1063785SB_61035/17</t>
  </si>
  <si>
    <t>Пипенко Максим Анатолійович</t>
  </si>
  <si>
    <t>1063780SB_61035/22</t>
  </si>
  <si>
    <t>Дружбін Денис Олександрович</t>
  </si>
  <si>
    <t>1063779SB_61035/9</t>
  </si>
  <si>
    <t>Костюк Анатолій Михайлович</t>
  </si>
  <si>
    <t>1063786SB_61035/16</t>
  </si>
  <si>
    <t>Сафонов Андрій Сергійович</t>
  </si>
  <si>
    <t>1063781SB_61035/21</t>
  </si>
  <si>
    <t>Барвінок Віктор Сергійович</t>
  </si>
  <si>
    <t>1063791SB_61035/11</t>
  </si>
  <si>
    <t>Мамошин Євген Володимирович</t>
  </si>
  <si>
    <t>1063788SB_61035/14</t>
  </si>
  <si>
    <t>Романов Денис Андрійович</t>
  </si>
  <si>
    <t>@2PL100795_61002/189</t>
  </si>
  <si>
    <t>1063789SB_61035/13</t>
  </si>
  <si>
    <t>1063787SB_61035/15</t>
  </si>
  <si>
    <t>Бондаренко Дмитро Сергійович</t>
  </si>
  <si>
    <t>1063790SB_61035/12</t>
  </si>
  <si>
    <t>Кузьмін Олексій Євгенович</t>
  </si>
  <si>
    <t>1063208SB_61007/34</t>
  </si>
  <si>
    <t>Корсун Олександр Анатолійович</t>
  </si>
  <si>
    <t>1063206SB_61006/14</t>
  </si>
  <si>
    <t>Антипін Євген Миколайович</t>
  </si>
  <si>
    <t>5011309SB_61032/40</t>
  </si>
  <si>
    <t>Політов Олександр Борисович</t>
  </si>
  <si>
    <t>ПН2032783_61034/8</t>
  </si>
  <si>
    <t>Баблумян Лусіне</t>
  </si>
  <si>
    <t>1063209SB_61007/33</t>
  </si>
  <si>
    <t>Куліш Владислав Сергійович</t>
  </si>
  <si>
    <t>ps27326126_61033/17</t>
  </si>
  <si>
    <t>Шелест Тетяна Миколаївна</t>
  </si>
  <si>
    <t>@2PL728470_61002/80</t>
  </si>
  <si>
    <t>Новак Сергій Борисович</t>
  </si>
  <si>
    <t>ПН498543_61016/72</t>
  </si>
  <si>
    <t>Карпунь Олена Василівна</t>
  </si>
  <si>
    <t>ПН2032763_61034/7</t>
  </si>
  <si>
    <t>Єсаян Роберт Радікович</t>
  </si>
  <si>
    <t>3_61029/18</t>
  </si>
  <si>
    <t>Добуш Ігор Ярославович</t>
  </si>
  <si>
    <t>@2PL816375_61002/170</t>
  </si>
  <si>
    <t>@2PL830339_61002/63</t>
  </si>
  <si>
    <t>@2PL826458_61003/50</t>
  </si>
  <si>
    <t>@2PL791965_61003/121</t>
  </si>
  <si>
    <t>Городенська Лариса Володимирівна</t>
  </si>
  <si>
    <t>@2PL728460_61003/53</t>
  </si>
  <si>
    <t>Архаров  Микола Іванович</t>
  </si>
  <si>
    <t>ПН2032753_61034/6</t>
  </si>
  <si>
    <t>Абрамян Роберт Арманович</t>
  </si>
  <si>
    <t>@2PL988511_61002/86</t>
  </si>
  <si>
    <t>Біцак Володимир Юрійович</t>
  </si>
  <si>
    <t>@2PL898908_61002/32</t>
  </si>
  <si>
    <t>Шорохов Денис Сергійович</t>
  </si>
  <si>
    <t>@2PL898912_61002/44</t>
  </si>
  <si>
    <t>Бабич Віктор Миколайович</t>
  </si>
  <si>
    <t>@2PL837067_61003/91</t>
  </si>
  <si>
    <t>Сафонов Олександр Федорович</t>
  </si>
  <si>
    <t>ПН523013_61030/53</t>
  </si>
  <si>
    <t>Ярема Орест Йосипович</t>
  </si>
  <si>
    <t>ПН523033_61030/55</t>
  </si>
  <si>
    <t xml:space="preserve">Трапова Ольга Миколаївна </t>
  </si>
  <si>
    <t>ПН498533_61016/71</t>
  </si>
  <si>
    <t>Лісовський Володимир Романович</t>
  </si>
  <si>
    <t>ПН510463_61029/43</t>
  </si>
  <si>
    <t>Малецький Юрій Богданович</t>
  </si>
  <si>
    <t>ПН510453_61023/29</t>
  </si>
  <si>
    <t xml:space="preserve"> Ленчак Василь Володимирович</t>
  </si>
  <si>
    <t>@2PL898055_61003/45</t>
  </si>
  <si>
    <t>Чадаєва Наталя Сергіївна</t>
  </si>
  <si>
    <t>ПН523023_61030/54</t>
  </si>
  <si>
    <t>Щесняк Андрій Йосифович</t>
  </si>
  <si>
    <t>@2PL882515_61003/144</t>
  </si>
  <si>
    <t>Челакова Татьяна Юрьевна</t>
  </si>
  <si>
    <t>ПН540453_61036/28</t>
  </si>
  <si>
    <t>Яворівська Тетяна Олександрівна</t>
  </si>
  <si>
    <t>ПН540443_61036/27</t>
  </si>
  <si>
    <t>Домбик Валерій Станіславович</t>
  </si>
  <si>
    <t>ПН540463_61036/29</t>
  </si>
  <si>
    <t>Кондрацька Людмила Іллівна</t>
  </si>
  <si>
    <t>ПН540843_61036/30</t>
  </si>
  <si>
    <t>Пелех Оксана Зіновіївна</t>
  </si>
  <si>
    <t>Тернопільська обл., Збаразький р-н, с.Грецівці</t>
  </si>
  <si>
    <t>@2PL942934_61002/77</t>
  </si>
  <si>
    <t>Кубрак Оксана Миколаївна</t>
  </si>
  <si>
    <t>@2PL030902_61003/13</t>
  </si>
  <si>
    <t>Разночинцева Ганна Миколаївна</t>
  </si>
  <si>
    <t>@2PL890531_61002/41</t>
  </si>
  <si>
    <t>@2PL883602_61002/56</t>
  </si>
  <si>
    <t>Донченко Микола Володимирович</t>
  </si>
  <si>
    <t>@2PL894537_61003/134</t>
  </si>
  <si>
    <t>Бартеньов Станіслав Вікторович</t>
  </si>
  <si>
    <t>@2PL084096_61003/161</t>
  </si>
  <si>
    <t>Колодій Олександр Миколайович</t>
  </si>
  <si>
    <t>5304252SB_61032/39</t>
  </si>
  <si>
    <t>Репела Петро Йосипович</t>
  </si>
  <si>
    <t>Тернопільська обл., Козівський р-н, с.Вікторівка</t>
  </si>
  <si>
    <t>2_61029/19</t>
  </si>
  <si>
    <t>1_61029/20</t>
  </si>
  <si>
    <t>5302400SB_61010/48</t>
  </si>
  <si>
    <t>Гладчук Іван Васильович</t>
  </si>
  <si>
    <t>Тернопільська обл., Козівський район, с.Йосипівка</t>
  </si>
  <si>
    <t>@2PL884700_61003/195</t>
  </si>
  <si>
    <t>Сматхін Сергій Павлович</t>
  </si>
  <si>
    <t>@2PL764021_61002/87</t>
  </si>
  <si>
    <t>Артемова Ірина Олексіївна</t>
  </si>
  <si>
    <t>@2PL756550_61003/149</t>
  </si>
  <si>
    <t>Горовата Ілона Вартанівна</t>
  </si>
  <si>
    <t>@2PL076027_61002/190</t>
  </si>
  <si>
    <t>Говоров Андрій Васильович</t>
  </si>
  <si>
    <t>@2PL080275_61002/182</t>
  </si>
  <si>
    <t>Кушніренко Олександр Євгенійович</t>
  </si>
  <si>
    <t>4066897_61033/75</t>
  </si>
  <si>
    <t>@2PL086770_61002/103</t>
  </si>
  <si>
    <t>Свєтський Сергій Анатолійович</t>
  </si>
  <si>
    <t>ПНМ12623_61027/80</t>
  </si>
  <si>
    <t>ПНМ8413_61017/28</t>
  </si>
  <si>
    <t>Дубленич Павло Юрійович</t>
  </si>
  <si>
    <t>106_61032/15</t>
  </si>
  <si>
    <t>5014540SB_61033/31</t>
  </si>
  <si>
    <t>5014538SB_61033/30</t>
  </si>
  <si>
    <t>510163_61015/20</t>
  </si>
  <si>
    <t>Захарченко Валерій Миколайович</t>
  </si>
  <si>
    <t>5014537SB_61033/32</t>
  </si>
  <si>
    <t>5014539SB_61033/29</t>
  </si>
  <si>
    <t>D840279</t>
  </si>
  <si>
    <t>5013091SB_61005/23</t>
  </si>
  <si>
    <t>5013092SB_61005/24</t>
  </si>
  <si>
    <t>Бричка Юрій Миколайович</t>
  </si>
  <si>
    <t>5013090SB_61005/25</t>
  </si>
  <si>
    <t>@2PL937084_61003/181</t>
  </si>
  <si>
    <t>Баранов Дмитро Володимирович</t>
  </si>
  <si>
    <t>@2PL929735_61003/16</t>
  </si>
  <si>
    <t>Баранов Андрій Володимирович</t>
  </si>
  <si>
    <t>@2PL908966_61002/27</t>
  </si>
  <si>
    <t>Дутка Вадим Олександрович</t>
  </si>
  <si>
    <t>4066882_61033/74</t>
  </si>
  <si>
    <t>ps27326098_61033/16</t>
  </si>
  <si>
    <t>49-11211/1_61029/53</t>
  </si>
  <si>
    <t>Гордєєва Катерина Юріївна</t>
  </si>
  <si>
    <t>@2PL741435_61002/98</t>
  </si>
  <si>
    <t>@2PL980122_61003/140</t>
  </si>
  <si>
    <t>Костенко Ігор Павлович</t>
  </si>
  <si>
    <t>4066862_61033/73</t>
  </si>
  <si>
    <t>Корженко Олег Вікторович</t>
  </si>
  <si>
    <t>@2PL781269_61003/72</t>
  </si>
  <si>
    <t>Кладько Сергій Євгенович</t>
  </si>
  <si>
    <t>@2PL980663_61004/1</t>
  </si>
  <si>
    <t>ПНМ22423_64027/94</t>
  </si>
  <si>
    <t>@2PL145409_61001/189</t>
  </si>
  <si>
    <t>Долінська Оксана Миколаївна</t>
  </si>
  <si>
    <t>@2PL807389_61001/47</t>
  </si>
  <si>
    <t>Яхвіна Лилія Володимирівна</t>
  </si>
  <si>
    <t>@2PL402797_61001/22</t>
  </si>
  <si>
    <t>Талдонов Микола Григорійович</t>
  </si>
  <si>
    <t>@2PL870772_61001/15</t>
  </si>
  <si>
    <t>Ярошенко Олександр Олександрович</t>
  </si>
  <si>
    <t>5000364SB_64012/22</t>
  </si>
  <si>
    <t>Хома Степан Степанович</t>
  </si>
  <si>
    <t>ПН627023_64038/16</t>
  </si>
  <si>
    <t>Барилка Андрій Іванович</t>
  </si>
  <si>
    <t>ПН627033_64038/17</t>
  </si>
  <si>
    <t>Сліпченко Тетяна Олександрівна</t>
  </si>
  <si>
    <t>@2PL794701_64001/129</t>
  </si>
  <si>
    <t>Продан Тарас Петрович</t>
  </si>
  <si>
    <t>5000359SB_64012/18</t>
  </si>
  <si>
    <t>Дідик Олексій Ярославович</t>
  </si>
  <si>
    <t>5000384SB_64012/14</t>
  </si>
  <si>
    <t>Кушнір Володимир Іванович</t>
  </si>
  <si>
    <t>5000970SB_64031/46</t>
  </si>
  <si>
    <t>Товт Степан Іванович</t>
  </si>
  <si>
    <t>5000386SB_64012/16</t>
  </si>
  <si>
    <t>Попович Євгенія Ігорівна</t>
  </si>
  <si>
    <t>@2PL530331_64001/121</t>
  </si>
  <si>
    <t>Шамрай Артем Олександрович</t>
  </si>
  <si>
    <t>@2PL563716_64001/122</t>
  </si>
  <si>
    <t>Скрипка Олена Борисівна</t>
  </si>
  <si>
    <t>5000174SB_64007/36</t>
  </si>
  <si>
    <t>Черкашин Лариса Вікторівна</t>
  </si>
  <si>
    <t>@2PL687324_64001/124</t>
  </si>
  <si>
    <t>Бондаренко Світлана Олександрівна</t>
  </si>
  <si>
    <t>5000385SB_64012/15</t>
  </si>
  <si>
    <t>Івашкович-Тацей Наталія Георгіївна</t>
  </si>
  <si>
    <t>5000361SB_64012/20</t>
  </si>
  <si>
    <t>Пилипанинець Андрій Андрійович</t>
  </si>
  <si>
    <t>5000363SB_64012/21</t>
  </si>
  <si>
    <t>Переста Олеся Петрівна</t>
  </si>
  <si>
    <t>5000360SB_64012/19</t>
  </si>
  <si>
    <t>5000095SB_64012/25</t>
  </si>
  <si>
    <t>Колядка Іван Михайлович</t>
  </si>
  <si>
    <t>5000378SB_64012/12</t>
  </si>
  <si>
    <t>Коростельова Мирослава Валеріївна</t>
  </si>
  <si>
    <t>@2PL743342_64001/117</t>
  </si>
  <si>
    <t>32559330_64021/30</t>
  </si>
  <si>
    <t>5000377SB_64012/11</t>
  </si>
  <si>
    <t>Ляхович Елеонора Михайлівна</t>
  </si>
  <si>
    <t>32558991_64021/29</t>
  </si>
  <si>
    <t>5000357SB_64012/17</t>
  </si>
  <si>
    <t>Сичугов Віталій Володимирович</t>
  </si>
  <si>
    <t>@2PL019144_64001/116</t>
  </si>
  <si>
    <t>@2PL568124_64001/114</t>
  </si>
  <si>
    <t>Бєлов Дмитро Сергійович</t>
  </si>
  <si>
    <t>@2PL573386_64001/115</t>
  </si>
  <si>
    <t>Кравчик Іван Володимирович</t>
  </si>
  <si>
    <t>5000096SB_64012/26</t>
  </si>
  <si>
    <t>Атабаєв Алішер Тахірович</t>
  </si>
  <si>
    <t>5000379SB_64012/13</t>
  </si>
  <si>
    <t>Коржос Габріел Петрович</t>
  </si>
  <si>
    <t>@2PL742219_64001/112</t>
  </si>
  <si>
    <t>Ракітянський Василь Анатолійович</t>
  </si>
  <si>
    <t>D844191</t>
  </si>
  <si>
    <t>Сапа Інесса Владиславівна</t>
  </si>
  <si>
    <t>0310110054_64004/11</t>
  </si>
  <si>
    <t>Готра Марта Михайлівна</t>
  </si>
  <si>
    <t>D844198</t>
  </si>
  <si>
    <t>Колесников Олексій Ігорович</t>
  </si>
  <si>
    <t>@2PL717067_64001/109</t>
  </si>
  <si>
    <t>@2PL840510_64001/107</t>
  </si>
  <si>
    <t>Сіренко Михайло Анатолійович</t>
  </si>
  <si>
    <t>D844192</t>
  </si>
  <si>
    <t>Яценко Ігор Валерійович</t>
  </si>
  <si>
    <t>@2PL817055_64001/110</t>
  </si>
  <si>
    <t>@2PL812837_64001/108</t>
  </si>
  <si>
    <t>ps27330927_64034/13</t>
  </si>
  <si>
    <t>Титомир ОлександрМихайлович</t>
  </si>
  <si>
    <t>@2PL807628_64001/100</t>
  </si>
  <si>
    <t>14304_64019/13</t>
  </si>
  <si>
    <t>Курамшин Андрій Миколайович</t>
  </si>
  <si>
    <t>14431_64019/14</t>
  </si>
  <si>
    <t>Гаркавий Владислав Сергійович</t>
  </si>
  <si>
    <t>16769_64005/6</t>
  </si>
  <si>
    <t>Собецька Світлана Володимирівна</t>
  </si>
  <si>
    <t>@2PL729117_64001/101</t>
  </si>
  <si>
    <t>Жуков Тарас Григорович</t>
  </si>
  <si>
    <t>16774_64005/7</t>
  </si>
  <si>
    <t>Гарбуз Володимир Васильович</t>
  </si>
  <si>
    <t>@2PL109847_64001/95</t>
  </si>
  <si>
    <t>Довгополик Валерій Миколайович</t>
  </si>
  <si>
    <t>@2PL453141_64001/99</t>
  </si>
  <si>
    <t>Кістечок Людмила Дмитрівна</t>
  </si>
  <si>
    <t>ps27334262_65029/15</t>
  </si>
  <si>
    <t>@2PL697694_65001/92</t>
  </si>
  <si>
    <t>ПН634443_65010/38</t>
  </si>
  <si>
    <t>Кирилюк Дмитро Романович</t>
  </si>
  <si>
    <t>@2PL578880_65001/87</t>
  </si>
  <si>
    <t>@2PL427641_65001/82</t>
  </si>
  <si>
    <t>Сидоренко Андрій Вікторович</t>
  </si>
  <si>
    <t>@2PL411130_65001/81</t>
  </si>
  <si>
    <t>Жирко Іван Вікторович</t>
  </si>
  <si>
    <t>@2PL279008_66002/53</t>
  </si>
  <si>
    <t>ПН709443_66019/60</t>
  </si>
  <si>
    <t>Паньків Леся Василівна</t>
  </si>
  <si>
    <t>ПН745553_66040/23</t>
  </si>
  <si>
    <t>Оливко Василь Йосипович</t>
  </si>
  <si>
    <t>ПН706103_66019/59</t>
  </si>
  <si>
    <t>Макух Василь Іванович</t>
  </si>
  <si>
    <t>ПН745533_66040/21</t>
  </si>
  <si>
    <t>Сліпченко Микола Вікторович</t>
  </si>
  <si>
    <t>ПН745543_66040/22</t>
  </si>
  <si>
    <t>Стахів Олег Володимирович</t>
  </si>
  <si>
    <t>ПН706093_66017/35</t>
  </si>
  <si>
    <t xml:space="preserve">Колосівський Андрій Михайлович </t>
  </si>
  <si>
    <t>ПН706083_66017/34</t>
  </si>
  <si>
    <t>Зендран Ольга Ярославівна</t>
  </si>
  <si>
    <t>ПН729043_66032/67</t>
  </si>
  <si>
    <t>ПН706073_66017/33</t>
  </si>
  <si>
    <t>Деревляний Василь Тимофійович</t>
  </si>
  <si>
    <t>ПН729023_66032/65</t>
  </si>
  <si>
    <t>Меснікович Михайло Федорович</t>
  </si>
  <si>
    <t>ПН729033_66032/66</t>
  </si>
  <si>
    <t>Бовтун Світлана Михайлівна</t>
  </si>
  <si>
    <t>44_66019/26</t>
  </si>
  <si>
    <t>ПН759483_67023/44</t>
  </si>
  <si>
    <t>ПН800083_67038/60</t>
  </si>
  <si>
    <t>Дурай Ірина Михайлівна</t>
  </si>
  <si>
    <t>ПН759433_67023/40</t>
  </si>
  <si>
    <t>Бабій Надія Іванівна</t>
  </si>
  <si>
    <t>Тернопільська обл., Гусятинський р-н, с.Постолівка</t>
  </si>
  <si>
    <t>ПН759463_67023/42</t>
  </si>
  <si>
    <t>ПН759503_67023/46</t>
  </si>
  <si>
    <t>ПН800103_67038/61</t>
  </si>
  <si>
    <t>ПН800113_67038/62</t>
  </si>
  <si>
    <t>Лоза Христина Олегівна</t>
  </si>
  <si>
    <t>ПН800093_67039/64</t>
  </si>
  <si>
    <t>Радчишин Ніна Олексіївна</t>
  </si>
  <si>
    <t>ПН759453_67023/41</t>
  </si>
  <si>
    <t>Кордюк Сергій Ростиславович</t>
  </si>
  <si>
    <t>ПН759493_67023/45</t>
  </si>
  <si>
    <t>Панюра Михайло Мирославович</t>
  </si>
  <si>
    <t>ПН759473_67023/43</t>
  </si>
  <si>
    <t>Мазник Ярослав Євгенович</t>
  </si>
  <si>
    <t>ПН800073_67038/59</t>
  </si>
  <si>
    <t>Лоза Євген Олександрович</t>
  </si>
  <si>
    <t>ПН21043_67037/76</t>
  </si>
  <si>
    <t>ПН808893_68013/88</t>
  </si>
  <si>
    <t>Полікарпова Ольга Сергіївна</t>
  </si>
  <si>
    <t>ПН808883_68013/87</t>
  </si>
  <si>
    <t>Мричко Віктор Володимирович</t>
  </si>
  <si>
    <t>@2PL603010_68001/100</t>
  </si>
  <si>
    <t>ПН808863_68013/85</t>
  </si>
  <si>
    <t>Чухрай Алла Володимирівна</t>
  </si>
  <si>
    <t>ПН844023_68033/122</t>
  </si>
  <si>
    <t>Кантоніста Людмила Іванівна</t>
  </si>
  <si>
    <t>@2PL720198_68001/88</t>
  </si>
  <si>
    <t>ПН808843_68013/83</t>
  </si>
  <si>
    <t>ПН808903_68013/89</t>
  </si>
  <si>
    <t>Дудра Оксана Ярославівна</t>
  </si>
  <si>
    <t>ПН808873_68013/86</t>
  </si>
  <si>
    <t>Бело Ярослав Михайлович</t>
  </si>
  <si>
    <t>Тернопільська обл.. Збаразький р-н, с.Звиняча</t>
  </si>
  <si>
    <t>ПН844013_68033/121</t>
  </si>
  <si>
    <t>Бішко Марія Василівна</t>
  </si>
  <si>
    <t>ПН808853_68013/84</t>
  </si>
  <si>
    <t>Данилюк Володимир Петрович</t>
  </si>
  <si>
    <t>Тернопільська обл., Монастирський р-н., с. Задарів</t>
  </si>
  <si>
    <t>3470820228_68035/5</t>
  </si>
  <si>
    <t>8_68008/30</t>
  </si>
  <si>
    <t>5_68007/45</t>
  </si>
  <si>
    <t>Кічера Марія Іванівна</t>
  </si>
  <si>
    <t>@2PL365885_6Е002/46</t>
  </si>
  <si>
    <t>Зайвий Олександр Романович</t>
  </si>
  <si>
    <t>5015748SB_6E007/35</t>
  </si>
  <si>
    <t>5015749SB_6E007/34</t>
  </si>
  <si>
    <t>32881323_6F029/57</t>
  </si>
  <si>
    <t>32881110_6F029/58</t>
  </si>
  <si>
    <t>32880811_6F029/52</t>
  </si>
  <si>
    <t>5012376SB_6F038/24</t>
  </si>
  <si>
    <t>Кисиличин Мар'яна Миколаївна</t>
  </si>
  <si>
    <t>38_6L030/108</t>
  </si>
  <si>
    <t>Островка Іван Юрійович</t>
  </si>
  <si>
    <t>37_6L030/107</t>
  </si>
  <si>
    <t>Худотеплий Леонід Петрович</t>
  </si>
  <si>
    <t>@2PL450249_6N001/60</t>
  </si>
  <si>
    <t>@2PL446795_6N001/60</t>
  </si>
  <si>
    <t>Гребенюк Анастасія Анатоліївна</t>
  </si>
  <si>
    <t>@2PL483695_6Q002/38</t>
  </si>
  <si>
    <t>Савченко В'ячеслав Анатолійович</t>
  </si>
  <si>
    <t>@2PL492921_6Q002/86</t>
  </si>
  <si>
    <t>Лукомська Аліна Володимирівна</t>
  </si>
  <si>
    <t>@2PL490188_6Q002/13</t>
  </si>
  <si>
    <t>Лукомський Олексій Олександрович</t>
  </si>
  <si>
    <t>@2PL582205_6Q003/14</t>
  </si>
  <si>
    <t>Тішкова Надія Леонідівна</t>
  </si>
  <si>
    <t>@2PL696418_6Q003/135</t>
  </si>
  <si>
    <t>Гребенюк А.А.</t>
  </si>
  <si>
    <t>D946913</t>
  </si>
  <si>
    <t>Пегова Алла Іванівна</t>
  </si>
  <si>
    <t>D946914</t>
  </si>
  <si>
    <t>Пегов Олег Олександрович</t>
  </si>
  <si>
    <t>@2PL136441_6R003/56</t>
  </si>
  <si>
    <t>@2PL111462_6R002/23</t>
  </si>
  <si>
    <t>@2PL171981_6R002/191</t>
  </si>
  <si>
    <t>Грищенко М.В.</t>
  </si>
  <si>
    <t>@2PL1576646_6R002/44</t>
  </si>
  <si>
    <r>
      <t xml:space="preserve">Мельник Сергій </t>
    </r>
    <r>
      <rPr>
        <sz val="10"/>
        <color indexed="8"/>
        <rFont val="Times New Roman"/>
        <family val="1"/>
        <charset val="204"/>
      </rPr>
      <t>Ана</t>
    </r>
  </si>
  <si>
    <t>@2PL1136536_6R003/67</t>
  </si>
  <si>
    <t>1_6R016/117</t>
  </si>
  <si>
    <t>@2PL3481936_6R002/226</t>
  </si>
  <si>
    <t>Грищенко О.М.</t>
  </si>
  <si>
    <t>@2PL399275_6R002/154</t>
  </si>
  <si>
    <t>Грищенко Т.В.</t>
  </si>
  <si>
    <t> Дата  надход-ження внеску</t>
  </si>
  <si>
    <t>51_5Р026/74</t>
  </si>
  <si>
    <t>ФОП Хоменко Олег Володимирович</t>
  </si>
  <si>
    <t>66_5Р033/126</t>
  </si>
  <si>
    <t>ФОП Крючок Людмила Григорівна</t>
  </si>
  <si>
    <t>71_5Р034/64</t>
  </si>
  <si>
    <t>ФОП Пономаренко Вячеслав Тимофійович</t>
  </si>
  <si>
    <t>17_5Р032/89</t>
  </si>
  <si>
    <t>ФОП Грінченко Антон Вікторович</t>
  </si>
  <si>
    <t>71_5Р032/94</t>
  </si>
  <si>
    <t>ФОП Чайка Руслана Павлівна</t>
  </si>
  <si>
    <t>40_5Р026/75</t>
  </si>
  <si>
    <t>ФОП Хоменко Марина Олегівна</t>
  </si>
  <si>
    <t>51_5Р032/88</t>
  </si>
  <si>
    <t>ФОП Мовчан Вячеслав Володимирович</t>
  </si>
  <si>
    <t>58_5Р026/73</t>
  </si>
  <si>
    <t>ФОП Гордієнко Людмила Григорівна</t>
  </si>
  <si>
    <t>108_5U023/11</t>
  </si>
  <si>
    <t>ФОП Чубенко Наталія Василівна</t>
  </si>
  <si>
    <t>218_5U023/12</t>
  </si>
  <si>
    <t>ФОП Шевченко Тетяна Іванівна</t>
  </si>
  <si>
    <t>187_61033/9</t>
  </si>
  <si>
    <t>ФОП Кузьменко Вікторія Миколаївна</t>
  </si>
  <si>
    <t>191_66032/11</t>
  </si>
  <si>
    <t>697_66032/1</t>
  </si>
  <si>
    <t>159_66036/38</t>
  </si>
  <si>
    <t>ПУАТ АБ "УКРГАЗБАНК" поточний рахунок (соц.страх)</t>
  </si>
  <si>
    <t>Кошеленко Ольга Миколаївна</t>
  </si>
  <si>
    <t>Перерахування коштів застрахованій особі для надання матеріального забезпечення  по лікарняним та  в зв"язку з вагітністю та пологами. БЕЗ ПДВ.</t>
  </si>
  <si>
    <t>RCO2008</t>
  </si>
  <si>
    <t>TR3129970.22680.11027</t>
  </si>
  <si>
    <t>ФОП Бичков Віктор Володимирович</t>
  </si>
  <si>
    <t>54031, Миколаївська обл., місто Миколаїв, ВУЛИЦЯ ЕНГЕЛЬСА, будинок 39, квартира 3</t>
  </si>
  <si>
    <t>Сплата за ремонт принтерів та відновлення катриджу</t>
  </si>
  <si>
    <t>RCO2005</t>
  </si>
  <si>
    <t>RCO2011</t>
  </si>
  <si>
    <t>RCO2007</t>
  </si>
  <si>
    <t>TR.3129971.633723.2667</t>
  </si>
  <si>
    <t>Плата за розрахункове обслуговування по рахунку</t>
  </si>
  <si>
    <t>TR.2178169.60154.2667</t>
  </si>
  <si>
    <t>RCO2058</t>
  </si>
  <si>
    <t>RCO2141</t>
  </si>
  <si>
    <t>RCO2241</t>
  </si>
  <si>
    <t>RCO1945_788</t>
  </si>
  <si>
    <t>RCO1944_669</t>
  </si>
  <si>
    <t>RCO2003_640</t>
  </si>
  <si>
    <t>ТОВ "ВіДі Автострада"</t>
  </si>
  <si>
    <t>08131, Київська обл., Києво-Святошинський район, село Софіївська Борщагівка, ВУЛИЦЯ ВЕЛИКА КІЛЬЦЕВА, будинок 56</t>
  </si>
  <si>
    <t>Сплата за автомобіль</t>
  </si>
  <si>
    <t>RCO1951_686</t>
  </si>
  <si>
    <t>RCO1950_581</t>
  </si>
  <si>
    <t>Сплата ЄСВ 5% від вартості легкового автомобіля, що підлягає першій державній реєстрації в Україні</t>
  </si>
  <si>
    <t>ТОВ " РТМ-УКРАЇНА"</t>
  </si>
  <si>
    <t>03028, м.Київ, ВУЛИЦЯ КОШОВОГО ОЛЕГА, будинок 2, ЛІТЕРА Б</t>
  </si>
  <si>
    <t>Сплата за виготовлення  рекламних плакатів</t>
  </si>
  <si>
    <t>Сплата  за розміщення зовнішньої реклами</t>
  </si>
  <si>
    <t>RCO2126</t>
  </si>
  <si>
    <t>ТОВ "ЕКСПОПЛАЗА"</t>
  </si>
  <si>
    <t>03057, м.Київ, ПРОСПЕКТ ПЕРЕМОГИ, будинок 56, кімната 123</t>
  </si>
  <si>
    <t>Оплата за найм закритої виставкової площі для проведення заходу</t>
  </si>
  <si>
    <t>TR.3129971.606779.2667</t>
  </si>
  <si>
    <t>TR.2179169.56945.2667</t>
  </si>
  <si>
    <t>RCO2030</t>
  </si>
  <si>
    <t>RCO2017</t>
  </si>
  <si>
    <t>RCO2014</t>
  </si>
  <si>
    <t>ТОВ "РАДІОАЛЬЯНС"</t>
  </si>
  <si>
    <t>01032, м.Київ, БУЛЬВАР Т. ШЕВЧЕНКА, будинок 54/1</t>
  </si>
  <si>
    <t>Сплата за розміщення реклами на радіо</t>
  </si>
  <si>
    <t>Дочірнє підприємство "Лаундж- ФМ"</t>
  </si>
  <si>
    <t>04080, м.Київ, ВУЛИЦЯ КИРИЛІВСЬКА, будинок 104 С.</t>
  </si>
  <si>
    <t>Сплата за розміщення реклами в ефірі</t>
  </si>
  <si>
    <t>ТОВ "АЛЕГРО-МЕДІА"</t>
  </si>
  <si>
    <t>04128, м.Київ, ВУЛИЦЯ СТЕЦЕНКА, будинок 19/91, офіс 18</t>
  </si>
  <si>
    <t>Сплата за розміщення реклами в ефірі на радіо</t>
  </si>
  <si>
    <t>ТОВ "ГЛОБАЛ МЕДІА ГРУП"</t>
  </si>
  <si>
    <t>35446622</t>
  </si>
  <si>
    <t xml:space="preserve">04080, м.Київ, ВУЛИЦЯ КИРИЛІВСЬКА, будинок 23 </t>
  </si>
  <si>
    <t>Сплата за розміщення реклами на телебачені</t>
  </si>
  <si>
    <t>ТОВ "СТАРЛАЙТ БРЕНД КОНТЕНТ"</t>
  </si>
  <si>
    <t>35380148</t>
  </si>
  <si>
    <t>01033, м.Київ, ВУЛИЦЯ ПАНЬКІВСЬКА, будинок 11</t>
  </si>
  <si>
    <t>Сплата за надання рекламних послуг</t>
  </si>
  <si>
    <t>ТОВ "КОМПАНІЯ "ТАВР"</t>
  </si>
  <si>
    <t>01135, м.Київ, ВУЛИЦЯ ПАВЛІВСЬКА, будинок 29, кімната 30</t>
  </si>
  <si>
    <t>Сплата за розміщення аудіоматеріалів</t>
  </si>
  <si>
    <t>ФОП Бурмістрова Жанна Валеріївна</t>
  </si>
  <si>
    <t xml:space="preserve"> 02140, м.Київ, ВУЛИЦЯ ГРИШКА, будинок 10, квартира 134</t>
  </si>
  <si>
    <t>Сплата за послуги кейтерінгу</t>
  </si>
  <si>
    <t>Часткова сплата за розміщення реклами на телебачені</t>
  </si>
  <si>
    <t>Чачсткова сплата за надання рекламних послуг</t>
  </si>
  <si>
    <t>RCO2114</t>
  </si>
  <si>
    <t>ЦЕНТР ЕКСТРЕНОЇ МЕДИЧНОЇ ДОПОМОГИ ТА МЕДИЦИНИ КАТАСТРОФ МІСТА КИЄВА</t>
  </si>
  <si>
    <t>01030, м.Київ, ВУЛИЦЯ БОГДАНА ХМЕЛЬНИЦЬКОГО, будинок 37 Б</t>
  </si>
  <si>
    <t>Сплата за медичне обслуговування</t>
  </si>
  <si>
    <t>ТОВАРИСТВО З ОБМЕЖЕНОЮ ВІДПОВІДАЛЬНІСТЮ "ЕКСПОПЛАЗА"</t>
  </si>
  <si>
    <t>Часткова сплата за додаткові роботи та послуги</t>
  </si>
  <si>
    <t>ТОВАРИСТВО З ОБМЕЖЕНОЮ ВІДПОВІДАЛЬНІСТЮ "КОМПАНІЯ "СКАЙДЕК"</t>
  </si>
  <si>
    <t>02002, м.Київ, ВУЛИЦЯ ТУМАНЯНА, будинок 8, квартира 173</t>
  </si>
  <si>
    <t>Оплата за бейджі</t>
  </si>
  <si>
    <t>ТОВ "ЛИТЕР ПЛЮС"</t>
  </si>
  <si>
    <t>03150, м.Київ, ВУЛИЦЯ АНТОНОВИЧА, будинок 102 А</t>
  </si>
  <si>
    <t>Оплата за технічні послуги по обслуговуванню аудіо-візуальним обладнанням</t>
  </si>
  <si>
    <t>ТОВ "ДІАЛОГ-РЕКЛАМА"</t>
  </si>
  <si>
    <t xml:space="preserve"> 01033, м.Київ, ВУЛИЦЯ ТАРАСІВСЬКА, будинок 3 А, офіс 206</t>
  </si>
  <si>
    <t>Оплата за шнурок для бейджа</t>
  </si>
  <si>
    <t>МУЗЕЙ ІСТОРІЇ МІСТА КИЄВА</t>
  </si>
  <si>
    <t>01001, м.Київ, ВУЛИЦЯ ХРЕЩАТИК, будинок 2</t>
  </si>
  <si>
    <t>Оплата за оренду приміщення</t>
  </si>
  <si>
    <t>Оплата за футболки з логотипом</t>
  </si>
  <si>
    <t>ФОП Кобзар Марина Геннадіївна</t>
  </si>
  <si>
    <t>04074, м.Київ, ВУЛИЦЯ БЕРЕЖАНСЬКА, будинок 14, квартира 41</t>
  </si>
  <si>
    <t>Оплата за поліграфічні послуги</t>
  </si>
  <si>
    <t>ФОП Тетеря Владислав Вікторович</t>
  </si>
  <si>
    <t>90202, Закарпатська обл., місто Берегове, ВУЛИЦЯ КОРЯТОВИЧА, будинок 2, квартира 21</t>
  </si>
  <si>
    <t>Оплата за створення мобільних додатків</t>
  </si>
  <si>
    <t>Сплата за додаткові роботи та послуги</t>
  </si>
  <si>
    <t>ФОП Комаровський Михайло Володимирович</t>
  </si>
  <si>
    <t>04211, м.Київ, ВУЛИЦЯ Л. ГАВРО, будинок 11-Д, квартира 171</t>
  </si>
  <si>
    <t>Оплата за послуги виконання телевізійної зйомки</t>
  </si>
  <si>
    <t>ФОП Пономаренко Валерій Ігорович</t>
  </si>
  <si>
    <t>07400, Київська обл., місто Бровари, ВУЛИЦЯ ЧОРНОВОЛА В'ЯЧЕСЛАВА, будинок 15, квартира 49</t>
  </si>
  <si>
    <t>Оплата за забезпечення звуковим обладнанням</t>
  </si>
  <si>
    <t>RCO2022</t>
  </si>
  <si>
    <t>Часткова сплата за надання рекламних послуг</t>
  </si>
  <si>
    <t>ТОВ "МК - Сервіс"</t>
  </si>
  <si>
    <t>04071, м.Київ, ВУЛИЦЯ ЯРОСЛАВСЬКА, будинок 4, ЛІТЕРА Б</t>
  </si>
  <si>
    <t>Оплата за послуги виїзного обслуговування заходу</t>
  </si>
  <si>
    <t>RCO2103</t>
  </si>
  <si>
    <t>Оплата за підготовку , організацію та проведення заходу</t>
  </si>
  <si>
    <t>TR.2179169.612335.2667</t>
  </si>
  <si>
    <t> Номер розрахункового 
Документа</t>
  </si>
  <si>
    <t>На відрядження</t>
  </si>
  <si>
    <t>Сплата за віртуальний виділений сервер за квітень</t>
  </si>
  <si>
    <t>Сплата за інтернет за квітень</t>
  </si>
  <si>
    <t>МА979049</t>
  </si>
  <si>
    <t>Податок з доходів фізичних осіб із заробітної плати  за березень 2018 року</t>
  </si>
  <si>
    <t>Сплата ЄСВ 22,00 % нарахованого з заробітної плати за березень 2018 року</t>
  </si>
  <si>
    <t xml:space="preserve">ТОВ "БІПЕР УКРАЇНА " </t>
  </si>
  <si>
    <t>Заробітна плата за березень 2018 року</t>
  </si>
  <si>
    <t xml:space="preserve">ПрАТ "ТЕЛЕКАНАЛ "ІНТЕР" </t>
  </si>
  <si>
    <t>01601, м.Київ, ВУЛИЦЯ ВОРОВСЬКОГО, будинок 22, ЛІТЕРА А</t>
  </si>
  <si>
    <t xml:space="preserve">Оплата за виступ </t>
  </si>
  <si>
    <t>Військовий збір  із заробітної плати  за квітень 2018 року</t>
  </si>
  <si>
    <t>Податок з доходів фізичних осіб із заробітної плати  за квітень  2018 року</t>
  </si>
  <si>
    <t>Сплата ЄСВ 22,00 % нарахованого з заробітної плати за квітень 2018 року</t>
  </si>
  <si>
    <t>Заробітна плата за першу половину квітня 2018 р.</t>
  </si>
  <si>
    <t>Повернення надлишково перерахованих грошових коштів зг. листа №13-49-1798 від 10.04.2018р.</t>
  </si>
  <si>
    <t>Сплата за послугу телефонії</t>
  </si>
  <si>
    <t>Сплата за послуг телефонії</t>
  </si>
  <si>
    <t>Оплата за оренду нежитлового приміщення</t>
  </si>
  <si>
    <t>Сплата за віртуальний виділений сервер за травень</t>
  </si>
  <si>
    <t xml:space="preserve">Оплата за папір та паперові рушники </t>
  </si>
  <si>
    <t>Сплата за інтернет за травень</t>
  </si>
  <si>
    <t>ТОВ "ТОРГОВИЙ ДІМ "ДУКАТ"</t>
  </si>
  <si>
    <t>01042, м.Київ, ВУЛИЦЯ АКАДЕМІКА ФІЛАТОВА, будинок 22/8, КАБІНЕТ № 207 Б</t>
  </si>
  <si>
    <t>Оплата за папір офісний</t>
  </si>
  <si>
    <t>Податок з доходів фізичних осіб із заробітної плати  за квітень 2018 року</t>
  </si>
  <si>
    <t>Заробітна плата за квітень 2018 р.</t>
  </si>
  <si>
    <t>Сплата за оренду приміщення в квітні 2018 р.</t>
  </si>
  <si>
    <t>Оплата послуг телфонії</t>
  </si>
  <si>
    <t>МА952667</t>
  </si>
  <si>
    <t>ТОВАРИСТВО З ОБМЕЖЕНОЮ ВІДПОВІДАЛЬНІСТЮ "ІНТЕРНАЦІОНАЛЬНІ ІНДУСТРІАЛЬНІ ПРОЕКТИ"</t>
  </si>
  <si>
    <t>02098, м.Київ, ВУЛИЦЯ ЮРІЯ ШУМСЬКОГО, будинок 1, офіс 114</t>
  </si>
  <si>
    <t>Сплата за оренду автомобіля</t>
  </si>
  <si>
    <t>Сплата ЄСВ 22,00 % нарахованого із лікарняних у зв'язку з вагітністю та пологами за квітень 2018</t>
  </si>
  <si>
    <t>ДЕРЖАВНЕ ПІДПРИЄМСТВО "ОЛІМПІЙСЬКИЙ НАВЧАЛЬНО-СПОРТИВНИЙ ЦЕНТР "КОНЧА-ЗАСПА"</t>
  </si>
  <si>
    <t>03131, м.Київ, СТОЛИЧНЕ ШОСЕ, будинок 19</t>
  </si>
  <si>
    <t>Сплата послуг щодо оренди нерухомості</t>
  </si>
  <si>
    <t>ТОВАРИСТВО З ОБМЕЖЕНОЮ ВІДПОВІДАЛЬНІСТЮ "ІНТЕЛЛІ"</t>
  </si>
  <si>
    <t>03035, м.Київ, ВУЛИЦЯ ЛЬВА ТОЛСТОГО, будинок 63, офіс 19</t>
  </si>
  <si>
    <t xml:space="preserve">Сплата за обслуговування системи моніторінгу </t>
  </si>
  <si>
    <t>Військовий збір  із заробітної плати  за травень 2018 року</t>
  </si>
  <si>
    <t>Податок з доходів фізичних осіб із заробітної плати  за травень 2018 року</t>
  </si>
  <si>
    <t>Сплата ЄСВ 22,00 % нарахованого з заробітної плати за травень 2018 року</t>
  </si>
  <si>
    <t>Заробітна плата за першу половину травня 2018 р.</t>
  </si>
  <si>
    <t>Повернення невикористаних коштів зг. Листа №13-49-1859 від 21.05.2018р.</t>
  </si>
  <si>
    <t>МА952668</t>
  </si>
  <si>
    <t>ПРИВАТНЕ АКЦІОНЕРНЕ ТОВАРИСТВО "КИЇВСТАР"</t>
  </si>
  <si>
    <t xml:space="preserve">Сплата за послуги зв'язку </t>
  </si>
  <si>
    <t>49000, Дніпропетровська обл., місто Дніпро, ВУЛИЦЯ СУВОРОВА, будинок 10, квартира 20</t>
  </si>
  <si>
    <t>Сплата за стакани РР 180 мл. одноразові</t>
  </si>
  <si>
    <t>Оплата за ремонт  авто</t>
  </si>
  <si>
    <t>ТОВАРИСТВО З ОБМЕЖЕНОЮ ВІДПОВІДАЛЬНІСТЮ "МЕТРО КЕШ ЕНД КЕРІ УКРАЇНА"</t>
  </si>
  <si>
    <t>02140, м.Київ, ПРОСПЕКТ ПЕТРА ГРИГОРЕНКА, будинок 43</t>
  </si>
  <si>
    <t>Оплата за товари в асортименті</t>
  </si>
  <si>
    <t>ФОП Ткаченко Юлія Володимирівна</t>
  </si>
  <si>
    <t>03148, м.Київ, ПРОСПЕКТ ЛЕСЯ КУРБАСА, будинок 1-Б, квартира 268</t>
  </si>
  <si>
    <t>Оплата за послуги по організації перевірки тех. контролю  та стану ТЗ</t>
  </si>
  <si>
    <t>ТОВ "НОВА КАНЦЕЛЯРІЯ"</t>
  </si>
  <si>
    <t>04073, м.Київ, ВУЛИЦЯ КУРЕНІВСЬКА, будинок 21, офіс 1/4</t>
  </si>
  <si>
    <t xml:space="preserve">Сплата за ручки  гелеві </t>
  </si>
  <si>
    <t>Оплата за марки</t>
  </si>
  <si>
    <t xml:space="preserve"> ТОВ "СК " АНТСТРОЙ  "</t>
  </si>
  <si>
    <t>Сплата за товари</t>
  </si>
  <si>
    <t>Заробітна плата за травень 2018 р.</t>
  </si>
  <si>
    <t xml:space="preserve">Сплата за віртуальний виділений сервер </t>
  </si>
  <si>
    <t>Сплата за інтернет</t>
  </si>
  <si>
    <t xml:space="preserve">Сплата послуг телефонії </t>
  </si>
  <si>
    <t>ТОВАРИСТВО З ОБМЕЖЕНОЮ ВІДПОВІДАЛЬНІСТЮ "НАФТОТРЕЙД РЕСУРС"</t>
  </si>
  <si>
    <t>43010, Волинська обл., місто Луцьк, ВУЛИЦЯ КРЕМЕНЕЦЬКА, будинок 38</t>
  </si>
  <si>
    <t>Сплата за бензин</t>
  </si>
  <si>
    <t>ТОВАРИСТВО З ОБМЕЖЕНОЮ ВІДПОВІДАЛЬНІСТЮ "ІТС-УКРАЇНА"</t>
  </si>
  <si>
    <t>Військовий збір  з авансу із заробітної плати  за червень 2018 року</t>
  </si>
  <si>
    <t>Податок з доходів фізичних осіб з авансу із заробітної плати  за червень 2018 року</t>
  </si>
  <si>
    <t>Сплата ЄСВ 22,00 % нарахованого з авансу з заробітної плати за червень 2018 року</t>
  </si>
  <si>
    <t>ТОВ "Авто Газ Глобал"</t>
  </si>
  <si>
    <t>07842, Київська обл., Бородянський район, село Нова Гребля, ВУЛИЦЯ КОМСОМОЛЬСЬКА, будинок 63-А</t>
  </si>
  <si>
    <t>Заробітна плата за 1-у половину червня 2018 р.</t>
  </si>
  <si>
    <t>Військовий збір   із відпускних  за червень 2018 року</t>
  </si>
  <si>
    <t>Податок з доходів фізичних осіб із відпускних за червень 2018 року</t>
  </si>
  <si>
    <t>Сплата ЄСВ 22,00 % нарахованого з відпускних за червень 2018 року</t>
  </si>
  <si>
    <t>Відпускні за червень 2018 року</t>
  </si>
  <si>
    <t>Податок з доходів фізичних осіб з авансу із заробітної плати за червень 2018 року</t>
  </si>
  <si>
    <t>Сплата за послуги телефонії за лютий</t>
  </si>
  <si>
    <t>Відрахування із з/плати Сокольченко С.П. за квітень2018р. згідно виконавчого листу</t>
  </si>
  <si>
    <t>Відрахування із з/плати Смусь М.А. за квітень 2018р. згідно виконавчого листу</t>
  </si>
  <si>
    <t>Відрахування із з/плати Смусь М.А. за травень 2018р. згідно виконавчого листу</t>
  </si>
  <si>
    <t>Відрахування із з/плати Смусь М.А. за червень 2018р. згідно виконавчого листу</t>
  </si>
  <si>
    <t>Відрахування із з/плати Сокольченко С.П.за травень 2018р. згідно виконавчого листу</t>
  </si>
  <si>
    <t>Відрахування із з/плати Сокольченко С.П. за червень 2018р. згідно виконавчого листу</t>
  </si>
  <si>
    <t>Відрахування із з/плати Кушніра В.А. за травень 2018р. згідно виконавчого листу</t>
  </si>
  <si>
    <t>Відрахування із з/плати Кушніра В.А. за червень 2018р. згідно виконавчого листу</t>
  </si>
  <si>
    <t>Відрахування із з/плати Савченко В.М. за червень 2018р. згідно виконавчого листу</t>
  </si>
  <si>
    <t>Військовий збір   із із заробітної плати  за червень 2018 року</t>
  </si>
  <si>
    <t>Сплата за оренду приміщення в травні 2018 р.</t>
  </si>
  <si>
    <t>Сплата ЄСВ 22,00 % нарахованого з заробітної плати за червень 2018 року</t>
  </si>
  <si>
    <t>домен beauty.net.ua</t>
  </si>
  <si>
    <t>17.04.2018р.</t>
  </si>
  <si>
    <t>ФОП Коваль Олег Григорович</t>
  </si>
  <si>
    <t>ФОП Гоголєва Марина Олександрівна</t>
  </si>
  <si>
    <t>Понінчак Йосип Йосипович</t>
  </si>
  <si>
    <t>Соскіда Юрій Юрійович</t>
  </si>
  <si>
    <t>Тернопільська обл. Тернопільський р-н с.Грабовець</t>
  </si>
  <si>
    <t>Горбаль Марія Володимирівна</t>
  </si>
  <si>
    <t>Тернопільська обл. Тернопільський р-н с.Білоскірка</t>
  </si>
  <si>
    <t>Адам Владислав Іванович</t>
  </si>
  <si>
    <t>Попович Віктор Михайлович</t>
  </si>
  <si>
    <t>Тацей Василь Михайлович</t>
  </si>
  <si>
    <t>Стасів Галина Миколаївна</t>
  </si>
  <si>
    <t>Мазур Вікторія Вікторівна</t>
  </si>
  <si>
    <t>Сіранчук Валиль Михайлович</t>
  </si>
  <si>
    <t>Слончак Олександр Олександрович</t>
  </si>
  <si>
    <t>Михайлюк Геннадій Васильович</t>
  </si>
  <si>
    <t>Кулєшов Андрій Борисович</t>
  </si>
  <si>
    <t>Сергієнко Сегрій  Олександрович</t>
  </si>
  <si>
    <t>Панамарчук Геннадій Володимирович</t>
  </si>
  <si>
    <t>Корчак Андрій Гнатович</t>
  </si>
  <si>
    <t>Даниленко Валентина Федорівна.</t>
  </si>
  <si>
    <t>Київська обл, Баришівський р-н, с. Московці</t>
  </si>
  <si>
    <t>Тютюнник Артем Володимирович</t>
  </si>
  <si>
    <t>Ломадзе Тетяна Миколаївна</t>
  </si>
  <si>
    <t>Трухан Іван Васильович</t>
  </si>
  <si>
    <t>Коваль Сергій Юрійович</t>
  </si>
  <si>
    <t>Жадан Сегрій Миколайович</t>
  </si>
  <si>
    <t>Бойко Олексій Сергійович</t>
  </si>
  <si>
    <t>Тарайкіна Тетяна Леонідівна</t>
  </si>
  <si>
    <t>Малеванець Євгеній Анатолійович</t>
  </si>
  <si>
    <t>Пархоменко Марія Василівна</t>
  </si>
  <si>
    <t>Кучма Оксана Генадіївна</t>
  </si>
  <si>
    <t>Кравченко Наталья Миколаївна</t>
  </si>
  <si>
    <t>Дубовик Жанна Миколаївна</t>
  </si>
  <si>
    <t>27.06.2018 р.</t>
  </si>
  <si>
    <t xml:space="preserve">Сплата за одноразовий посуд </t>
  </si>
  <si>
    <t>10.05.2018 р.</t>
  </si>
  <si>
    <t>24.04.2018 р.</t>
  </si>
  <si>
    <t>26.05.2018 р</t>
  </si>
  <si>
    <t>19.04.2018 р.</t>
  </si>
  <si>
    <t>ТОВ "ПЛАТФОРМА"</t>
  </si>
  <si>
    <t>За забезпечення  світлодіодним відео  екраном</t>
  </si>
  <si>
    <t>04080, м. Київ, вул. Турівська, 31 кв.8</t>
  </si>
  <si>
    <t>Севериненко Вадим Андрійович</t>
  </si>
  <si>
    <t>Бубрика Віталій Олександрович</t>
  </si>
  <si>
    <t>Лисиченко Тетяна Євгенівна</t>
  </si>
  <si>
    <t xml:space="preserve">Конько Нонна Григорівна </t>
  </si>
  <si>
    <t>Вєрушкіна Юлія Романівна</t>
  </si>
  <si>
    <t>Куприк Володимир Степанович</t>
  </si>
  <si>
    <t>Томин Ірина Євгенівна</t>
  </si>
  <si>
    <t>Смолка Михайло Михайлович</t>
  </si>
  <si>
    <t>Циганков Віталій Петрович</t>
  </si>
  <si>
    <t>Исаенкова Ксения Андріївна</t>
  </si>
  <si>
    <t>Аболєшев Артем Вікторович</t>
  </si>
  <si>
    <t>Скороход Олег Іполітович</t>
  </si>
  <si>
    <t>Гуманенко Валерій Леонідович</t>
  </si>
  <si>
    <t>Свириденко Ганна Вікторівна</t>
  </si>
  <si>
    <t>Абросімова Тетяна Петрівна</t>
  </si>
  <si>
    <t>Кунченко Олексій Віталійович</t>
  </si>
  <si>
    <t>Палун Маргарита Александрівна</t>
  </si>
  <si>
    <t>с.Погрібці, Зборівський р-н, Тернопільська обл.</t>
  </si>
  <si>
    <t>Лендел Лілія Никифорівна</t>
  </si>
  <si>
    <t>Халілов Насрулла Рамазан Огли</t>
  </si>
  <si>
    <t>Верней Віктор Степанович</t>
  </si>
  <si>
    <t>Микитаниєць Андрій Володимирович</t>
  </si>
  <si>
    <t>5012632s</t>
  </si>
  <si>
    <t>5012633s</t>
  </si>
  <si>
    <t>Хахілов Насрулла Рамазан Огли</t>
  </si>
  <si>
    <t>5012634s</t>
  </si>
  <si>
    <t>5012636s</t>
  </si>
  <si>
    <t>5012638s</t>
  </si>
  <si>
    <t>5012629s</t>
  </si>
  <si>
    <t>Сичучов Віталій Володимирович</t>
  </si>
  <si>
    <t>40011, Сумська обл., місто Суми, ВУЛИЦЯ СУПРУНА, будинок 3/1, квартира 38</t>
  </si>
  <si>
    <t>40013, Сумська обл., місто Суми, ВУЛИЦЯ КОТЛЯРЕВСЬКОГО, будинок 2/5, квартира 80</t>
  </si>
  <si>
    <t>40035, Сумська обл., місто Суми, ВУЛИЦЯ ПРОКОФ'ЄВА, будинок 12, квартира 45</t>
  </si>
  <si>
    <t>40024, Сумська обл., місто Суми, ВУЛИЦЯ ХАРКІВСЬКА, будинок 32, квартира 78</t>
  </si>
  <si>
    <t>40000, Сумська обл., місто Суми, ВУЛИЦЯ ПРОКОФ'ЄВА, будинок 38/3, квартира 25</t>
  </si>
  <si>
    <t>40000, Сумська обл., місто Суми, ПРОСПЕКТ КУРСЬКИЙ, будинок 105, квартира 27</t>
  </si>
  <si>
    <t>40000, Сумська обл., місто Суми, ВУЛИЦЯ КОВПАКА, будинок 14/1, квартира 107</t>
  </si>
  <si>
    <t>40024, Сумська обл., місто Суми, ВУЛИЦЯ ХАРКІВСЬКА, будинок 38, квартира 13</t>
  </si>
  <si>
    <t>09030, Київська обл., Сквирський район, село Великополовецьке, ВУЛИЦЯ ЧЕРВОНОПАРТИЗАНСЬКА, будинок 81</t>
  </si>
  <si>
    <t>09100, Київська обл., місто Біла Церква, 
ВУЛИЦЯ ДЕКАБРИСТІВ , будинок 5, квартира 122</t>
  </si>
  <si>
    <t>93011, Луганська обл., місто Рубіжне, ПРОСПЕКТ МОСКОВСЬКИЙ, будинок 7, Б, квартира 119</t>
  </si>
  <si>
    <t>ФОП Добуш Ігор Ярославович</t>
  </si>
  <si>
    <t>47201, Тернопільська обл., Зборівський район, село Погрібці</t>
  </si>
  <si>
    <t>93118, Луганська обл., місто Лисичанськ, КВАРТАЛ ЛЕНІНСЬКОГО КОМСОМОЛУ, будинок 28, квартира 4</t>
  </si>
  <si>
    <t>93000, Луганська обл., місто Рубіжне, ПРОСПЕКТ МОСКОВСЬКИЙ, будинок 24, А, квартира 124</t>
  </si>
  <si>
    <t xml:space="preserve">Реєстраційний номер № 982904321104  </t>
  </si>
  <si>
    <t>23100, Вінницька обл., місто Жмеринка, вул. Київська, буд.16</t>
  </si>
  <si>
    <t>24000, Вінницька обл., місто Могилів-Подільський, проспект Незалежності, буд. 305, кв.52</t>
  </si>
  <si>
    <t>23000, Вінницька обл., Барський район, місто Бар, площа Памяті, будинок 13</t>
  </si>
  <si>
    <t>ПАТ "ВТБ БАНК" ВІДДІЛЕННЯ "ДНІПРОПЕТРОВСЬКЕ", МФО 321767, Р/РАХ № 26007010037108,ПАТ КБ "ПриватБанк", МФО 305299, р/р26007050347236</t>
  </si>
  <si>
    <t>50000, Дніпропетровська обл., місто Кривий Ріг, ВУЛИЦЯ Німецька, будинок 7</t>
  </si>
  <si>
    <t>ПАТ КБ "ПриватБанк", МФО 305299, р/р 26005050307182</t>
  </si>
  <si>
    <t>50065, Дніпропетровська обл., місто Кривий Ріг, ВУЛИЦЯ Віталія Мутасевича,буд.37, приміщення 39</t>
  </si>
  <si>
    <t xml:space="preserve"> 50031, Дніпропетровська обл., місто Кривий Ріг, ВУЛИЦЯ Січеславська, будинок 13, приміщення 42</t>
  </si>
  <si>
    <t>ПАТ КБ "Приватбанк", МФО 305299, р/р 26007050293540(поточний рахунок),</t>
  </si>
  <si>
    <t>ПАТ КБ "ПриватБанк", МФО 305299, р/р 26007050262935,МФО 305299, р/р35700050244489</t>
  </si>
  <si>
    <t xml:space="preserve">ПАТ КБ "ПриватБанк", МФО 305299, р/р 26002053518596, </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</si>
  <si>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</si>
  <si>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</si>
  <si>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</si>
  <si>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Покровська міська організація політичної партії "Всеукраїнське об’єднання «Батьківщина» </t>
  </si>
  <si>
    <t>12601, Житомирська обл., Брусилівський район, селище міського типу Брусилів, ВУЛИЦЯ 1 Травня, будинок 53</t>
  </si>
  <si>
    <t>11100, Житомирська обл., Овруцький район, місто Овруч, ВУЛ. Шевченка, будинок 53А</t>
  </si>
  <si>
    <t>12201, Житомирська обл., Радомишльський район, місто Радомишль, вул.  Соборний Майдан, будинок 2/4</t>
  </si>
  <si>
    <t>88000, Закарпатська обл., місто Ужгород, вул. Гагаріна, буд. 38; Закарпатська обл., іршавський район, м. Іршава, пл. Народна, буд.7, Закарпатська область, м. Мукачево, вул. Августина Штефаника, буд.25/2, кімната 32/1, смт. Воловець, вул. Привокзальна, 5а</t>
  </si>
  <si>
    <t xml:space="preserve">Великоберезнянська районна організація політичної партії «Всеукраїнське об’єднання «Батьківщина» </t>
  </si>
  <si>
    <t>89120, Закарпатська обл.,Воловецький р-н, смт Жденієво, вул. Підгірна, буд. 1</t>
  </si>
  <si>
    <t>89633, Закарпатська обл., м. Мукачеве, вул., Горького, 25/2</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</si>
  <si>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</si>
  <si>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</si>
  <si>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71202, Чернігівський район, смт. Чернігівка, вул. Соборна, буд.420А</t>
  </si>
  <si>
    <t>72503, Запорізька обл., Якимівський район, селище міського типу Якимівка, ВУЛИЦЯ Зелена, будинок 49</t>
  </si>
  <si>
    <t>77401, Івано-Франківська обл., Тисменицький район, місто Тисмениця, Галицька, будинок 21,</t>
  </si>
  <si>
    <t>07541, Київська обл., м.Березань, вул.Героїв Небесної Сотні, 14</t>
  </si>
  <si>
    <t>08300, Київська обл., місто Бориспіль, вул. Київський шлях, будинок 76-А, офіс 112</t>
  </si>
  <si>
    <t>08300, Київська обл., місто Бориспіль, вул. Київський шлях, будинок 14</t>
  </si>
  <si>
    <t xml:space="preserve"> 08700, Київська обл., місто Обухів, ВУЛИЦЯ КИЇВСЬКА, будинок 119, офіс 376</t>
  </si>
  <si>
    <t>07100, Київська обл., місто Славутич, проїзд Каштановий, будинок 8, кв.4.</t>
  </si>
  <si>
    <t>08500, Київська обл., місто Фастів, вул. Ярослава Мудрого, буд 42, кв.46</t>
  </si>
  <si>
    <t>09700, Київська обл., Богуславський район, місто Богуслав, ВУЛИЦЯ Миколаївська, будинок 30А</t>
  </si>
  <si>
    <t>07800, Київська обл., Бородянський район, селище міського типу Бородянка, вул. Паркова, будинок 2В</t>
  </si>
  <si>
    <t>08633, Київська обл., Васильківський район, село Мархалівка, ВУЛИЦЯ Приозерна, будинок 14</t>
  </si>
  <si>
    <t>08700, Київська обл., м. Обухів, вул. Київська, будинок 119,офіс 376</t>
  </si>
  <si>
    <t>08500, Київська обл., місто Фастів, вул. Івана Ступака, буд.1</t>
  </si>
  <si>
    <t>28000, Кіровоградська обл., місто Олександрія, вул. Бульварна, будинок 1</t>
  </si>
  <si>
    <t>27500, Кіровоградська обл., місто Світловодськ, ВУЛИЦЯ Героїв України, будинок 96, кімната12</t>
  </si>
  <si>
    <t>ПАТ КБ "ПриватБанк", код 14360570, МФО 304795, п/р 26002053730540</t>
  </si>
  <si>
    <t>92700, Луганська обл., Старобільський район, місто Старобільськ, вул. Жовтнева, будинок 52/3</t>
  </si>
  <si>
    <t>ПАТ КБ "ПриватБанк", ЄДРПОУ 14360570, МФО 304795, р/р 26004053722772</t>
  </si>
  <si>
    <t xml:space="preserve">ТВБВ №10013/03 філії - Львівське обласне управління АТ "Ощадбанк", МФО 325796, п/р 26006300560545, </t>
  </si>
  <si>
    <t xml:space="preserve">ТВБВ №10013/018 філії - Львівське обласне управління АТ "Ощадбанк", МФО 325796, п/р 26006300552940, </t>
  </si>
  <si>
    <t>ТВБВ №10013/098 філії - Львівське обласне управління АТ "Ощадбанк", МФО 325796, п/р 26009300552505</t>
  </si>
  <si>
    <t>81200, Львівська обл., Перемишлянський район, місто Перемишляни, вул.Нова, буд.8</t>
  </si>
  <si>
    <t>56500, Миколаївська обл., місто Вознесенськ, ВУЛИЦЯ Одеська, будинок 35</t>
  </si>
  <si>
    <t>54029, Миколаївська обл., місто Миколаїв, вул. Шосейна, буд.50</t>
  </si>
  <si>
    <t>Інгульська районна в м. Миколаєві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</si>
  <si>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</si>
  <si>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55500, Миколаївська обл., Єланецький район, селище міського типу Єланець, вул. Паркова, будинок 86</t>
  </si>
  <si>
    <t>55601, Миколаївська обл., Новобузький р-н, м. Новий Буг, вул. Василя Кука, будинок 72, корпус А</t>
  </si>
  <si>
    <t>56602, Миколаївська обл., Новоодеський р-н, м. Нова Одеса, вул. Леніна, буд. 225, кв.4</t>
  </si>
  <si>
    <t>Філія Миколаївське ОУ АТ "Ощадбанк", код банку 326461, р/р 26005300824146</t>
  </si>
  <si>
    <t>65481, Одеська обл., місто Южне, ПРОСПЕКТ Шевченка, будинок 9, корпус Г</t>
  </si>
  <si>
    <t>67300, Одеська обл., Березівський район, місто Березівка, ВУЛИЦЯ Княгині Ольги, будинок 47</t>
  </si>
  <si>
    <t>67100, Одеська обл., Великомихайлівський район, селище міського типу Велика Михайлівка, ВУЛИЦЯ Центральна, будинок 150А</t>
  </si>
  <si>
    <t>38100, Полтавська обл., Зіньківський район, місто Зіньків, ВУЛИЦЯ Воздвиженська будинок 64, квартира 45</t>
  </si>
  <si>
    <t>38751, Полтавська обл., Полтавський район, село Розсошенці, ВУЛИЦЯ Коцюбинського, будинок 10 А</t>
  </si>
  <si>
    <t>38400, Полтавська обл., Решетилівський р-н, смт Решетилівка, вул япокровська, буд. 19</t>
  </si>
  <si>
    <t>Вараська міська партійна організація Всеукраїнського об'єднання "Батьківщина"</t>
  </si>
  <si>
    <t>34600, Рівненська обл., Березнівський район, місто Березне, ВУЛИЦЯ Корецька, будинок 85</t>
  </si>
  <si>
    <t>35433, Рівненська обл., Гощанський район, селище міського типу Горбаків , ВУЛ. Центральна, будинок13А</t>
  </si>
  <si>
    <t>33001, м.Рівне, вул.П.Могили, 22б, кб.215</t>
  </si>
  <si>
    <t>41800, Сумська обл., Білопільський район, місто Білопілля, ВУЛИЦЯ Сумська, будинок 24</t>
  </si>
  <si>
    <t>42800, Сумська обл., Великописарівський район, селище міського типу Велика Писарівка, вул. Грайворонська, будинок 13</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</si>
  <si>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</si>
  <si>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</si>
  <si>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64600, Харківська обл., місто Лозова, ВУЛИЦЯ Шевченка, будинок 2</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</si>
  <si>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</si>
  <si>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</si>
  <si>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</si>
  <si>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Шевченківська районна у м. Харкові партійна організація Всеукраїнського об'єднання "Батьківщина" Харківської області </t>
  </si>
  <si>
    <t xml:space="preserve">Київська районна у м. Харкові партійна організація Всеукраїнського об'єднання "Батьківщина" Харківської області  </t>
  </si>
  <si>
    <t xml:space="preserve">Московська районна у м. Харкові організація Всеукраїнського об'єднання "Батьківщина" Харківської області  </t>
  </si>
  <si>
    <t xml:space="preserve">Індустріальна районна у м. Харкові партійна організація Всеукраїнського об'єднання "Батьківщина" Харківської області </t>
  </si>
  <si>
    <t xml:space="preserve">Немишлянська районна у м. Харкові партійна організація Всеукраїнського об'єднання "Батьківщина" Харківської області </t>
  </si>
  <si>
    <t xml:space="preserve">Основянська районна у м. Харкові партійна організація Всеукраїнського об’єднання «Батьківщина» Харківської області </t>
  </si>
  <si>
    <t>64801, Харківська обл., Близнюківський район, селище міського типу Близнюки, ВУЛИЦЯ Свободи, будинок 26</t>
  </si>
  <si>
    <t>63404, Харківська, Зміївський р-н, м. Зміїв, вул. Адміністративна, буд. 10Б</t>
  </si>
  <si>
    <t>63304, Харківська обл., Красноградський район, місто Красноград, Бєльовська, будинок 90</t>
  </si>
  <si>
    <t>62002, Харківська обл., Краснокутський район, смт Краснокутськ, ВУЛИЦЯ Миру, будинок 111</t>
  </si>
  <si>
    <t>64501, Харківська обл., Сахновщинський район, селище міського типу Сахновщина, ВУЛИЦЯ Михайла Чабанівського, будинок 6</t>
  </si>
  <si>
    <t>Харківське обласне управління АТ "Ощадбанк" в ТВБВ 10020/0408, р/р 26432500194917, 26430500192825</t>
  </si>
  <si>
    <t>63601, Харківська обл., Шевченківський район, селище міського типу Шевченкове, ВУЛИЦЯ Центральна, будинок 5</t>
  </si>
  <si>
    <t>74900, Херсонська обл., місто Нова Каховка, ВУЛИЦЯ Паризької комуни , будинок 2У</t>
  </si>
  <si>
    <t>75200, Херсонська обл., Чаплинський район, селище міського типу Чаплинка, ВУЛИЦЯ Декабристів, будинок 1</t>
  </si>
  <si>
    <t xml:space="preserve">                               __</t>
  </si>
  <si>
    <t>ПАТ "Укрсоцбанк", МФО 300023, поточний рах. 26004011542602;
ПАТ "Укрсоцбанк", МФО 300023, поточний рах. 26052011661245   ПАТ КБ "Приватбанк" Код ЄДРПОУ 14360570, код банку 315405, р/р№26007052317000</t>
  </si>
  <si>
    <t>20250, Черкаська обл., місто Ватутіне, вул. Дружби, будинок 7</t>
  </si>
  <si>
    <t>19702, Черкаська обл., місто Золотоноша, ВУЛИЦЯ Садовий проїзд, будинок 7</t>
  </si>
  <si>
    <t>20700, Черкаська обл., м. Сміла, вул. Незалежності, буд. 43, кв.43</t>
  </si>
  <si>
    <t>19723, Черкаська обл., місто Золотоноша, ВУЛИЦЯ Садовий проїзд, будинок 7</t>
  </si>
  <si>
    <t>АТ "Приватбанк", МФО 305299, п/р 26005051507326, 26426051500355</t>
  </si>
  <si>
    <t>АТ "Ощадбанк" МФО 356334, номер рахунку 26421302456348, 26420303456348</t>
  </si>
  <si>
    <t>14005, Чернігівська обл., місто Чернігів, вул. 1 Гвардійської армії, будинок 39A</t>
  </si>
  <si>
    <t>14005, Чернігівська обл., місто Чернігів, проспект Перемоги, будинок 129</t>
  </si>
  <si>
    <t xml:space="preserve">03148, м.Київ, вул.Гната Юри, 9, вул. Лаврська, буд.14, </t>
  </si>
  <si>
    <t>Повернення надлишково сплачених коштів згідно листа №13-49-1897</t>
  </si>
  <si>
    <t>За послуги технічного забезпечення заходу</t>
  </si>
  <si>
    <t>ТОВ "МЕДІАЛАЙТ"</t>
  </si>
  <si>
    <t>02660,м.Київ,
вул.Старосільська, буд.1</t>
  </si>
  <si>
    <t>-</t>
  </si>
  <si>
    <t>Черкаська область,
Городищенський район, с.Мліїв</t>
  </si>
  <si>
    <t>м.Львів</t>
  </si>
  <si>
    <t>м. Київ</t>
  </si>
  <si>
    <t>Волинська область,м.Луцьк</t>
  </si>
  <si>
    <t>смт.Романів</t>
  </si>
  <si>
    <t>Броварський р-н, с.Требухів</t>
  </si>
  <si>
    <t>Волинська обл., Луцький р-н, с.Забороль</t>
  </si>
  <si>
    <t>м.Одеса</t>
  </si>
  <si>
    <t>Одеська обл., Біляївський р-н, с.Березань</t>
  </si>
  <si>
    <t>Івано-Франківська обл., с.Бистриця</t>
  </si>
  <si>
    <t>Одеська обл., Котовський р-н, с.Куяльник</t>
  </si>
  <si>
    <t>Волинська обл., Луцький р-н., с.Струмівка</t>
  </si>
  <si>
    <t>Волинська обл., м.Луцьк</t>
  </si>
  <si>
    <t>м.Суми</t>
  </si>
  <si>
    <t>Львівська обл., Радехівський р-н.,  с.Криве</t>
  </si>
  <si>
    <t>Рівненська обл., Демидівський р-н., смт.Демидівка</t>
  </si>
  <si>
    <t>Львівська обл., Пустомитівський р-н, с.Зимна Вода</t>
  </si>
  <si>
    <t>78405,Івано-Франківська обл., м.Надвірна</t>
  </si>
  <si>
    <t>Луганська обл., м.Лисичанськ</t>
  </si>
  <si>
    <t>м.Фастів</t>
  </si>
  <si>
    <t>Луганська обл., м.Попасна</t>
  </si>
  <si>
    <t>м.Старобільськ</t>
  </si>
  <si>
    <t>м.Вінниця</t>
  </si>
  <si>
    <t>Київська обл., Фастівський р-н.,с. Волиця</t>
  </si>
  <si>
    <t>Волинська обл., Старовижівський р-н., с.Седлище</t>
  </si>
  <si>
    <t>с.Труженка</t>
  </si>
  <si>
    <t>м.Маріуполь</t>
  </si>
  <si>
    <t>Луганська обл, смт.Нижнє</t>
  </si>
  <si>
    <t>Старобільський р-н., с.Піщане</t>
  </si>
  <si>
    <t>м. Куп'янськ</t>
  </si>
  <si>
    <t>м.Київ</t>
  </si>
  <si>
    <t>м.Рубіж</t>
  </si>
  <si>
    <t>Луганська обл. м.Лисичанськ</t>
  </si>
  <si>
    <t>78400, Івано-Франківська обл., м.Надвірна</t>
  </si>
  <si>
    <t>Запоріжька обл., Приазовський р-н, с. Новоконстантинівка</t>
  </si>
  <si>
    <t>Донецька обл.,м.Маріуполь</t>
  </si>
  <si>
    <t>Дубенський р-н., с.Злипець</t>
  </si>
  <si>
    <t>м.Дубно</t>
  </si>
  <si>
    <t xml:space="preserve">с.Ново-Петрівці </t>
  </si>
  <si>
    <t>78436, Івано-Франківська обл.,с.Бистриця</t>
  </si>
  <si>
    <t>78425, Івано-Франківська обл.,с.Назавизів</t>
  </si>
  <si>
    <t>Київська обл., м.Бориспіль</t>
  </si>
  <si>
    <t>м.Івано -Франківськ</t>
  </si>
  <si>
    <t>Львівська обл., Жовківський р-н, м.Дубляни</t>
  </si>
  <si>
    <t>Волинська обл.,Луцький р-н., с.Забороль</t>
  </si>
  <si>
    <t>Волинська обл.,м.Луцьк</t>
  </si>
  <si>
    <t>92212, Луганська обл., Білокуракинський район, с.Мирне</t>
  </si>
  <si>
    <t>Луганська обл., Білокуракинський р-н., с.Мирне</t>
  </si>
  <si>
    <t>с. М.Слобідка</t>
  </si>
  <si>
    <t>м. Луганськ</t>
  </si>
  <si>
    <t>м. Біла Церква</t>
  </si>
  <si>
    <t>Хмельницька обл., м.Старокостянтинів</t>
  </si>
  <si>
    <t>м.Вишгород</t>
  </si>
  <si>
    <t>м.Бориспіль</t>
  </si>
  <si>
    <t>Луганська обл., Міловський р-н, с.Новострільцівка</t>
  </si>
  <si>
    <t>21001, м.Вінниця</t>
  </si>
  <si>
    <t>Луганська обл., смт. Біловодськ</t>
  </si>
  <si>
    <t>м.Боярка</t>
  </si>
  <si>
    <t>пос.Никольское</t>
  </si>
  <si>
    <t>Івано-Франківська обл, Болехірвський м/р, с.Міжріччя</t>
  </si>
  <si>
    <t xml:space="preserve"> м. Сєвєродонецьк</t>
  </si>
  <si>
    <t>Київська обл, Бориспільський район, с.Безуглівка</t>
  </si>
  <si>
    <t>Кіровоградська обл., с.Казавчин</t>
  </si>
  <si>
    <t>Вінницька обл., Ямпільський р-н., м. Ямпіль</t>
  </si>
  <si>
    <t>м. Вінниця</t>
  </si>
  <si>
    <t>Волинська обл., м. Володимир - Волинський</t>
  </si>
  <si>
    <t>м. Запоріжжя</t>
  </si>
  <si>
    <t>78400, Івано-Франківська обл., м. Надвірна</t>
  </si>
  <si>
    <t xml:space="preserve"> Київська обл., м. Біла Церква</t>
  </si>
  <si>
    <t>Київська обл, Кагарлицька р-н., с.Мирівка</t>
  </si>
  <si>
    <t>78400, Івано-Франківська обл.,м.Надвірна</t>
  </si>
  <si>
    <t>Рівненська обл., с.Антопіль</t>
  </si>
  <si>
    <t>м. Костопіль</t>
  </si>
  <si>
    <t>м.Рівне</t>
  </si>
  <si>
    <t>Закарпатська обл., смт Ясіня</t>
  </si>
  <si>
    <t>78433, Івано-Франківська обл., с.Зелена</t>
  </si>
  <si>
    <t>78451, Івано-Франківська обл., с.Красна</t>
  </si>
  <si>
    <t>смт.Троїцьке</t>
  </si>
  <si>
    <t>м. Маріуполь</t>
  </si>
  <si>
    <t>Києво-Святошинський р-н, м.Вишневе</t>
  </si>
  <si>
    <t>Києво-Святошинський р-н,с.Святопетрівське</t>
  </si>
  <si>
    <t>Фастівський р-н., с.Пришивальня</t>
  </si>
  <si>
    <t>м. Боярка</t>
  </si>
  <si>
    <t>Київська обл., Фастівський р-н., с.Червоне</t>
  </si>
  <si>
    <t>м. Богуслав</t>
  </si>
  <si>
    <t>09100,.Київська обл.,м. Біла Церква</t>
  </si>
  <si>
    <t>м.Дунаївці</t>
  </si>
  <si>
    <t>смт. Троїцьке</t>
  </si>
  <si>
    <t>м. Рубіж</t>
  </si>
  <si>
    <t>м.Попасна</t>
  </si>
  <si>
    <t>09100, м.Київська область, м.Біла Церква</t>
  </si>
  <si>
    <t>м.Лисичанськ</t>
  </si>
  <si>
    <t>09100,Київська обл., м.Біла Церква</t>
  </si>
  <si>
    <t>Києво-Святошинський р-н., с.Святопетрівське</t>
  </si>
  <si>
    <t>Києво-Святошинський р-н., с. С. Борщагівка</t>
  </si>
  <si>
    <t>Києво-Святошинський р-н., с.П. Борщагівка</t>
  </si>
  <si>
    <t>м. Тернопіль</t>
  </si>
  <si>
    <t>м.Сєвєродонецьк</t>
  </si>
  <si>
    <t>м.Краматорськ</t>
  </si>
  <si>
    <t>с.Капітанове</t>
  </si>
  <si>
    <t>Донецька обл., м. Маріуполь</t>
  </si>
  <si>
    <t>Вінницька область, Вінницький р-н.,смт.Стрижавка</t>
  </si>
  <si>
    <t>м.Сватове</t>
  </si>
  <si>
    <t>Тернопільська обл., м.Збараж</t>
  </si>
  <si>
    <t>Київська обл., Києво-Святошинський р-н., м.Боярка</t>
  </si>
  <si>
    <t>Вінницька обл., Вінницький р-н., смт. Стрижавка</t>
  </si>
  <si>
    <t>Вінницька обл, Тиврівський р-н., смт.Тиврів</t>
  </si>
  <si>
    <t>Київська обл, Вишгородський р-н, с. Сувид</t>
  </si>
  <si>
    <t>м.Біла Церква</t>
  </si>
  <si>
    <t>м.Миронівка</t>
  </si>
  <si>
    <t>Київська обд., Білоцерківський р-н, с. Чупира</t>
  </si>
  <si>
    <t>Волинська обл., м.Володимир-Волинський</t>
  </si>
  <si>
    <t>Хмельницька обл., Ярмолинецький р-н, смт.Ярмолинці</t>
  </si>
  <si>
    <t>м.Корець</t>
  </si>
  <si>
    <t>Вінницька обл., Вінницький р-н., с. Вінницькі Хутори</t>
  </si>
  <si>
    <t>Володимирецький р-н., с.Заболоття</t>
  </si>
  <si>
    <t>м.Запоріжжя</t>
  </si>
  <si>
    <t>Дніпропетровська обл, Синельниковський р-н, с.Варварівка</t>
  </si>
  <si>
    <t>Івано-Франківська обл., с.Ясень</t>
  </si>
  <si>
    <t>м.Херсон</t>
  </si>
  <si>
    <t>Київська обл., м.Богуслав</t>
  </si>
  <si>
    <t>Донецька обл, м.Краматорськ</t>
  </si>
  <si>
    <t>Київська обл, м. Біла Церква</t>
  </si>
  <si>
    <t>смт.Макарів</t>
  </si>
  <si>
    <t>с.Бишів</t>
  </si>
  <si>
    <t>с.Мотижин</t>
  </si>
  <si>
    <t>Київська обл., м. Богуслав</t>
  </si>
  <si>
    <t>м. Сєвєродонецьк</t>
  </si>
  <si>
    <t>Вінницька обл., Могилів-Подільській р-н, с.Оленівка</t>
  </si>
  <si>
    <t>Луганська обл. м.Рубіжне</t>
  </si>
  <si>
    <t>м.Кагарлик</t>
  </si>
  <si>
    <t>с.Конева</t>
  </si>
  <si>
    <t>м.Могилів-Подільський</t>
  </si>
  <si>
    <t>Вінницька обл., Могилів-Подільський р-н., с.Кричанівка</t>
  </si>
  <si>
    <t>Київська обл.,Богуславський р-н, с.Розкопанці</t>
  </si>
  <si>
    <t>Донецька обл., м.Маріуполь</t>
  </si>
  <si>
    <t>м.Українськ</t>
  </si>
  <si>
    <t>Вінницька обл., Могилів-Подільський р-н., с.Оленівка</t>
  </si>
  <si>
    <t>Вінницька обл., Могилів-Подільський р-н., с.Сугак</t>
  </si>
  <si>
    <t>м.Рубіжне</t>
  </si>
  <si>
    <t>м.Донецьк</t>
  </si>
  <si>
    <t>Вінницька обл., Могилів-Подільський р-н., с.Креміне</t>
  </si>
  <si>
    <t>Вінницька обл., Могилів-Подільський р-н., с.Тарасівка</t>
  </si>
  <si>
    <t>Вінницька обл., Могилів-Подільський р-н., с.Сугаки</t>
  </si>
  <si>
    <t>Тернопільська обл., Підгаєцький р-н, м.Підгайці</t>
  </si>
  <si>
    <t>Тернопільська обл., Лановецький р-н., с.Ванжулів</t>
  </si>
  <si>
    <t>м.Тернопіль</t>
  </si>
  <si>
    <t xml:space="preserve">Вінницька обл., м.Хмільник </t>
  </si>
  <si>
    <t>м.Хмельницький</t>
  </si>
  <si>
    <t>Вінницька обл., Тульчинський р-н., смт. Кирнасівка</t>
  </si>
  <si>
    <t>Вінницька обл., м.Немирів</t>
  </si>
  <si>
    <t>Вінницька обл., Немирівський р-н., с.Ковалівка</t>
  </si>
  <si>
    <t>Вінницька обл., Жмеринський р-н., с.Северинівка</t>
  </si>
  <si>
    <t>Вінницька обл., Літинський р-н., с.Літинка</t>
  </si>
  <si>
    <t>г.Донецк</t>
  </si>
  <si>
    <t>Волинська обл., м.Володимир- Волинський</t>
  </si>
  <si>
    <t>Київська обл., Ставищенський р-н., с.Брилівка</t>
  </si>
  <si>
    <t>Тернопільська обл., м. Чортків</t>
  </si>
  <si>
    <t>Київська обл., Ставищенський р-н., смт. Ставище</t>
  </si>
  <si>
    <t>Київська обл., Ставищенський р-н.. С.Любча</t>
  </si>
  <si>
    <t xml:space="preserve"> с.Антопіль</t>
  </si>
  <si>
    <t>м.Пологи</t>
  </si>
  <si>
    <t>Тернопільська обл., м..Чортків</t>
  </si>
  <si>
    <t>Дніпропетровська обл, Верхньо-Дніпровський р-н, с.Новомиколаївна</t>
  </si>
  <si>
    <t>Дніпропетровська обл., м.Марганець</t>
  </si>
  <si>
    <t>04211, м.Київ</t>
  </si>
  <si>
    <t>Україна, Новоукраїнський р-н, с.Глодоси</t>
  </si>
  <si>
    <t>м. Кіровоград</t>
  </si>
  <si>
    <t>смт. Устинівка</t>
  </si>
  <si>
    <t>м.Кам'янське</t>
  </si>
  <si>
    <t>Дніпропетровська обл., с.Ювілейне</t>
  </si>
  <si>
    <t>м.Кривий Ріг</t>
  </si>
  <si>
    <t>м. Херсон</t>
  </si>
  <si>
    <t>Херсонська обл.м.Нова Каховка</t>
  </si>
  <si>
    <t>м.Кропивницький</t>
  </si>
  <si>
    <t>м.Кіровоград</t>
  </si>
  <si>
    <t>Херсонська обл., Горностаївський р-н, с.Лопатки</t>
  </si>
  <si>
    <t>Донецька обл., Велико-Коновосілківський р-н, с.Ялинське</t>
  </si>
  <si>
    <t>Луганська обл., смт.Марківка</t>
  </si>
  <si>
    <t>Київська обл, Макарівський р-н, с.Ясногородка</t>
  </si>
  <si>
    <t>с.Київська обл, Макарівський р-н, с.Грузьке</t>
  </si>
  <si>
    <t>Київська обл, Макарівський р-н, с.Андріївка</t>
  </si>
  <si>
    <t>Київська обл, Макарівський р-н, смт.Макарів</t>
  </si>
  <si>
    <t>Луганська обл., м.Сєвєродонецьк</t>
  </si>
  <si>
    <t>Луганська обл, м.Сєвєродонецьк</t>
  </si>
  <si>
    <t>Київська обл, м.Васильків</t>
  </si>
  <si>
    <t>Луганська обл., м.Рубіжне</t>
  </si>
  <si>
    <t>Луганська обл.,м.Сєвєвродонецьк</t>
  </si>
  <si>
    <t>Луганська обл., м. Лисичанськ</t>
  </si>
  <si>
    <t>Вінницька обл., м.Могилів-Подільський</t>
  </si>
  <si>
    <t>м. Рубіжне</t>
  </si>
  <si>
    <t>м. Суми</t>
  </si>
  <si>
    <t>Тернопільська обл., Борщівський р-н, м.Борщів</t>
  </si>
  <si>
    <t>Тернопільська обл., Теребовлянський р-н., с.Струсів</t>
  </si>
  <si>
    <t>Тернопільський р-н., смт. Велика Березовиця</t>
  </si>
  <si>
    <t>Тернопільська обл., м.Бережани</t>
  </si>
  <si>
    <t>Тернопільська обл., Збаразький р-н., с.Базаринці</t>
  </si>
  <si>
    <t>Збаразький р-н., м.Збараж</t>
  </si>
  <si>
    <t>м.Дніпро</t>
  </si>
  <si>
    <t>Львівська обл., Жидачківський р-н, с.Вибранівка</t>
  </si>
  <si>
    <t>Тернопільська обл., м.Чортків</t>
  </si>
  <si>
    <t>м.Костопіль</t>
  </si>
  <si>
    <t>с.Карпилівка</t>
  </si>
  <si>
    <t>м.Нова Каховка</t>
  </si>
  <si>
    <t>Дніпропетровська обл.,м.Підгородне</t>
  </si>
  <si>
    <t>Луганська обл., м. Сєвєродонецьк</t>
  </si>
  <si>
    <t>м.Мукачево</t>
  </si>
  <si>
    <t>м.Зборів</t>
  </si>
  <si>
    <t>Мукачевський р-н., с. Ключарки</t>
  </si>
  <si>
    <t>Закарпатська обл,м.Свалява</t>
  </si>
  <si>
    <t>м.Свалява</t>
  </si>
  <si>
    <t>Закарпатська обл.,Свалявський р-н,  с.Уклин</t>
  </si>
  <si>
    <t>м. Свалява</t>
  </si>
  <si>
    <t>Закарпатська обл., Свалявський район, с.Уклин</t>
  </si>
  <si>
    <t>м. Бровари</t>
  </si>
  <si>
    <t>70435, Запорізька обл., Запорізький р-н, селище Балабине</t>
  </si>
  <si>
    <t>Закарпатська обл, Ужгородський район, с.Сторожниця</t>
  </si>
  <si>
    <t>769005, м. Запоріжжя</t>
  </si>
  <si>
    <t>м.Свалява,</t>
  </si>
  <si>
    <t>Дніпропетровська обл., Дніпропетровський р-н., с.Сурсько-Літовське</t>
  </si>
  <si>
    <t>Волинська обл., м.Ковель</t>
  </si>
  <si>
    <t>70432, Запорізька обл., Запорізький р-н., с. Степне</t>
  </si>
  <si>
    <t>м. Дніпро</t>
  </si>
  <si>
    <t>Сумська обл., смт. Недригайлів</t>
  </si>
  <si>
    <t>Херсонська обл.м. Геніченськ</t>
  </si>
  <si>
    <t>Волинська обл., Луцький р-н, с.Струмівка</t>
  </si>
  <si>
    <t>м. Зборів</t>
  </si>
  <si>
    <t>Тернопільська обл., м. Збараж</t>
  </si>
  <si>
    <t>Тернопільський р-н, с.Білоскірка</t>
  </si>
  <si>
    <t>Тернопільська обл., м. Кременець</t>
  </si>
  <si>
    <t>Хмельницька обл., смт. Теофіопіль</t>
  </si>
  <si>
    <t>Тернопільська обл.,Гусятинський р-н., смт. Гримайлів</t>
  </si>
  <si>
    <t>Тернопільська обл.,Гусятинський р-н., с. Коцюбинці</t>
  </si>
  <si>
    <t>Львівська обл., м. Радехів</t>
  </si>
  <si>
    <t>Закарпатська обл., Мукачівський район, с.Грабово</t>
  </si>
  <si>
    <t xml:space="preserve">м.Запоріжжя </t>
  </si>
  <si>
    <t>Тернопільська обл., м. Монастириська</t>
  </si>
  <si>
    <t>Дніпропетровська обл., Солоний р-н, смт. Солоне</t>
  </si>
  <si>
    <t>Закарпатська обл., Свалявський р-н, с.Уклин</t>
  </si>
  <si>
    <t>м. Ужгород</t>
  </si>
  <si>
    <t>Закарпатська обл, Мукачівський р-н, смт.Чинадієво</t>
  </si>
  <si>
    <t>Закарпатська обл., м.Мукачево</t>
  </si>
  <si>
    <t>Мукачівський р-н., с.Ключарки</t>
  </si>
  <si>
    <t>м.Черкаси</t>
  </si>
  <si>
    <t>Київська обл., смт.Володарка</t>
  </si>
  <si>
    <t xml:space="preserve">м.Бровари </t>
  </si>
  <si>
    <t>Київська обл, м.Бориспіль</t>
  </si>
  <si>
    <t>Києво-Святошинський район, с.Чайки</t>
  </si>
  <si>
    <t>Києво-Святошинський район, м.Вишневе</t>
  </si>
  <si>
    <t>Київська обл, Переяслав-Хмельницький р-н, с.Пристроми</t>
  </si>
  <si>
    <t>Київська обл., м.Тетіїв</t>
  </si>
  <si>
    <t>Київська обл, м.Ірпінь</t>
  </si>
  <si>
    <t>Київська обл, м.Бровари</t>
  </si>
  <si>
    <t>Волинська обл., Володимир-Волинський р-н, с.Лютиче</t>
  </si>
  <si>
    <t>Вінницька обл., Ямпільський р-н, с.Дзигівка</t>
  </si>
  <si>
    <t>Київська обл., Обухівський р-н, с.В.Дмитровичі</t>
  </si>
  <si>
    <t>Київська обл., Обухівський р-н, с.В.Дмитровичіі</t>
  </si>
  <si>
    <t>Київська обл., Броварський р-н, с.Тарасівка</t>
  </si>
  <si>
    <t>04060,м.Київ</t>
  </si>
  <si>
    <t>Київська область, м. Вишгород</t>
  </si>
  <si>
    <t>Полтавська обл, Гребінківський р-н, с.Рудка</t>
  </si>
  <si>
    <t>Черкаська обл., Городищенський р-н, смт.Городище</t>
  </si>
  <si>
    <t>с.Серебрія</t>
  </si>
  <si>
    <t>Дніпропетровська  обл.,м.Зеленодольськ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</si>
</sst>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00;[Red]#,##0.00"/>
  </numFmts>
  <fonts count="64"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b/>
      <u/>
      <sz val="12"/>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u/>
      <sz val="12"/>
      <name val="Times New Roman"/>
      <family val="1"/>
      <charset val="204"/>
    </font>
    <font>
      <sz val="10"/>
      <name val="Times New Roman"/>
      <family val="1"/>
      <charset val="204"/>
    </font>
    <font>
      <sz val="9"/>
      <name val="Calibri"/>
      <family val="2"/>
      <charset val="204"/>
    </font>
    <font>
      <sz val="8"/>
      <name val="Arial"/>
      <family val="2"/>
    </font>
    <font>
      <sz val="11"/>
      <name val="Calibri"/>
      <family val="2"/>
      <charset val="204"/>
    </font>
    <font>
      <sz val="10"/>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2"/>
      <name val="Calibri"/>
      <family val="2"/>
      <charset val="204"/>
      <scheme val="minor"/>
    </font>
    <font>
      <sz val="10"/>
      <color rgb="FF000000"/>
      <name val="Arial"/>
      <family val="2"/>
      <charset val="204"/>
    </font>
    <font>
      <sz val="1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4" fillId="0" borderId="0" applyNumberFormat="0" applyFill="0" applyBorder="0" applyAlignment="0" applyProtection="0"/>
    <xf numFmtId="0" fontId="1" fillId="0" borderId="0"/>
    <xf numFmtId="0" fontId="1" fillId="0" borderId="0"/>
    <xf numFmtId="0" fontId="20" fillId="0" borderId="0"/>
    <xf numFmtId="0" fontId="54" fillId="0" borderId="0"/>
    <xf numFmtId="0" fontId="55" fillId="0" borderId="0"/>
  </cellStyleXfs>
  <cellXfs count="398">
    <xf numFmtId="0" fontId="0" fillId="0" borderId="0" xfId="0"/>
    <xf numFmtId="0" fontId="25" fillId="0" borderId="0" xfId="0" applyFont="1" applyAlignment="1">
      <alignment vertical="center"/>
    </xf>
    <xf numFmtId="0" fontId="26" fillId="0" borderId="0" xfId="0" applyFont="1" applyAlignment="1">
      <alignment vertical="center" wrapText="1"/>
    </xf>
    <xf numFmtId="0" fontId="27" fillId="0" borderId="0" xfId="0" applyFont="1"/>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5" fillId="0" borderId="0" xfId="0" applyFont="1" applyAlignment="1">
      <alignment horizontal="left" vertical="center"/>
    </xf>
    <xf numFmtId="0" fontId="26" fillId="0" borderId="1" xfId="0" applyFont="1" applyBorder="1" applyAlignment="1">
      <alignment horizontal="left" vertical="center" wrapText="1"/>
    </xf>
    <xf numFmtId="0" fontId="29" fillId="0" borderId="1" xfId="0" applyFont="1" applyBorder="1" applyAlignment="1">
      <alignment horizontal="left" vertical="center" wrapText="1"/>
    </xf>
    <xf numFmtId="0" fontId="0" fillId="0" borderId="0" xfId="0" applyAlignment="1">
      <alignment horizontal="left"/>
    </xf>
    <xf numFmtId="0" fontId="27" fillId="0" borderId="0" xfId="0" applyFont="1" applyAlignment="1">
      <alignment vertical="center"/>
    </xf>
    <xf numFmtId="0" fontId="0" fillId="0" borderId="0" xfId="0" applyAlignment="1">
      <alignment wrapText="1"/>
    </xf>
    <xf numFmtId="0" fontId="30" fillId="0" borderId="0" xfId="0" applyFont="1"/>
    <xf numFmtId="0" fontId="31" fillId="0" borderId="0" xfId="0" applyFont="1" applyAlignment="1">
      <alignment vertical="center"/>
    </xf>
    <xf numFmtId="0" fontId="29"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7" fillId="0" borderId="0" xfId="0" applyFont="1" applyBorder="1" applyAlignment="1">
      <alignment horizontal="left" vertical="center"/>
    </xf>
    <xf numFmtId="0" fontId="27" fillId="0" borderId="0" xfId="0" applyFont="1" applyBorder="1" applyAlignment="1">
      <alignment horizontal="left" vertical="center" wrapText="1"/>
    </xf>
    <xf numFmtId="0" fontId="29" fillId="0" borderId="1" xfId="0" applyFont="1" applyBorder="1" applyAlignment="1">
      <alignment horizontal="center" wrapText="1"/>
    </xf>
    <xf numFmtId="0" fontId="26" fillId="0" borderId="1" xfId="0" applyFont="1" applyBorder="1" applyAlignment="1">
      <alignment horizontal="center" wrapText="1"/>
    </xf>
    <xf numFmtId="0" fontId="27" fillId="0" borderId="0" xfId="0" applyFont="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27" fillId="0" borderId="0" xfId="0" applyFont="1" applyBorder="1" applyAlignment="1">
      <alignment horizontal="left" vertical="top" wrapText="1"/>
    </xf>
    <xf numFmtId="0" fontId="26" fillId="0" borderId="1" xfId="0" applyFont="1" applyBorder="1" applyAlignment="1">
      <alignment vertical="center" wrapText="1"/>
    </xf>
    <xf numFmtId="0" fontId="27" fillId="0" borderId="0" xfId="0" applyFont="1" applyBorder="1" applyAlignment="1">
      <alignment horizontal="left" vertical="center" wrapText="1"/>
    </xf>
    <xf numFmtId="0" fontId="34" fillId="0" borderId="1" xfId="0" applyFont="1" applyBorder="1" applyAlignment="1">
      <alignment horizontal="center" vertical="center" wrapText="1"/>
    </xf>
    <xf numFmtId="0" fontId="26" fillId="0" borderId="1" xfId="0" applyFont="1" applyBorder="1" applyAlignment="1">
      <alignment vertical="center" wrapText="1"/>
    </xf>
    <xf numFmtId="0" fontId="25" fillId="0" borderId="0" xfId="0" applyFont="1" applyBorder="1" applyAlignment="1">
      <alignment horizontal="left" vertical="center" wrapText="1"/>
    </xf>
    <xf numFmtId="0" fontId="3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5" fillId="0" borderId="0" xfId="0" applyFont="1" applyBorder="1" applyAlignment="1">
      <alignment horizontal="left" vertical="center"/>
    </xf>
    <xf numFmtId="0" fontId="25" fillId="0" borderId="1" xfId="0" applyFont="1" applyBorder="1" applyAlignment="1">
      <alignment horizontal="justify" vertical="center" wrapText="1"/>
    </xf>
    <xf numFmtId="0" fontId="27" fillId="0" borderId="0" xfId="0" applyFont="1" applyBorder="1" applyAlignment="1">
      <alignment horizontal="left" vertical="top"/>
    </xf>
    <xf numFmtId="0" fontId="26" fillId="0" borderId="1" xfId="0" applyFont="1" applyBorder="1" applyAlignment="1">
      <alignment horizontal="justify" vertical="center" wrapText="1"/>
    </xf>
    <xf numFmtId="0" fontId="26" fillId="0" borderId="1" xfId="0" applyFont="1" applyBorder="1" applyAlignment="1">
      <alignment horizontal="left" vertical="center" wrapText="1"/>
    </xf>
    <xf numFmtId="0" fontId="36" fillId="0" borderId="1"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37"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39"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26" fillId="0" borderId="2" xfId="0" applyFont="1" applyBorder="1" applyAlignment="1">
      <alignment horizontal="left" vertical="center" wrapText="1"/>
    </xf>
    <xf numFmtId="0" fontId="28" fillId="0" borderId="2" xfId="0" applyFont="1" applyBorder="1" applyAlignment="1">
      <alignment horizontal="center" vertical="center" wrapText="1"/>
    </xf>
    <xf numFmtId="0" fontId="27" fillId="0" borderId="0" xfId="0" applyFont="1" applyAlignment="1"/>
    <xf numFmtId="0" fontId="25" fillId="0" borderId="0" xfId="0" applyFont="1" applyAlignment="1"/>
    <xf numFmtId="0" fontId="28" fillId="0" borderId="0" xfId="0" applyFont="1" applyAlignment="1">
      <alignment horizontal="left"/>
    </xf>
    <xf numFmtId="0" fontId="39" fillId="0" borderId="0" xfId="0" applyFont="1" applyAlignment="1"/>
    <xf numFmtId="0" fontId="34" fillId="0" borderId="0" xfId="0" applyFont="1" applyAlignment="1"/>
    <xf numFmtId="0" fontId="27" fillId="0" borderId="0" xfId="0" applyFont="1" applyAlignment="1">
      <alignment horizontal="left"/>
    </xf>
    <xf numFmtId="0" fontId="40" fillId="0" borderId="0" xfId="0" applyFont="1" applyAlignment="1">
      <alignment wrapText="1"/>
    </xf>
    <xf numFmtId="0" fontId="0" fillId="0" borderId="1" xfId="0" applyBorder="1" applyAlignment="1">
      <alignment vertical="center"/>
    </xf>
    <xf numFmtId="0" fontId="26" fillId="0" borderId="1" xfId="0" applyFont="1" applyBorder="1" applyAlignment="1">
      <alignment horizontal="center" vertical="top"/>
    </xf>
    <xf numFmtId="0" fontId="26"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5" fillId="0" borderId="1" xfId="0" applyFont="1" applyBorder="1" applyAlignment="1">
      <alignment vertical="center"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35" fillId="2" borderId="1" xfId="0" applyFont="1" applyFill="1" applyBorder="1" applyAlignment="1">
      <alignment horizontal="center" vertical="center" wrapText="1"/>
    </xf>
    <xf numFmtId="0" fontId="20" fillId="0" borderId="1" xfId="4" applyNumberFormat="1" applyFont="1" applyFill="1" applyBorder="1" applyAlignment="1">
      <alignment horizontal="left" wrapText="1"/>
    </xf>
    <xf numFmtId="0" fontId="20" fillId="0" borderId="1" xfId="4" applyNumberFormat="1" applyFont="1" applyFill="1" applyBorder="1" applyAlignment="1">
      <alignment horizontal="center" vertical="center" wrapText="1"/>
    </xf>
    <xf numFmtId="14" fontId="20" fillId="0" borderId="1" xfId="4" applyNumberFormat="1" applyFont="1" applyFill="1" applyBorder="1" applyAlignment="1">
      <alignment horizontal="center" wrapText="1"/>
    </xf>
    <xf numFmtId="4" fontId="20" fillId="0" borderId="1" xfId="4" applyNumberFormat="1" applyFont="1" applyFill="1" applyBorder="1" applyAlignment="1">
      <alignment horizontal="center" vertical="center" wrapText="1"/>
    </xf>
    <xf numFmtId="2" fontId="35" fillId="0" borderId="1" xfId="0" applyNumberFormat="1" applyFont="1" applyFill="1" applyBorder="1" applyAlignment="1">
      <alignment horizontal="center" vertical="center" wrapText="1"/>
    </xf>
    <xf numFmtId="0" fontId="20" fillId="0" borderId="1" xfId="4" applyNumberFormat="1" applyFont="1" applyFill="1" applyBorder="1" applyAlignment="1">
      <alignment horizontal="left" vertical="center" wrapText="1"/>
    </xf>
    <xf numFmtId="14" fontId="20" fillId="0" borderId="1" xfId="4" applyNumberFormat="1" applyFont="1" applyFill="1" applyBorder="1" applyAlignment="1">
      <alignment horizontal="center" vertical="center" wrapText="1"/>
    </xf>
    <xf numFmtId="4" fontId="35"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14" fontId="19" fillId="0" borderId="1" xfId="0" applyNumberFormat="1" applyFont="1" applyFill="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1" xfId="0" applyNumberFormat="1" applyFont="1" applyFill="1" applyBorder="1" applyAlignment="1">
      <alignment horizontal="center" vertical="center" wrapText="1"/>
    </xf>
    <xf numFmtId="0" fontId="26" fillId="0" borderId="1" xfId="0" applyFont="1" applyBorder="1" applyAlignment="1">
      <alignment vertical="center" wrapText="1"/>
    </xf>
    <xf numFmtId="0" fontId="25" fillId="0" borderId="1" xfId="0" applyFont="1" applyBorder="1" applyAlignment="1">
      <alignment vertical="center" wrapText="1"/>
    </xf>
    <xf numFmtId="0" fontId="26" fillId="0" borderId="1" xfId="0" applyFont="1" applyBorder="1" applyAlignment="1">
      <alignment horizontal="left" vertical="center" wrapText="1"/>
    </xf>
    <xf numFmtId="0" fontId="19" fillId="0" borderId="1" xfId="0" applyFont="1" applyBorder="1" applyAlignment="1">
      <alignment horizontal="center" vertical="center" wrapText="1"/>
    </xf>
    <xf numFmtId="4" fontId="19" fillId="2"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41" fillId="0" borderId="1" xfId="0" applyFont="1" applyBorder="1" applyAlignment="1">
      <alignment horizontal="center" vertical="center" wrapText="1"/>
    </xf>
    <xf numFmtId="4" fontId="0" fillId="0" borderId="0" xfId="0" applyNumberFormat="1"/>
    <xf numFmtId="0" fontId="43" fillId="0" borderId="1" xfId="0" applyFont="1" applyBorder="1" applyAlignment="1">
      <alignment vertical="center" wrapText="1"/>
    </xf>
    <xf numFmtId="0" fontId="26" fillId="0" borderId="1" xfId="0" applyFont="1" applyBorder="1" applyAlignment="1">
      <alignment vertical="center" wrapText="1"/>
    </xf>
    <xf numFmtId="1" fontId="42"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0" fontId="23" fillId="2" borderId="1" xfId="0" applyFont="1" applyFill="1" applyBorder="1" applyAlignment="1">
      <alignment horizontal="center" vertical="center" wrapText="1"/>
    </xf>
    <xf numFmtId="4" fontId="53"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22" fillId="2" borderId="1" xfId="6" applyFont="1" applyFill="1" applyBorder="1" applyAlignment="1">
      <alignment horizontal="center" vertical="center" wrapText="1"/>
    </xf>
    <xf numFmtId="0" fontId="41" fillId="2" borderId="1" xfId="6" applyFont="1" applyFill="1" applyBorder="1" applyAlignment="1">
      <alignment horizontal="center" vertical="center" wrapText="1"/>
    </xf>
    <xf numFmtId="14" fontId="42"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57" fillId="0" borderId="0" xfId="0" applyFont="1" applyFill="1" applyAlignment="1">
      <alignment horizontal="justify" vertical="center" wrapText="1"/>
    </xf>
    <xf numFmtId="0" fontId="0" fillId="0" borderId="0" xfId="0" applyFill="1"/>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vertical="center" wrapText="1"/>
    </xf>
    <xf numFmtId="0" fontId="59"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 xfId="0" applyFont="1" applyFill="1" applyBorder="1" applyAlignment="1">
      <alignment vertical="center" wrapText="1"/>
    </xf>
    <xf numFmtId="0" fontId="59" fillId="0" borderId="1" xfId="0" applyFont="1" applyFill="1" applyBorder="1" applyAlignment="1">
      <alignment horizontal="justify" vertical="center" wrapText="1"/>
    </xf>
    <xf numFmtId="0" fontId="59" fillId="0" borderId="1"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59" fillId="0" borderId="7" xfId="0" applyFont="1" applyFill="1" applyBorder="1" applyAlignment="1">
      <alignment horizontal="center" vertical="center" wrapText="1"/>
    </xf>
    <xf numFmtId="0" fontId="60" fillId="0" borderId="7" xfId="0" applyFont="1" applyFill="1" applyBorder="1" applyAlignment="1">
      <alignment horizontal="left" vertical="center" wrapText="1"/>
    </xf>
    <xf numFmtId="0" fontId="59" fillId="0" borderId="7" xfId="0" applyFont="1" applyFill="1" applyBorder="1" applyAlignment="1">
      <alignment horizontal="left" vertical="center" wrapText="1"/>
    </xf>
    <xf numFmtId="0" fontId="59" fillId="0" borderId="2"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59" fillId="0" borderId="2" xfId="0" applyFont="1" applyFill="1" applyBorder="1" applyAlignment="1">
      <alignment horizontal="left" vertical="center" wrapText="1"/>
    </xf>
    <xf numFmtId="0" fontId="59" fillId="0" borderId="0" xfId="0" applyFont="1" applyFill="1" applyAlignment="1">
      <alignment horizontal="center" vertical="center"/>
    </xf>
    <xf numFmtId="0" fontId="59" fillId="0" borderId="1" xfId="0" applyFont="1" applyFill="1" applyBorder="1" applyAlignment="1">
      <alignment horizontal="center" vertical="center"/>
    </xf>
    <xf numFmtId="0" fontId="59" fillId="0" borderId="8" xfId="0" applyFont="1" applyFill="1" applyBorder="1" applyAlignment="1">
      <alignment horizontal="center" vertical="center"/>
    </xf>
    <xf numFmtId="0" fontId="59" fillId="0" borderId="9" xfId="0" applyFont="1" applyFill="1" applyBorder="1" applyAlignment="1">
      <alignment horizontal="left" vertical="center" wrapText="1"/>
    </xf>
    <xf numFmtId="0" fontId="59" fillId="0" borderId="0" xfId="0" applyFont="1" applyFill="1" applyAlignment="1">
      <alignment wrapText="1"/>
    </xf>
    <xf numFmtId="0" fontId="59" fillId="3" borderId="0" xfId="0" applyFont="1" applyFill="1" applyAlignment="1">
      <alignment vertical="center" wrapText="1"/>
    </xf>
    <xf numFmtId="0" fontId="59" fillId="3" borderId="0" xfId="0" applyFont="1" applyFill="1" applyAlignment="1">
      <alignment horizontal="center" vertical="center" wrapText="1"/>
    </xf>
    <xf numFmtId="0" fontId="25" fillId="0" borderId="1" xfId="0" applyFont="1" applyBorder="1" applyAlignment="1">
      <alignment vertical="center"/>
    </xf>
    <xf numFmtId="0" fontId="36" fillId="0" borderId="1" xfId="0" applyFont="1" applyBorder="1" applyAlignment="1">
      <alignment horizontal="center" vertical="center"/>
    </xf>
    <xf numFmtId="0" fontId="0" fillId="0" borderId="3" xfId="0" applyBorder="1" applyAlignment="1">
      <alignment horizontal="center"/>
    </xf>
    <xf numFmtId="4" fontId="23" fillId="0" borderId="1" xfId="0" applyNumberFormat="1" applyFont="1" applyBorder="1" applyAlignment="1">
      <alignment horizontal="center" vertical="center" wrapText="1"/>
    </xf>
    <xf numFmtId="0" fontId="16" fillId="0" borderId="0" xfId="0" applyFont="1" applyAlignment="1"/>
    <xf numFmtId="0" fontId="61" fillId="0" borderId="0" xfId="0" applyFont="1"/>
    <xf numFmtId="0" fontId="0" fillId="2" borderId="0" xfId="0" applyFill="1"/>
    <xf numFmtId="0" fontId="0" fillId="0" borderId="1" xfId="0" applyBorder="1" applyAlignment="1">
      <alignment horizontal="center" vertical="center"/>
    </xf>
    <xf numFmtId="4"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4" fontId="53"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center" wrapText="1"/>
    </xf>
    <xf numFmtId="0" fontId="0" fillId="0" borderId="0" xfId="0" applyAlignment="1">
      <alignment horizontal="center" vertical="center" wrapText="1"/>
    </xf>
    <xf numFmtId="0" fontId="26" fillId="0" borderId="1" xfId="0" applyFont="1" applyBorder="1" applyAlignment="1">
      <alignment horizontal="left" vertical="center" wrapText="1"/>
    </xf>
    <xf numFmtId="0" fontId="23" fillId="2" borderId="1" xfId="6" applyFont="1" applyFill="1" applyBorder="1" applyAlignment="1">
      <alignment horizontal="center" vertical="center" wrapText="1"/>
    </xf>
    <xf numFmtId="0" fontId="0" fillId="0" borderId="1" xfId="0" applyBorder="1" applyAlignment="1">
      <alignment horizontal="center" vertical="center"/>
    </xf>
    <xf numFmtId="4" fontId="20" fillId="2" borderId="1" xfId="4" applyNumberFormat="1" applyFont="1" applyFill="1" applyBorder="1" applyAlignment="1">
      <alignment horizontal="center" vertical="center" wrapText="1"/>
    </xf>
    <xf numFmtId="0" fontId="53"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4" fontId="0" fillId="0" borderId="0" xfId="0" applyNumberFormat="1" applyFill="1"/>
    <xf numFmtId="0" fontId="34" fillId="0" borderId="0" xfId="0" applyFont="1" applyAlignment="1">
      <alignment horizontal="left"/>
    </xf>
    <xf numFmtId="0" fontId="18" fillId="2"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center"/>
    </xf>
    <xf numFmtId="4" fontId="30" fillId="2" borderId="1" xfId="0" applyNumberFormat="1" applyFont="1" applyFill="1" applyBorder="1" applyAlignment="1">
      <alignment horizontal="center" vertical="center"/>
    </xf>
    <xf numFmtId="0" fontId="30" fillId="2" borderId="1" xfId="0"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0" fontId="20" fillId="2" borderId="1" xfId="4" applyNumberFormat="1" applyFont="1" applyFill="1" applyBorder="1" applyAlignment="1">
      <alignment horizontal="left" wrapText="1"/>
    </xf>
    <xf numFmtId="0" fontId="20" fillId="2" borderId="1" xfId="4" applyNumberFormat="1" applyFont="1" applyFill="1" applyBorder="1" applyAlignment="1">
      <alignment horizontal="center" vertical="center" wrapText="1"/>
    </xf>
    <xf numFmtId="14" fontId="20" fillId="2" borderId="1" xfId="4" applyNumberFormat="1" applyFont="1" applyFill="1" applyBorder="1" applyAlignment="1">
      <alignment horizontal="center" wrapText="1"/>
    </xf>
    <xf numFmtId="0" fontId="44" fillId="2" borderId="1" xfId="0" applyFont="1" applyFill="1" applyBorder="1" applyAlignment="1">
      <alignment horizontal="center" vertical="center"/>
    </xf>
    <xf numFmtId="0" fontId="62" fillId="0" borderId="0" xfId="0" applyFont="1"/>
    <xf numFmtId="165" fontId="35" fillId="0"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0" borderId="1" xfId="0" applyBorder="1" applyAlignment="1">
      <alignment horizontal="center" vertical="center"/>
    </xf>
    <xf numFmtId="2" fontId="20" fillId="0" borderId="1" xfId="0" applyNumberFormat="1" applyFont="1" applyFill="1" applyBorder="1" applyAlignment="1">
      <alignment horizontal="center" vertical="center" wrapText="1"/>
    </xf>
    <xf numFmtId="14" fontId="28" fillId="0" borderId="1" xfId="0" applyNumberFormat="1" applyFont="1" applyBorder="1" applyAlignment="1">
      <alignment horizontal="center" vertical="center" wrapText="1"/>
    </xf>
    <xf numFmtId="1" fontId="25" fillId="2" borderId="1" xfId="5" applyNumberFormat="1" applyFont="1" applyFill="1" applyBorder="1" applyAlignment="1">
      <alignment horizontal="center" vertical="center" wrapText="1"/>
    </xf>
    <xf numFmtId="4" fontId="25" fillId="2" borderId="1" xfId="5" applyNumberFormat="1" applyFont="1" applyFill="1" applyBorder="1" applyAlignment="1">
      <alignment horizontal="center" vertical="center" wrapText="1"/>
    </xf>
    <xf numFmtId="4" fontId="28" fillId="0" borderId="1" xfId="0" applyNumberFormat="1" applyFont="1" applyBorder="1" applyAlignment="1">
      <alignment horizontal="center" vertical="center" wrapText="1"/>
    </xf>
    <xf numFmtId="14" fontId="35" fillId="0" borderId="1" xfId="0" applyNumberFormat="1" applyFont="1" applyBorder="1" applyAlignment="1">
      <alignment horizontal="center" vertical="center" wrapText="1"/>
    </xf>
    <xf numFmtId="1" fontId="16"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28" fillId="2" borderId="1" xfId="6" applyFont="1" applyFill="1" applyBorder="1" applyAlignment="1">
      <alignment horizontal="center" vertical="center" wrapText="1"/>
    </xf>
    <xf numFmtId="49" fontId="28" fillId="2" borderId="1" xfId="6" applyNumberFormat="1" applyFont="1" applyFill="1" applyBorder="1" applyAlignment="1">
      <alignment horizontal="center" vertical="center" wrapText="1"/>
    </xf>
    <xf numFmtId="0" fontId="63" fillId="2" borderId="1" xfId="6" applyFont="1" applyFill="1" applyBorder="1" applyAlignment="1">
      <alignment horizontal="center" vertical="center" wrapText="1"/>
    </xf>
    <xf numFmtId="0" fontId="27" fillId="2" borderId="1" xfId="0" applyFont="1" applyFill="1" applyBorder="1" applyAlignment="1">
      <alignment horizontal="center" vertical="center" wrapText="1"/>
    </xf>
    <xf numFmtId="0" fontId="30" fillId="2" borderId="1" xfId="0" applyFont="1" applyFill="1" applyBorder="1" applyAlignment="1">
      <alignment wrapText="1"/>
    </xf>
    <xf numFmtId="14" fontId="30" fillId="2" borderId="1" xfId="0" applyNumberFormat="1" applyFont="1" applyFill="1" applyBorder="1" applyAlignment="1">
      <alignment horizontal="center" vertical="center"/>
    </xf>
    <xf numFmtId="49" fontId="23" fillId="2" borderId="1" xfId="6" applyNumberFormat="1" applyFont="1" applyFill="1" applyBorder="1" applyAlignment="1">
      <alignment horizontal="center" vertical="center" wrapText="1"/>
    </xf>
    <xf numFmtId="0" fontId="0" fillId="5" borderId="0" xfId="0" applyFill="1"/>
    <xf numFmtId="0" fontId="0" fillId="4" borderId="0" xfId="0" applyFill="1"/>
    <xf numFmtId="4" fontId="29" fillId="0" borderId="1" xfId="0" applyNumberFormat="1" applyFont="1" applyFill="1" applyBorder="1" applyAlignment="1">
      <alignment horizontal="center" vertical="center" wrapText="1"/>
    </xf>
    <xf numFmtId="4" fontId="21" fillId="2"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6" fillId="0" borderId="1" xfId="0"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0" fontId="29" fillId="0" borderId="8"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4"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4" fontId="28"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 fontId="0" fillId="0" borderId="1" xfId="0" applyNumberFormat="1" applyFill="1" applyBorder="1" applyAlignment="1">
      <alignment horizontal="center"/>
    </xf>
    <xf numFmtId="0" fontId="35" fillId="0"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center" wrapText="1"/>
    </xf>
    <xf numFmtId="0" fontId="27" fillId="0" borderId="0" xfId="0" applyFont="1" applyFill="1" applyBorder="1" applyAlignment="1"/>
    <xf numFmtId="0" fontId="0" fillId="0" borderId="0" xfId="0" applyFill="1" applyBorder="1"/>
    <xf numFmtId="0" fontId="0" fillId="0" borderId="16" xfId="0" applyFill="1" applyBorder="1"/>
    <xf numFmtId="0" fontId="63" fillId="0" borderId="1" xfId="0" applyFont="1" applyFill="1" applyBorder="1" applyAlignment="1">
      <alignment horizontal="center" vertical="center" wrapText="1"/>
    </xf>
    <xf numFmtId="0" fontId="28" fillId="0" borderId="0" xfId="0" applyFont="1" applyFill="1" applyAlignment="1">
      <alignment horizontal="left" vertical="center" wrapText="1"/>
    </xf>
    <xf numFmtId="0" fontId="29" fillId="0" borderId="1" xfId="0" applyFont="1" applyFill="1" applyBorder="1" applyAlignment="1">
      <alignment horizontal="left" vertical="center" wrapText="1"/>
    </xf>
    <xf numFmtId="4" fontId="26"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29" fillId="0" borderId="0" xfId="0" applyFont="1" applyFill="1" applyAlignment="1">
      <alignment horizontal="center" vertical="center" wrapText="1"/>
    </xf>
    <xf numFmtId="0" fontId="27" fillId="0" borderId="1" xfId="0"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25" fillId="0" borderId="0" xfId="0" applyFont="1" applyFill="1" applyAlignment="1">
      <alignment vertical="center"/>
    </xf>
    <xf numFmtId="14" fontId="2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16" fillId="0" borderId="1" xfId="6"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1" applyFont="1" applyFill="1" applyBorder="1" applyAlignment="1" applyProtection="1">
      <alignment horizontal="center" vertical="center" wrapText="1"/>
    </xf>
    <xf numFmtId="0" fontId="63" fillId="0" borderId="1" xfId="6" applyFont="1" applyFill="1" applyBorder="1" applyAlignment="1">
      <alignment horizontal="center" vertical="center" wrapText="1"/>
    </xf>
    <xf numFmtId="0" fontId="63" fillId="0" borderId="1" xfId="6" applyFont="1" applyFill="1" applyBorder="1" applyAlignment="1">
      <alignment horizontal="center" wrapText="1"/>
    </xf>
    <xf numFmtId="0" fontId="28" fillId="0" borderId="1" xfId="6" applyFont="1" applyFill="1" applyBorder="1" applyAlignment="1">
      <alignment horizontal="center" vertical="center" wrapText="1"/>
    </xf>
    <xf numFmtId="49" fontId="28" fillId="0" borderId="1" xfId="6"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23" fillId="0" borderId="1" xfId="6" applyFont="1" applyFill="1" applyBorder="1" applyAlignment="1">
      <alignment horizontal="center" vertical="center" wrapText="1"/>
    </xf>
    <xf numFmtId="0" fontId="18" fillId="0" borderId="1" xfId="0" applyFont="1" applyFill="1" applyBorder="1" applyAlignment="1">
      <alignment horizontal="center" wrapText="1"/>
    </xf>
    <xf numFmtId="0" fontId="28" fillId="0" borderId="1" xfId="0" applyFont="1" applyFill="1" applyBorder="1" applyAlignment="1">
      <alignment horizontal="center" vertical="center" wrapText="1"/>
    </xf>
    <xf numFmtId="4" fontId="53" fillId="0" borderId="1" xfId="0" applyNumberFormat="1" applyFont="1" applyFill="1" applyBorder="1" applyAlignment="1">
      <alignment horizontal="center" vertical="center" wrapText="1"/>
    </xf>
    <xf numFmtId="0" fontId="27" fillId="0" borderId="0" xfId="0" applyFont="1" applyFill="1"/>
    <xf numFmtId="14" fontId="16" fillId="2" borderId="1" xfId="0" applyNumberFormat="1" applyFont="1" applyFill="1" applyBorder="1" applyAlignment="1">
      <alignment horizontal="center" vertical="center" wrapText="1"/>
    </xf>
    <xf numFmtId="0" fontId="36" fillId="0" borderId="1" xfId="0" applyFont="1" applyBorder="1" applyAlignment="1">
      <alignment wrapText="1"/>
    </xf>
    <xf numFmtId="0" fontId="25" fillId="0" borderId="1" xfId="0" applyFont="1" applyBorder="1" applyAlignment="1">
      <alignment vertical="center"/>
    </xf>
    <xf numFmtId="0" fontId="25" fillId="0" borderId="1" xfId="0" applyFont="1" applyBorder="1" applyAlignment="1">
      <alignment horizontal="center" vertical="center"/>
    </xf>
    <xf numFmtId="0" fontId="16" fillId="0" borderId="1" xfId="0" applyFont="1" applyBorder="1" applyAlignment="1">
      <alignment vertical="top" wrapText="1"/>
    </xf>
    <xf numFmtId="0" fontId="25" fillId="0" borderId="2" xfId="0" applyFont="1" applyBorder="1" applyAlignment="1">
      <alignment vertical="center"/>
    </xf>
    <xf numFmtId="0" fontId="25" fillId="0" borderId="7" xfId="0" applyFont="1" applyBorder="1" applyAlignment="1">
      <alignment vertical="center"/>
    </xf>
    <xf numFmtId="0" fontId="16" fillId="0" borderId="2" xfId="0" applyFont="1" applyBorder="1" applyAlignment="1">
      <alignment vertical="top" wrapText="1"/>
    </xf>
    <xf numFmtId="0" fontId="25" fillId="0" borderId="1" xfId="0" applyFont="1" applyBorder="1" applyAlignment="1">
      <alignment vertical="top" wrapText="1"/>
    </xf>
    <xf numFmtId="0" fontId="25" fillId="0" borderId="4" xfId="0" applyFont="1" applyBorder="1" applyAlignment="1">
      <alignment vertical="center"/>
    </xf>
    <xf numFmtId="0" fontId="25" fillId="0" borderId="10" xfId="0" applyFont="1" applyBorder="1" applyAlignment="1">
      <alignment vertical="center"/>
    </xf>
    <xf numFmtId="0" fontId="46" fillId="0" borderId="11" xfId="0" applyFont="1" applyBorder="1" applyAlignment="1">
      <alignment vertical="top" wrapText="1"/>
    </xf>
    <xf numFmtId="0" fontId="46" fillId="0" borderId="12" xfId="0" applyFont="1" applyBorder="1" applyAlignment="1">
      <alignment vertical="top" wrapText="1"/>
    </xf>
    <xf numFmtId="0" fontId="46" fillId="0" borderId="13" xfId="0" applyFont="1" applyBorder="1" applyAlignment="1">
      <alignment vertical="top" wrapText="1"/>
    </xf>
    <xf numFmtId="0" fontId="43" fillId="0" borderId="4" xfId="0" applyFont="1" applyBorder="1" applyAlignment="1">
      <alignment horizontal="center" vertical="top" wrapText="1"/>
    </xf>
    <xf numFmtId="0" fontId="43" fillId="0" borderId="5" xfId="0" applyFont="1" applyBorder="1" applyAlignment="1">
      <alignment horizontal="center" vertical="top"/>
    </xf>
    <xf numFmtId="0" fontId="43" fillId="0" borderId="6" xfId="0" applyFont="1" applyBorder="1" applyAlignment="1">
      <alignment horizontal="center" vertical="top"/>
    </xf>
    <xf numFmtId="0" fontId="26" fillId="0" borderId="1" xfId="0" applyFont="1" applyBorder="1" applyAlignment="1">
      <alignment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6"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5" fillId="2" borderId="2" xfId="1" applyFont="1" applyFill="1" applyBorder="1"/>
    <xf numFmtId="0" fontId="16" fillId="2" borderId="2" xfId="0" applyFont="1" applyFill="1" applyBorder="1"/>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5" fillId="0" borderId="0" xfId="0" applyFont="1" applyAlignment="1">
      <alignment wrapText="1"/>
    </xf>
    <xf numFmtId="0" fontId="47" fillId="0" borderId="0" xfId="0" applyFont="1" applyAlignment="1">
      <alignment horizontal="center" wrapText="1"/>
    </xf>
    <xf numFmtId="0" fontId="47" fillId="0" borderId="0" xfId="0" applyFont="1" applyAlignment="1">
      <alignment horizontal="center"/>
    </xf>
    <xf numFmtId="0" fontId="25" fillId="0" borderId="1" xfId="0" applyFont="1" applyBorder="1" applyAlignment="1">
      <alignment horizontal="right" vertical="center"/>
    </xf>
    <xf numFmtId="0" fontId="25" fillId="0" borderId="1" xfId="0" applyFont="1" applyBorder="1" applyAlignment="1">
      <alignment vertical="center" wrapText="1"/>
    </xf>
    <xf numFmtId="0" fontId="36" fillId="0" borderId="1" xfId="0" applyFont="1" applyBorder="1" applyAlignment="1">
      <alignment horizontal="center" vertical="center"/>
    </xf>
    <xf numFmtId="0" fontId="25" fillId="0" borderId="0" xfId="0" applyFont="1" applyBorder="1" applyAlignment="1">
      <alignment horizontal="center" vertical="center"/>
    </xf>
    <xf numFmtId="0" fontId="48" fillId="0" borderId="0" xfId="0" applyFont="1" applyAlignment="1">
      <alignment horizontal="center"/>
    </xf>
    <xf numFmtId="0" fontId="56" fillId="0" borderId="0" xfId="0" applyFont="1" applyFill="1" applyAlignment="1">
      <alignment horizontal="center" vertical="center" wrapText="1"/>
    </xf>
    <xf numFmtId="0" fontId="48" fillId="0" borderId="5" xfId="0" applyFont="1" applyBorder="1" applyAlignment="1">
      <alignment horizontal="center" vertical="top"/>
    </xf>
    <xf numFmtId="0" fontId="25" fillId="0" borderId="0" xfId="0" applyFont="1" applyAlignment="1">
      <alignment horizontal="center" vertical="center"/>
    </xf>
    <xf numFmtId="0" fontId="25" fillId="0" borderId="0" xfId="0" applyFont="1" applyAlignment="1">
      <alignment horizontal="justify" vertical="center" wrapText="1"/>
    </xf>
    <xf numFmtId="0" fontId="25" fillId="0" borderId="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0" xfId="0" applyFont="1" applyAlignment="1">
      <alignment horizontal="center" vertical="center"/>
    </xf>
    <xf numFmtId="0" fontId="25" fillId="0" borderId="5"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justify" vertical="center" wrapText="1"/>
    </xf>
    <xf numFmtId="0" fontId="25" fillId="0" borderId="0" xfId="0" applyFont="1" applyBorder="1" applyAlignment="1">
      <alignment horizontal="left" vertical="center"/>
    </xf>
    <xf numFmtId="0" fontId="0" fillId="0" borderId="0" xfId="0" applyBorder="1" applyAlignment="1">
      <alignment horizontal="left" wrapText="1"/>
    </xf>
    <xf numFmtId="0" fontId="30" fillId="0" borderId="0" xfId="0" applyFont="1" applyAlignment="1">
      <alignment horizontal="center"/>
    </xf>
    <xf numFmtId="0" fontId="34" fillId="2" borderId="1" xfId="0" applyFont="1" applyFill="1" applyBorder="1" applyAlignment="1">
      <alignment vertical="center" wrapText="1"/>
    </xf>
    <xf numFmtId="0" fontId="27" fillId="0" borderId="0" xfId="0" applyFont="1" applyBorder="1" applyAlignment="1">
      <alignment horizontal="center" vertical="center" wrapText="1"/>
    </xf>
    <xf numFmtId="0" fontId="28" fillId="0" borderId="1" xfId="0" applyFont="1" applyBorder="1" applyAlignment="1">
      <alignment vertical="center" wrapText="1"/>
    </xf>
    <xf numFmtId="0" fontId="28" fillId="2" borderId="1" xfId="0" applyFont="1" applyFill="1" applyBorder="1" applyAlignment="1">
      <alignment vertical="center" wrapText="1"/>
    </xf>
    <xf numFmtId="0" fontId="27" fillId="0" borderId="0" xfId="0" applyFont="1" applyBorder="1" applyAlignment="1">
      <alignment horizontal="left" vertical="top" wrapText="1"/>
    </xf>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49" fillId="0" borderId="1" xfId="0" applyFont="1" applyBorder="1" applyAlignment="1">
      <alignment horizontal="justify" vertical="center" wrapText="1"/>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5" fillId="0" borderId="0" xfId="0" applyFont="1" applyBorder="1" applyAlignment="1">
      <alignment horizontal="left" vertical="center" wrapText="1"/>
    </xf>
    <xf numFmtId="0" fontId="34" fillId="0" borderId="0" xfId="0" applyFont="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0" borderId="9" xfId="0" applyFont="1" applyBorder="1" applyAlignment="1">
      <alignment horizontal="left" vertical="center" wrapText="1"/>
    </xf>
    <xf numFmtId="0" fontId="50" fillId="0" borderId="5" xfId="0" applyFont="1" applyBorder="1" applyAlignment="1">
      <alignment horizontal="left" vertical="center" wrapText="1"/>
    </xf>
    <xf numFmtId="0" fontId="50" fillId="0" borderId="0" xfId="0" applyFont="1" applyBorder="1" applyAlignment="1">
      <alignment horizontal="center" vertical="center" wrapText="1"/>
    </xf>
    <xf numFmtId="0" fontId="2" fillId="0" borderId="5" xfId="0" applyFont="1" applyBorder="1" applyAlignment="1">
      <alignment horizontal="left" vertical="center" wrapText="1"/>
    </xf>
    <xf numFmtId="0" fontId="25" fillId="0" borderId="5" xfId="0" applyFont="1" applyBorder="1" applyAlignment="1">
      <alignment horizontal="left" vertical="center" wrapText="1"/>
    </xf>
    <xf numFmtId="0" fontId="18" fillId="0" borderId="1" xfId="0" applyFont="1" applyBorder="1" applyAlignment="1">
      <alignment horizontal="justify" vertical="center" wrapText="1"/>
    </xf>
    <xf numFmtId="0" fontId="27" fillId="0" borderId="5" xfId="0" applyFont="1" applyBorder="1" applyAlignment="1">
      <alignment horizontal="center" vertical="center" wrapText="1"/>
    </xf>
    <xf numFmtId="0" fontId="0" fillId="0" borderId="0" xfId="0" applyAlignment="1">
      <alignment horizontal="left"/>
    </xf>
    <xf numFmtId="0" fontId="51" fillId="0" borderId="0" xfId="0" applyFont="1" applyAlignment="1">
      <alignment horizontal="center"/>
    </xf>
    <xf numFmtId="0" fontId="30" fillId="0" borderId="0" xfId="0" applyFont="1" applyFill="1" applyAlignment="1">
      <alignment horizont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29" fillId="0" borderId="1" xfId="0" applyFont="1" applyBorder="1" applyAlignment="1">
      <alignment vertical="center" wrapText="1"/>
    </xf>
    <xf numFmtId="0" fontId="34" fillId="0" borderId="1" xfId="0" applyFont="1" applyBorder="1" applyAlignment="1">
      <alignment vertical="center" wrapText="1"/>
    </xf>
    <xf numFmtId="0" fontId="29" fillId="0" borderId="1" xfId="0" applyFont="1" applyBorder="1" applyAlignment="1">
      <alignment horizontal="justify" vertical="center" wrapText="1"/>
    </xf>
    <xf numFmtId="0" fontId="27" fillId="0" borderId="1" xfId="0" applyFont="1" applyBorder="1" applyAlignment="1">
      <alignment vertical="center" wrapText="1"/>
    </xf>
    <xf numFmtId="0" fontId="34" fillId="0" borderId="1" xfId="0" applyFont="1" applyBorder="1" applyAlignment="1">
      <alignment horizontal="left" vertical="center" wrapText="1"/>
    </xf>
    <xf numFmtId="0" fontId="26" fillId="0" borderId="1" xfId="0" applyFont="1" applyBorder="1" applyAlignment="1">
      <alignment horizontal="justify" vertical="center" wrapText="1"/>
    </xf>
    <xf numFmtId="0" fontId="39" fillId="0" borderId="0" xfId="0" applyFont="1" applyBorder="1" applyAlignment="1">
      <alignment horizontal="left" vertical="center" wrapText="1"/>
    </xf>
    <xf numFmtId="0" fontId="27" fillId="0" borderId="0" xfId="0" applyFont="1" applyBorder="1" applyAlignment="1">
      <alignment horizontal="left" vertical="center"/>
    </xf>
    <xf numFmtId="0" fontId="34" fillId="0" borderId="0" xfId="0" applyFont="1" applyBorder="1" applyAlignment="1">
      <alignment horizontal="left" wrapText="1"/>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0" xfId="0" applyFont="1" applyAlignment="1">
      <alignment horizontal="left" vertical="center" wrapText="1"/>
    </xf>
    <xf numFmtId="0" fontId="34" fillId="0" borderId="1" xfId="0" applyFont="1" applyBorder="1" applyAlignment="1">
      <alignment horizontal="center" vertical="center" wrapText="1"/>
    </xf>
    <xf numFmtId="0" fontId="34" fillId="0" borderId="8" xfId="0" applyFont="1" applyBorder="1" applyAlignment="1">
      <alignment horizontal="center" wrapText="1"/>
    </xf>
    <xf numFmtId="0" fontId="34" fillId="0" borderId="10" xfId="0" applyFont="1" applyBorder="1" applyAlignment="1">
      <alignment horizontal="center" wrapText="1"/>
    </xf>
    <xf numFmtId="0" fontId="34" fillId="0" borderId="9" xfId="0" applyFont="1" applyBorder="1" applyAlignment="1">
      <alignment horizontal="center" wrapText="1"/>
    </xf>
    <xf numFmtId="0" fontId="27" fillId="0" borderId="0" xfId="0" applyFont="1" applyAlignment="1">
      <alignment horizontal="center" vertical="center" wrapText="1"/>
    </xf>
    <xf numFmtId="0" fontId="34" fillId="0" borderId="1" xfId="0" applyFont="1" applyBorder="1" applyAlignment="1">
      <alignment horizontal="justify" vertical="center" wrapText="1"/>
    </xf>
    <xf numFmtId="0" fontId="39" fillId="0" borderId="10" xfId="0" applyFont="1" applyBorder="1" applyAlignment="1">
      <alignment horizontal="left"/>
    </xf>
    <xf numFmtId="0" fontId="28" fillId="0" borderId="1" xfId="0" applyFont="1" applyBorder="1" applyAlignment="1">
      <alignment horizontal="left" vertical="center" wrapText="1"/>
    </xf>
    <xf numFmtId="0" fontId="34" fillId="0" borderId="1" xfId="0" applyFont="1" applyFill="1" applyBorder="1" applyAlignment="1">
      <alignment horizontal="justify" vertical="center" wrapText="1"/>
    </xf>
    <xf numFmtId="0" fontId="27" fillId="0" borderId="8"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6" fillId="0" borderId="1" xfId="0" applyFont="1" applyBorder="1" applyAlignment="1">
      <alignment vertical="center" wrapText="1"/>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51"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51" fillId="0" borderId="12" xfId="0" applyFont="1" applyBorder="1" applyAlignment="1">
      <alignment horizontal="center" vertical="top"/>
    </xf>
    <xf numFmtId="0" fontId="0" fillId="0" borderId="12" xfId="0" applyBorder="1" applyAlignment="1">
      <alignment horizontal="center" vertical="top"/>
    </xf>
    <xf numFmtId="0" fontId="52"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10" xfId="0" applyBorder="1" applyAlignment="1">
      <alignment horizontal="center"/>
    </xf>
    <xf numFmtId="14" fontId="0" fillId="0" borderId="1" xfId="0" applyNumberFormat="1" applyBorder="1" applyAlignment="1">
      <alignment horizontal="center"/>
    </xf>
  </cellXfs>
  <cellStyles count="7">
    <cellStyle name="Гиперссылка" xfId="1" builtinId="8"/>
    <cellStyle name="Обычный" xfId="0" builtinId="0"/>
    <cellStyle name="Обычный 2" xfId="5"/>
    <cellStyle name="Обычный 3" xfId="2"/>
    <cellStyle name="Обычный 3 10" xfId="3"/>
    <cellStyle name="Обычный 4" xfId="6"/>
    <cellStyle name="Обычный_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5277828@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maps.visicom.ua/c/30.50948,50.47374,17/f/ADR3K0MXUB3716KKK3/m/u8vxj9d9yz?lang=uk" TargetMode="External"/><Relationship Id="rId3" Type="http://schemas.openxmlformats.org/officeDocument/2006/relationships/hyperlink" Target="http://maps.visicom.ua/c/30.50948,50.47374,17/f/ADR3K0MXUB3716KKK3/m/u8vxj9d9yz?lang=uk" TargetMode="External"/><Relationship Id="rId7"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6" Type="http://schemas.openxmlformats.org/officeDocument/2006/relationships/hyperlink" Target="http://maps.visicom.ua/c/30.50948,50.47374,17/f/ADR3K0MXUB3716KKK3/m/u8vxj9d9yz?lang=uk" TargetMode="External"/><Relationship Id="rId11" Type="http://schemas.openxmlformats.org/officeDocument/2006/relationships/printerSettings" Target="../printerSettings/printerSettings52.bin"/><Relationship Id="rId5" Type="http://schemas.openxmlformats.org/officeDocument/2006/relationships/hyperlink" Target="http://maps.visicom.ua/c/30.50948,50.47374,17/f/ADR3K0MXUB3716KKK3/m/u8vxj9d9yz?lang=uk" TargetMode="External"/><Relationship Id="rId10" Type="http://schemas.openxmlformats.org/officeDocument/2006/relationships/hyperlink" Target="http://maps.visicom.ua/c/30.50948,50.47374,17/f/ADR3K0MXUB3716KKK3/m/u8vxj9d9yz?lang=uk" TargetMode="External"/><Relationship Id="rId4" Type="http://schemas.openxmlformats.org/officeDocument/2006/relationships/hyperlink" Target="http://maps.visicom.ua/c/30.50948,50.47374,17/f/ADR3K0MXUB3716KKK3/m/u8vxj9d9yz?lang=uk" TargetMode="External"/><Relationship Id="rId9" Type="http://schemas.openxmlformats.org/officeDocument/2006/relationships/hyperlink" Target="http://maps.visicom.ua/c/30.50948,50.47374,17/f/ADR3K0MXUB3716KKK3/m/u8vxj9d9yz?lang=uk"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1"/>
  <sheetViews>
    <sheetView view="pageBreakPreview" zoomScaleNormal="100" zoomScaleSheetLayoutView="100" workbookViewId="0">
      <selection activeCell="H119" sqref="H119"/>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80" t="s">
        <v>765</v>
      </c>
      <c r="C1" s="281"/>
      <c r="D1" s="281"/>
      <c r="E1" s="282"/>
      <c r="J1" s="60"/>
      <c r="K1" s="60"/>
      <c r="L1" s="60"/>
      <c r="M1" s="283" t="s">
        <v>766</v>
      </c>
      <c r="N1" s="283"/>
      <c r="O1" s="283"/>
      <c r="P1" s="283"/>
      <c r="Q1" s="283"/>
      <c r="R1" s="283"/>
      <c r="S1" s="283"/>
    </row>
    <row r="2" spans="1:19" ht="36.75" customHeight="1" x14ac:dyDescent="0.3">
      <c r="A2" s="284" t="s">
        <v>767</v>
      </c>
      <c r="B2" s="285"/>
      <c r="C2" s="285"/>
      <c r="D2" s="285"/>
      <c r="E2" s="285"/>
      <c r="F2" s="285"/>
      <c r="G2" s="285"/>
      <c r="H2" s="285"/>
      <c r="I2" s="285"/>
      <c r="J2" s="285"/>
      <c r="K2" s="285"/>
      <c r="L2" s="285"/>
      <c r="M2" s="285"/>
      <c r="N2" s="285"/>
      <c r="O2" s="285"/>
      <c r="P2" s="285"/>
      <c r="Q2" s="285"/>
      <c r="R2" s="285"/>
      <c r="S2" s="285"/>
    </row>
    <row r="3" spans="1:19" ht="25.5" customHeight="1" x14ac:dyDescent="0.25">
      <c r="A3" s="254" t="s">
        <v>768</v>
      </c>
      <c r="B3" s="254"/>
      <c r="C3" s="61" t="s">
        <v>804</v>
      </c>
      <c r="D3" s="286" t="s">
        <v>769</v>
      </c>
      <c r="E3" s="286"/>
      <c r="F3" s="286"/>
      <c r="G3" s="286"/>
      <c r="H3" s="286"/>
      <c r="I3" s="286"/>
      <c r="J3" s="286"/>
      <c r="K3" s="286"/>
      <c r="L3" s="286"/>
      <c r="M3" s="286"/>
      <c r="N3" s="286"/>
      <c r="O3" s="286"/>
      <c r="P3" s="286"/>
      <c r="Q3" s="286"/>
      <c r="R3" s="286"/>
      <c r="S3" s="61"/>
    </row>
    <row r="4" spans="1:19" ht="51" customHeight="1" x14ac:dyDescent="0.25">
      <c r="A4" s="287" t="s">
        <v>2356</v>
      </c>
      <c r="B4" s="287"/>
      <c r="C4" s="287"/>
      <c r="D4" s="287"/>
      <c r="E4" s="156"/>
      <c r="F4" s="142" t="s">
        <v>770</v>
      </c>
      <c r="G4" s="176" t="s">
        <v>803</v>
      </c>
      <c r="H4" s="288" t="s">
        <v>771</v>
      </c>
      <c r="I4" s="288"/>
      <c r="J4" s="148"/>
      <c r="K4" s="288" t="s">
        <v>772</v>
      </c>
      <c r="L4" s="288"/>
      <c r="M4" s="288"/>
      <c r="N4" s="288"/>
      <c r="O4" s="148"/>
      <c r="P4" s="288" t="s">
        <v>773</v>
      </c>
      <c r="Q4" s="288"/>
      <c r="R4" s="288"/>
      <c r="S4" s="288"/>
    </row>
    <row r="5" spans="1:19" ht="29.25" customHeight="1" x14ac:dyDescent="0.25">
      <c r="A5" s="287"/>
      <c r="B5" s="287"/>
      <c r="C5" s="287"/>
      <c r="D5" s="287"/>
      <c r="E5" s="254" t="s">
        <v>774</v>
      </c>
      <c r="F5" s="254"/>
      <c r="G5" s="254"/>
      <c r="H5" s="254"/>
      <c r="I5" s="254"/>
      <c r="J5" s="254"/>
      <c r="K5" s="254"/>
      <c r="L5" s="254"/>
      <c r="M5" s="254"/>
      <c r="N5" s="254"/>
      <c r="O5" s="254"/>
      <c r="P5" s="254"/>
      <c r="Q5" s="254"/>
      <c r="R5" s="254"/>
      <c r="S5" s="254"/>
    </row>
    <row r="6" spans="1:19" ht="43.5" customHeight="1" x14ac:dyDescent="0.25">
      <c r="A6" s="262" t="s">
        <v>987</v>
      </c>
      <c r="B6" s="263"/>
      <c r="C6" s="263"/>
      <c r="D6" s="263"/>
      <c r="E6" s="263"/>
      <c r="F6" s="263"/>
      <c r="G6" s="263"/>
      <c r="H6" s="263"/>
      <c r="I6" s="263"/>
      <c r="J6" s="263"/>
      <c r="K6" s="263"/>
      <c r="L6" s="263"/>
      <c r="M6" s="263"/>
      <c r="N6" s="263"/>
      <c r="O6" s="263"/>
      <c r="P6" s="263"/>
      <c r="Q6" s="263"/>
      <c r="R6" s="263"/>
      <c r="S6" s="264"/>
    </row>
    <row r="7" spans="1:19" ht="13.5" customHeight="1" x14ac:dyDescent="0.25">
      <c r="A7" s="265" t="s">
        <v>775</v>
      </c>
      <c r="B7" s="266"/>
      <c r="C7" s="266"/>
      <c r="D7" s="266"/>
      <c r="E7" s="266"/>
      <c r="F7" s="266"/>
      <c r="G7" s="266"/>
      <c r="H7" s="266"/>
      <c r="I7" s="266"/>
      <c r="J7" s="266"/>
      <c r="K7" s="266"/>
      <c r="L7" s="266"/>
      <c r="M7" s="266"/>
      <c r="N7" s="266"/>
      <c r="O7" s="266"/>
      <c r="P7" s="266"/>
      <c r="Q7" s="266"/>
      <c r="R7" s="266"/>
      <c r="S7" s="267"/>
    </row>
    <row r="8" spans="1:19" ht="25.5" customHeight="1" x14ac:dyDescent="0.25">
      <c r="A8" s="62">
        <v>1</v>
      </c>
      <c r="B8" s="268" t="s">
        <v>776</v>
      </c>
      <c r="C8" s="268"/>
      <c r="D8" s="268"/>
      <c r="E8" s="268"/>
      <c r="F8" s="268"/>
      <c r="G8" s="268"/>
      <c r="H8" s="268"/>
      <c r="I8" s="268"/>
      <c r="J8" s="268"/>
      <c r="K8" s="269">
        <v>2</v>
      </c>
      <c r="L8" s="270"/>
      <c r="M8" s="70">
        <v>0</v>
      </c>
      <c r="N8" s="70">
        <v>0</v>
      </c>
      <c r="O8" s="70">
        <v>6</v>
      </c>
      <c r="P8" s="70">
        <v>9</v>
      </c>
      <c r="Q8" s="70">
        <v>9</v>
      </c>
      <c r="R8" s="70">
        <v>5</v>
      </c>
      <c r="S8" s="70">
        <v>6</v>
      </c>
    </row>
    <row r="9" spans="1:19" ht="22.5" customHeight="1" x14ac:dyDescent="0.25">
      <c r="A9" s="271">
        <v>2</v>
      </c>
      <c r="B9" s="259" t="s">
        <v>805</v>
      </c>
      <c r="C9" s="259"/>
      <c r="D9" s="259"/>
      <c r="E9" s="259"/>
      <c r="F9" s="259"/>
      <c r="G9" s="259"/>
      <c r="H9" s="259"/>
      <c r="I9" s="259"/>
      <c r="J9" s="260" t="s">
        <v>777</v>
      </c>
      <c r="K9" s="261"/>
      <c r="L9" s="261"/>
      <c r="M9" s="261"/>
      <c r="N9" s="261"/>
      <c r="O9" s="71">
        <v>0</v>
      </c>
      <c r="P9" s="71">
        <v>4</v>
      </c>
      <c r="Q9" s="71">
        <v>0</v>
      </c>
      <c r="R9" s="71">
        <v>8</v>
      </c>
      <c r="S9" s="71">
        <v>0</v>
      </c>
    </row>
    <row r="10" spans="1:19" ht="21.75" customHeight="1" x14ac:dyDescent="0.25">
      <c r="A10" s="271"/>
      <c r="B10" s="259"/>
      <c r="C10" s="259"/>
      <c r="D10" s="259"/>
      <c r="E10" s="259"/>
      <c r="F10" s="259"/>
      <c r="G10" s="259"/>
      <c r="H10" s="259"/>
      <c r="I10" s="259"/>
      <c r="J10" s="253" t="s">
        <v>778</v>
      </c>
      <c r="K10" s="253"/>
      <c r="L10" s="253"/>
      <c r="M10" s="253"/>
      <c r="N10" s="253"/>
      <c r="O10" s="272" t="s">
        <v>806</v>
      </c>
      <c r="P10" s="273"/>
      <c r="Q10" s="273"/>
      <c r="R10" s="273"/>
      <c r="S10" s="274"/>
    </row>
    <row r="11" spans="1:19" ht="21" customHeight="1" x14ac:dyDescent="0.25">
      <c r="A11" s="271"/>
      <c r="B11" s="259"/>
      <c r="C11" s="259"/>
      <c r="D11" s="259"/>
      <c r="E11" s="259"/>
      <c r="F11" s="259"/>
      <c r="G11" s="259"/>
      <c r="H11" s="259"/>
      <c r="I11" s="259"/>
      <c r="J11" s="253" t="s">
        <v>779</v>
      </c>
      <c r="K11" s="253"/>
      <c r="L11" s="253"/>
      <c r="M11" s="253"/>
      <c r="N11" s="253"/>
      <c r="O11" s="254" t="s">
        <v>715</v>
      </c>
      <c r="P11" s="254"/>
      <c r="Q11" s="254"/>
      <c r="R11" s="254"/>
      <c r="S11" s="254"/>
    </row>
    <row r="12" spans="1:19" ht="24" customHeight="1" x14ac:dyDescent="0.25">
      <c r="A12" s="271"/>
      <c r="B12" s="259"/>
      <c r="C12" s="259"/>
      <c r="D12" s="259"/>
      <c r="E12" s="259"/>
      <c r="F12" s="259"/>
      <c r="G12" s="259"/>
      <c r="H12" s="259"/>
      <c r="I12" s="259"/>
      <c r="J12" s="253" t="s">
        <v>780</v>
      </c>
      <c r="K12" s="253"/>
      <c r="L12" s="253"/>
      <c r="M12" s="253"/>
      <c r="N12" s="253"/>
      <c r="O12" s="275" t="s">
        <v>806</v>
      </c>
      <c r="P12" s="276"/>
      <c r="Q12" s="276"/>
      <c r="R12" s="276"/>
      <c r="S12" s="277"/>
    </row>
    <row r="13" spans="1:19" ht="26.25" customHeight="1" thickBot="1" x14ac:dyDescent="0.3">
      <c r="A13" s="271"/>
      <c r="B13" s="252" t="s">
        <v>781</v>
      </c>
      <c r="C13" s="252"/>
      <c r="D13" s="252"/>
      <c r="E13" s="252"/>
      <c r="F13" s="252"/>
      <c r="G13" s="252"/>
      <c r="H13" s="252"/>
      <c r="I13" s="252"/>
      <c r="J13" s="253" t="s">
        <v>782</v>
      </c>
      <c r="K13" s="253"/>
      <c r="L13" s="253"/>
      <c r="M13" s="253"/>
      <c r="N13" s="253"/>
      <c r="O13" s="278" t="s">
        <v>807</v>
      </c>
      <c r="P13" s="279"/>
      <c r="Q13" s="279"/>
      <c r="R13" s="279"/>
      <c r="S13" s="279"/>
    </row>
    <row r="14" spans="1:19" ht="21.75" customHeight="1" thickBot="1" x14ac:dyDescent="0.3">
      <c r="A14" s="271"/>
      <c r="B14" s="259" t="s">
        <v>2237</v>
      </c>
      <c r="C14" s="259"/>
      <c r="D14" s="259"/>
      <c r="E14" s="259"/>
      <c r="F14" s="259"/>
      <c r="G14" s="259"/>
      <c r="H14" s="259"/>
      <c r="I14" s="259"/>
      <c r="J14" s="260" t="s">
        <v>777</v>
      </c>
      <c r="K14" s="261"/>
      <c r="L14" s="261"/>
      <c r="M14" s="261"/>
      <c r="N14" s="261"/>
      <c r="O14" s="143" t="s">
        <v>715</v>
      </c>
      <c r="P14" s="143" t="s">
        <v>715</v>
      </c>
      <c r="Q14" s="143" t="s">
        <v>715</v>
      </c>
      <c r="R14" s="143" t="s">
        <v>715</v>
      </c>
      <c r="S14" s="143" t="s">
        <v>715</v>
      </c>
    </row>
    <row r="15" spans="1:19" ht="23.25" customHeight="1" x14ac:dyDescent="0.25">
      <c r="A15" s="271"/>
      <c r="B15" s="259"/>
      <c r="C15" s="259"/>
      <c r="D15" s="259"/>
      <c r="E15" s="259"/>
      <c r="F15" s="259"/>
      <c r="G15" s="259"/>
      <c r="H15" s="259"/>
      <c r="I15" s="259"/>
      <c r="J15" s="253" t="s">
        <v>778</v>
      </c>
      <c r="K15" s="253"/>
      <c r="L15" s="253"/>
      <c r="M15" s="253"/>
      <c r="N15" s="253"/>
      <c r="O15" s="254" t="s">
        <v>715</v>
      </c>
      <c r="P15" s="254"/>
      <c r="Q15" s="254"/>
      <c r="R15" s="254"/>
      <c r="S15" s="254"/>
    </row>
    <row r="16" spans="1:19" ht="21" customHeight="1" x14ac:dyDescent="0.25">
      <c r="A16" s="271"/>
      <c r="B16" s="259"/>
      <c r="C16" s="259"/>
      <c r="D16" s="259"/>
      <c r="E16" s="259"/>
      <c r="F16" s="259"/>
      <c r="G16" s="259"/>
      <c r="H16" s="259"/>
      <c r="I16" s="259"/>
      <c r="J16" s="253" t="s">
        <v>779</v>
      </c>
      <c r="K16" s="253"/>
      <c r="L16" s="253"/>
      <c r="M16" s="253"/>
      <c r="N16" s="253"/>
      <c r="O16" s="254" t="s">
        <v>715</v>
      </c>
      <c r="P16" s="254"/>
      <c r="Q16" s="254"/>
      <c r="R16" s="254"/>
      <c r="S16" s="254"/>
    </row>
    <row r="17" spans="1:19" ht="24.75" customHeight="1" x14ac:dyDescent="0.25">
      <c r="A17" s="271"/>
      <c r="B17" s="259"/>
      <c r="C17" s="259"/>
      <c r="D17" s="259"/>
      <c r="E17" s="259"/>
      <c r="F17" s="259"/>
      <c r="G17" s="259"/>
      <c r="H17" s="259"/>
      <c r="I17" s="259"/>
      <c r="J17" s="253" t="s">
        <v>780</v>
      </c>
      <c r="K17" s="253"/>
      <c r="L17" s="253"/>
      <c r="M17" s="253"/>
      <c r="N17" s="253"/>
      <c r="O17" s="254" t="s">
        <v>715</v>
      </c>
      <c r="P17" s="254"/>
      <c r="Q17" s="254"/>
      <c r="R17" s="254"/>
      <c r="S17" s="254"/>
    </row>
    <row r="18" spans="1:19" ht="27" customHeight="1" x14ac:dyDescent="0.25">
      <c r="A18" s="271"/>
      <c r="B18" s="252" t="s">
        <v>781</v>
      </c>
      <c r="C18" s="252"/>
      <c r="D18" s="252"/>
      <c r="E18" s="252"/>
      <c r="F18" s="252"/>
      <c r="G18" s="252"/>
      <c r="H18" s="252"/>
      <c r="I18" s="252"/>
      <c r="J18" s="253" t="s">
        <v>782</v>
      </c>
      <c r="K18" s="253"/>
      <c r="L18" s="253"/>
      <c r="M18" s="253"/>
      <c r="N18" s="253"/>
      <c r="O18" s="254" t="s">
        <v>715</v>
      </c>
      <c r="P18" s="254"/>
      <c r="Q18" s="254"/>
      <c r="R18" s="254"/>
      <c r="S18" s="254"/>
    </row>
    <row r="19" spans="1:19" ht="85.5" customHeight="1" x14ac:dyDescent="0.25">
      <c r="A19" s="141">
        <v>3</v>
      </c>
      <c r="B19" s="255" t="s">
        <v>2563</v>
      </c>
      <c r="C19" s="255"/>
      <c r="D19" s="255"/>
      <c r="E19" s="255"/>
      <c r="F19" s="255"/>
      <c r="G19" s="255"/>
      <c r="H19" s="255"/>
      <c r="I19" s="255"/>
      <c r="J19" s="255"/>
      <c r="K19" s="255"/>
      <c r="L19" s="255"/>
      <c r="M19" s="255"/>
      <c r="N19" s="255"/>
      <c r="O19" s="255"/>
      <c r="P19" s="255"/>
      <c r="Q19" s="255"/>
      <c r="R19" s="255"/>
      <c r="S19" s="255"/>
    </row>
    <row r="20" spans="1:19" ht="47.25" customHeight="1" x14ac:dyDescent="0.25">
      <c r="A20" s="256">
        <v>4</v>
      </c>
      <c r="B20" s="258" t="s">
        <v>2238</v>
      </c>
      <c r="C20" s="258"/>
      <c r="D20" s="258"/>
      <c r="E20" s="258"/>
      <c r="F20" s="258"/>
      <c r="G20" s="258"/>
      <c r="H20" s="258"/>
      <c r="I20" s="258"/>
      <c r="J20" s="258"/>
      <c r="K20" s="258"/>
      <c r="L20" s="258"/>
      <c r="M20" s="258"/>
      <c r="N20" s="258"/>
      <c r="O20" s="258"/>
      <c r="P20" s="258"/>
      <c r="Q20" s="258"/>
      <c r="R20" s="258"/>
      <c r="S20" s="258"/>
    </row>
    <row r="21" spans="1:19" ht="15" customHeight="1" x14ac:dyDescent="0.25">
      <c r="A21" s="257"/>
      <c r="B21" s="63" t="s">
        <v>783</v>
      </c>
      <c r="C21" s="64"/>
      <c r="D21" s="64"/>
      <c r="E21" s="64"/>
      <c r="F21" s="64"/>
      <c r="G21" s="64"/>
      <c r="H21" s="64"/>
      <c r="I21" s="64"/>
      <c r="J21" s="64"/>
      <c r="K21" s="64"/>
      <c r="L21" s="64"/>
      <c r="M21" s="64"/>
      <c r="N21" s="64"/>
      <c r="O21" s="64"/>
      <c r="P21" s="64"/>
      <c r="Q21" s="64"/>
      <c r="R21" s="64"/>
      <c r="S21" s="6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hyperlinks>
    <hyperlink ref="O13" r:id="rId1"/>
  </hyperlinks>
  <printOptions horizontalCentered="1"/>
  <pageMargins left="0.39370078740157483" right="0.39370078740157483" top="0.39370078740157483" bottom="0.39370078740157483" header="0.31496062992125984" footer="0.31496062992125984"/>
  <pageSetup paperSize="9" scale="8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5"/>
  <sheetViews>
    <sheetView view="pageBreakPreview" zoomScale="60" zoomScaleNormal="100" workbookViewId="0">
      <selection activeCell="H119" sqref="H119"/>
    </sheetView>
  </sheetViews>
  <sheetFormatPr defaultRowHeight="15" x14ac:dyDescent="0.25"/>
  <cols>
    <col min="1" max="9" width="12" customWidth="1"/>
    <col min="10" max="10" width="15.140625" customWidth="1"/>
    <col min="11" max="11" width="14.5703125" customWidth="1"/>
  </cols>
  <sheetData>
    <row r="1" spans="1:11" ht="15.75" x14ac:dyDescent="0.25">
      <c r="A1" s="308">
        <v>13</v>
      </c>
      <c r="B1" s="308"/>
      <c r="C1" s="308"/>
      <c r="D1" s="308"/>
      <c r="E1" s="308"/>
      <c r="F1" s="308"/>
      <c r="G1" s="308"/>
      <c r="H1" s="308"/>
      <c r="I1" s="308"/>
      <c r="J1" s="308"/>
      <c r="K1" s="308"/>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715</v>
      </c>
      <c r="B4" s="37" t="s">
        <v>715</v>
      </c>
      <c r="C4" s="37" t="s">
        <v>715</v>
      </c>
      <c r="D4" s="37" t="s">
        <v>715</v>
      </c>
      <c r="E4" s="37" t="s">
        <v>715</v>
      </c>
      <c r="F4" s="37" t="s">
        <v>715</v>
      </c>
      <c r="G4" s="37" t="s">
        <v>715</v>
      </c>
      <c r="H4" s="37" t="s">
        <v>715</v>
      </c>
      <c r="I4" s="37" t="s">
        <v>715</v>
      </c>
      <c r="J4" s="37" t="s">
        <v>715</v>
      </c>
      <c r="K4" s="37" t="s">
        <v>715</v>
      </c>
    </row>
    <row r="5" spans="1:11" ht="18" customHeight="1" x14ac:dyDescent="0.25">
      <c r="A5" s="37" t="s">
        <v>715</v>
      </c>
      <c r="B5" s="37" t="s">
        <v>715</v>
      </c>
      <c r="C5" s="37" t="s">
        <v>715</v>
      </c>
      <c r="D5" s="37" t="s">
        <v>715</v>
      </c>
      <c r="E5" s="37" t="s">
        <v>715</v>
      </c>
      <c r="F5" s="37" t="s">
        <v>715</v>
      </c>
      <c r="G5" s="37" t="s">
        <v>715</v>
      </c>
      <c r="H5" s="37" t="s">
        <v>715</v>
      </c>
      <c r="I5" s="37" t="s">
        <v>715</v>
      </c>
      <c r="J5" s="37" t="s">
        <v>715</v>
      </c>
      <c r="K5" s="37" t="s">
        <v>715</v>
      </c>
    </row>
    <row r="6" spans="1:11" ht="18" customHeight="1" x14ac:dyDescent="0.25">
      <c r="A6" s="37" t="s">
        <v>715</v>
      </c>
      <c r="B6" s="37" t="s">
        <v>715</v>
      </c>
      <c r="C6" s="37" t="s">
        <v>715</v>
      </c>
      <c r="D6" s="37" t="s">
        <v>715</v>
      </c>
      <c r="E6" s="37" t="s">
        <v>715</v>
      </c>
      <c r="F6" s="37" t="s">
        <v>715</v>
      </c>
      <c r="G6" s="37" t="s">
        <v>715</v>
      </c>
      <c r="H6" s="37" t="s">
        <v>715</v>
      </c>
      <c r="I6" s="37" t="s">
        <v>715</v>
      </c>
      <c r="J6" s="37" t="s">
        <v>715</v>
      </c>
      <c r="K6" s="37" t="s">
        <v>715</v>
      </c>
    </row>
    <row r="7" spans="1:11" ht="18" customHeight="1" x14ac:dyDescent="0.25">
      <c r="A7" s="37" t="s">
        <v>715</v>
      </c>
      <c r="B7" s="37" t="s">
        <v>715</v>
      </c>
      <c r="C7" s="37" t="s">
        <v>715</v>
      </c>
      <c r="D7" s="37" t="s">
        <v>715</v>
      </c>
      <c r="E7" s="37" t="s">
        <v>715</v>
      </c>
      <c r="F7" s="37" t="s">
        <v>715</v>
      </c>
      <c r="G7" s="37" t="s">
        <v>715</v>
      </c>
      <c r="H7" s="37" t="s">
        <v>715</v>
      </c>
      <c r="I7" s="37" t="s">
        <v>715</v>
      </c>
      <c r="J7" s="37" t="s">
        <v>715</v>
      </c>
      <c r="K7" s="37" t="s">
        <v>715</v>
      </c>
    </row>
    <row r="8" spans="1:11" ht="18" customHeight="1" x14ac:dyDescent="0.25">
      <c r="A8" s="37" t="s">
        <v>715</v>
      </c>
      <c r="B8" s="37" t="s">
        <v>715</v>
      </c>
      <c r="C8" s="37" t="s">
        <v>715</v>
      </c>
      <c r="D8" s="37" t="s">
        <v>715</v>
      </c>
      <c r="E8" s="37" t="s">
        <v>715</v>
      </c>
      <c r="F8" s="37" t="s">
        <v>715</v>
      </c>
      <c r="G8" s="37" t="s">
        <v>715</v>
      </c>
      <c r="H8" s="37" t="s">
        <v>715</v>
      </c>
      <c r="I8" s="37" t="s">
        <v>715</v>
      </c>
      <c r="J8" s="37" t="s">
        <v>715</v>
      </c>
      <c r="K8" s="37" t="s">
        <v>715</v>
      </c>
    </row>
    <row r="9" spans="1:11" ht="18" customHeight="1" x14ac:dyDescent="0.25">
      <c r="A9" s="37" t="s">
        <v>715</v>
      </c>
      <c r="B9" s="37" t="s">
        <v>715</v>
      </c>
      <c r="C9" s="37" t="s">
        <v>715</v>
      </c>
      <c r="D9" s="37" t="s">
        <v>715</v>
      </c>
      <c r="E9" s="37" t="s">
        <v>715</v>
      </c>
      <c r="F9" s="37" t="s">
        <v>715</v>
      </c>
      <c r="G9" s="37" t="s">
        <v>715</v>
      </c>
      <c r="H9" s="37" t="s">
        <v>715</v>
      </c>
      <c r="I9" s="37" t="s">
        <v>715</v>
      </c>
      <c r="J9" s="37" t="s">
        <v>715</v>
      </c>
      <c r="K9" s="37" t="s">
        <v>715</v>
      </c>
    </row>
    <row r="10" spans="1:11" ht="18" customHeight="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8" customHeight="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ht="18" customHeight="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ht="18" customHeight="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8" customHeight="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ht="18" customHeight="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ht="18" customHeight="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ht="18" customHeight="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ht="18" customHeight="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ht="13.5" customHeight="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ht="18" customHeight="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ht="18" customHeight="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ht="18" customHeight="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ht="18" customHeight="1" x14ac:dyDescent="0.25">
      <c r="A23" s="37" t="s">
        <v>715</v>
      </c>
      <c r="B23" s="37" t="s">
        <v>715</v>
      </c>
      <c r="C23" s="37" t="s">
        <v>715</v>
      </c>
      <c r="D23" s="37" t="s">
        <v>715</v>
      </c>
      <c r="E23" s="37" t="s">
        <v>715</v>
      </c>
      <c r="F23" s="37" t="s">
        <v>715</v>
      </c>
      <c r="G23" s="37" t="s">
        <v>715</v>
      </c>
      <c r="H23" s="37" t="s">
        <v>715</v>
      </c>
      <c r="I23" s="37" t="s">
        <v>715</v>
      </c>
      <c r="J23" s="37" t="s">
        <v>715</v>
      </c>
      <c r="K23" s="37" t="s">
        <v>715</v>
      </c>
    </row>
    <row r="24" spans="1:11" ht="18" customHeight="1" x14ac:dyDescent="0.25">
      <c r="A24" s="37" t="s">
        <v>715</v>
      </c>
      <c r="B24" s="37" t="s">
        <v>715</v>
      </c>
      <c r="C24" s="37" t="s">
        <v>715</v>
      </c>
      <c r="D24" s="37" t="s">
        <v>715</v>
      </c>
      <c r="E24" s="37" t="s">
        <v>715</v>
      </c>
      <c r="F24" s="37" t="s">
        <v>715</v>
      </c>
      <c r="G24" s="37" t="s">
        <v>715</v>
      </c>
      <c r="H24" s="37" t="s">
        <v>715</v>
      </c>
      <c r="I24" s="37" t="s">
        <v>715</v>
      </c>
      <c r="J24" s="37" t="s">
        <v>715</v>
      </c>
      <c r="K24" s="37" t="s">
        <v>715</v>
      </c>
    </row>
    <row r="25" spans="1:11" ht="18" customHeight="1" x14ac:dyDescent="0.25">
      <c r="A25" s="304" t="s">
        <v>209</v>
      </c>
      <c r="B25" s="304"/>
      <c r="C25" s="304"/>
      <c r="D25" s="304"/>
      <c r="E25" s="304"/>
      <c r="F25" s="304"/>
      <c r="G25" s="37" t="s">
        <v>715</v>
      </c>
      <c r="H25" s="37" t="s">
        <v>715</v>
      </c>
      <c r="I25" s="37" t="s">
        <v>715</v>
      </c>
      <c r="J25" s="37" t="s">
        <v>715</v>
      </c>
      <c r="K25" s="37" t="s">
        <v>715</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19"/>
  <sheetViews>
    <sheetView view="pageBreakPreview" zoomScale="60" zoomScaleNormal="100" workbookViewId="0">
      <selection activeCell="H119" sqref="H119"/>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308">
        <v>14</v>
      </c>
      <c r="B1" s="308"/>
      <c r="C1" s="308"/>
      <c r="D1" s="308"/>
      <c r="E1" s="308"/>
      <c r="F1" s="308"/>
      <c r="G1" s="308"/>
      <c r="H1" s="308"/>
      <c r="I1" s="308"/>
      <c r="J1" s="308"/>
      <c r="K1" s="308"/>
      <c r="L1" s="308"/>
    </row>
    <row r="2" spans="1:12" ht="34.5" customHeight="1" x14ac:dyDescent="0.25">
      <c r="A2" s="313" t="s">
        <v>689</v>
      </c>
      <c r="B2" s="313"/>
      <c r="C2" s="313"/>
      <c r="D2" s="313"/>
      <c r="E2" s="313"/>
      <c r="F2" s="313"/>
      <c r="G2" s="313"/>
      <c r="H2" s="313"/>
      <c r="I2" s="313"/>
      <c r="J2" s="313"/>
      <c r="K2" s="313"/>
      <c r="L2" s="313"/>
    </row>
    <row r="3" spans="1:12" ht="15.75" x14ac:dyDescent="0.25">
      <c r="A3" s="41" t="s">
        <v>688</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36" customHeight="1" x14ac:dyDescent="0.25">
      <c r="A5" s="287" t="s">
        <v>225</v>
      </c>
      <c r="B5" s="37" t="s">
        <v>715</v>
      </c>
      <c r="C5" s="37" t="s">
        <v>715</v>
      </c>
      <c r="D5" s="37" t="s">
        <v>715</v>
      </c>
      <c r="E5" s="37" t="s">
        <v>715</v>
      </c>
      <c r="F5" s="37" t="s">
        <v>715</v>
      </c>
      <c r="G5" s="37" t="s">
        <v>715</v>
      </c>
      <c r="H5" s="37" t="s">
        <v>715</v>
      </c>
      <c r="I5" s="37" t="s">
        <v>715</v>
      </c>
      <c r="J5" s="37" t="s">
        <v>715</v>
      </c>
      <c r="K5" s="37" t="s">
        <v>715</v>
      </c>
      <c r="L5" s="37" t="s">
        <v>715</v>
      </c>
    </row>
    <row r="6" spans="1:12" ht="22.5" customHeight="1" x14ac:dyDescent="0.25">
      <c r="A6" s="287"/>
      <c r="B6" s="37" t="s">
        <v>715</v>
      </c>
      <c r="C6" s="37" t="s">
        <v>715</v>
      </c>
      <c r="D6" s="37" t="s">
        <v>715</v>
      </c>
      <c r="E6" s="37" t="s">
        <v>715</v>
      </c>
      <c r="F6" s="37" t="s">
        <v>715</v>
      </c>
      <c r="G6" s="37" t="s">
        <v>715</v>
      </c>
      <c r="H6" s="37" t="s">
        <v>715</v>
      </c>
      <c r="I6" s="37" t="s">
        <v>715</v>
      </c>
      <c r="J6" s="37" t="s">
        <v>715</v>
      </c>
      <c r="K6" s="37" t="s">
        <v>715</v>
      </c>
      <c r="L6" s="37" t="s">
        <v>715</v>
      </c>
    </row>
    <row r="7" spans="1:12" ht="22.5" customHeight="1" x14ac:dyDescent="0.25">
      <c r="A7" s="287"/>
      <c r="B7" s="37" t="s">
        <v>715</v>
      </c>
      <c r="C7" s="37" t="s">
        <v>715</v>
      </c>
      <c r="D7" s="37" t="s">
        <v>715</v>
      </c>
      <c r="E7" s="37" t="s">
        <v>715</v>
      </c>
      <c r="F7" s="37" t="s">
        <v>715</v>
      </c>
      <c r="G7" s="37" t="s">
        <v>715</v>
      </c>
      <c r="H7" s="37" t="s">
        <v>715</v>
      </c>
      <c r="I7" s="37" t="s">
        <v>715</v>
      </c>
      <c r="J7" s="37" t="s">
        <v>715</v>
      </c>
      <c r="K7" s="37" t="s">
        <v>715</v>
      </c>
      <c r="L7" s="37" t="s">
        <v>715</v>
      </c>
    </row>
    <row r="8" spans="1:12" ht="22.5" customHeight="1" x14ac:dyDescent="0.25">
      <c r="A8" s="287" t="s">
        <v>226</v>
      </c>
      <c r="B8" s="37" t="s">
        <v>715</v>
      </c>
      <c r="C8" s="37" t="s">
        <v>715</v>
      </c>
      <c r="D8" s="37" t="s">
        <v>715</v>
      </c>
      <c r="E8" s="37" t="s">
        <v>715</v>
      </c>
      <c r="F8" s="37" t="s">
        <v>715</v>
      </c>
      <c r="G8" s="37" t="s">
        <v>715</v>
      </c>
      <c r="H8" s="37" t="s">
        <v>715</v>
      </c>
      <c r="I8" s="37" t="s">
        <v>715</v>
      </c>
      <c r="J8" s="37" t="s">
        <v>715</v>
      </c>
      <c r="K8" s="37" t="s">
        <v>715</v>
      </c>
      <c r="L8" s="37" t="s">
        <v>715</v>
      </c>
    </row>
    <row r="9" spans="1:12" ht="22.5" customHeight="1" x14ac:dyDescent="0.25">
      <c r="A9" s="287"/>
      <c r="B9" s="37" t="s">
        <v>715</v>
      </c>
      <c r="C9" s="37" t="s">
        <v>715</v>
      </c>
      <c r="D9" s="37" t="s">
        <v>715</v>
      </c>
      <c r="E9" s="37" t="s">
        <v>715</v>
      </c>
      <c r="F9" s="37" t="s">
        <v>715</v>
      </c>
      <c r="G9" s="37" t="s">
        <v>715</v>
      </c>
      <c r="H9" s="37" t="s">
        <v>715</v>
      </c>
      <c r="I9" s="37" t="s">
        <v>715</v>
      </c>
      <c r="J9" s="37" t="s">
        <v>715</v>
      </c>
      <c r="K9" s="37" t="s">
        <v>715</v>
      </c>
      <c r="L9" s="37" t="s">
        <v>715</v>
      </c>
    </row>
    <row r="10" spans="1:12" ht="22.5" customHeight="1" x14ac:dyDescent="0.25">
      <c r="A10" s="287"/>
      <c r="B10" s="37" t="s">
        <v>715</v>
      </c>
      <c r="C10" s="37" t="s">
        <v>715</v>
      </c>
      <c r="D10" s="37" t="s">
        <v>715</v>
      </c>
      <c r="E10" s="37" t="s">
        <v>715</v>
      </c>
      <c r="F10" s="37" t="s">
        <v>715</v>
      </c>
      <c r="G10" s="37" t="s">
        <v>715</v>
      </c>
      <c r="H10" s="37" t="s">
        <v>715</v>
      </c>
      <c r="I10" s="37" t="s">
        <v>715</v>
      </c>
      <c r="J10" s="37" t="s">
        <v>715</v>
      </c>
      <c r="K10" s="37" t="s">
        <v>715</v>
      </c>
      <c r="L10" s="37" t="s">
        <v>715</v>
      </c>
    </row>
    <row r="11" spans="1:12" ht="22.5" customHeight="1" x14ac:dyDescent="0.25">
      <c r="A11" s="287" t="s">
        <v>227</v>
      </c>
      <c r="B11" s="37" t="s">
        <v>715</v>
      </c>
      <c r="C11" s="37" t="s">
        <v>715</v>
      </c>
      <c r="D11" s="37" t="s">
        <v>715</v>
      </c>
      <c r="E11" s="37" t="s">
        <v>715</v>
      </c>
      <c r="F11" s="37" t="s">
        <v>715</v>
      </c>
      <c r="G11" s="37" t="s">
        <v>715</v>
      </c>
      <c r="H11" s="37" t="s">
        <v>715</v>
      </c>
      <c r="I11" s="37" t="s">
        <v>715</v>
      </c>
      <c r="J11" s="37" t="s">
        <v>715</v>
      </c>
      <c r="K11" s="37" t="s">
        <v>715</v>
      </c>
      <c r="L11" s="37" t="s">
        <v>715</v>
      </c>
    </row>
    <row r="12" spans="1:12" ht="22.5" customHeight="1" x14ac:dyDescent="0.25">
      <c r="A12" s="287"/>
      <c r="B12" s="37" t="s">
        <v>715</v>
      </c>
      <c r="C12" s="37" t="s">
        <v>715</v>
      </c>
      <c r="D12" s="37" t="s">
        <v>715</v>
      </c>
      <c r="E12" s="37" t="s">
        <v>715</v>
      </c>
      <c r="F12" s="37" t="s">
        <v>715</v>
      </c>
      <c r="G12" s="37" t="s">
        <v>715</v>
      </c>
      <c r="H12" s="37" t="s">
        <v>715</v>
      </c>
      <c r="I12" s="37" t="s">
        <v>715</v>
      </c>
      <c r="J12" s="37" t="s">
        <v>715</v>
      </c>
      <c r="K12" s="37" t="s">
        <v>715</v>
      </c>
      <c r="L12" s="37" t="s">
        <v>715</v>
      </c>
    </row>
    <row r="13" spans="1:12" ht="22.5" customHeight="1" x14ac:dyDescent="0.25">
      <c r="A13" s="287"/>
      <c r="B13" s="37" t="s">
        <v>715</v>
      </c>
      <c r="C13" s="37" t="s">
        <v>715</v>
      </c>
      <c r="D13" s="37" t="s">
        <v>715</v>
      </c>
      <c r="E13" s="37" t="s">
        <v>715</v>
      </c>
      <c r="F13" s="37" t="s">
        <v>715</v>
      </c>
      <c r="G13" s="37" t="s">
        <v>715</v>
      </c>
      <c r="H13" s="37" t="s">
        <v>715</v>
      </c>
      <c r="I13" s="37" t="s">
        <v>715</v>
      </c>
      <c r="J13" s="37" t="s">
        <v>715</v>
      </c>
      <c r="K13" s="37" t="s">
        <v>715</v>
      </c>
      <c r="L13" s="37" t="s">
        <v>715</v>
      </c>
    </row>
    <row r="14" spans="1:12" ht="22.5" customHeight="1" x14ac:dyDescent="0.25">
      <c r="A14" s="287" t="s">
        <v>228</v>
      </c>
      <c r="B14" s="37" t="s">
        <v>715</v>
      </c>
      <c r="C14" s="37" t="s">
        <v>715</v>
      </c>
      <c r="D14" s="37" t="s">
        <v>715</v>
      </c>
      <c r="E14" s="37" t="s">
        <v>715</v>
      </c>
      <c r="F14" s="37" t="s">
        <v>715</v>
      </c>
      <c r="G14" s="37" t="s">
        <v>715</v>
      </c>
      <c r="H14" s="37" t="s">
        <v>715</v>
      </c>
      <c r="I14" s="37" t="s">
        <v>715</v>
      </c>
      <c r="J14" s="37" t="s">
        <v>715</v>
      </c>
      <c r="K14" s="37" t="s">
        <v>715</v>
      </c>
      <c r="L14" s="37" t="s">
        <v>715</v>
      </c>
    </row>
    <row r="15" spans="1:12" ht="22.5" customHeight="1" x14ac:dyDescent="0.25">
      <c r="A15" s="287"/>
      <c r="B15" s="37" t="s">
        <v>715</v>
      </c>
      <c r="C15" s="37" t="s">
        <v>715</v>
      </c>
      <c r="D15" s="37" t="s">
        <v>715</v>
      </c>
      <c r="E15" s="37" t="s">
        <v>715</v>
      </c>
      <c r="F15" s="37" t="s">
        <v>715</v>
      </c>
      <c r="G15" s="37" t="s">
        <v>715</v>
      </c>
      <c r="H15" s="37" t="s">
        <v>715</v>
      </c>
      <c r="I15" s="37" t="s">
        <v>715</v>
      </c>
      <c r="J15" s="37" t="s">
        <v>715</v>
      </c>
      <c r="K15" s="37" t="s">
        <v>715</v>
      </c>
      <c r="L15" s="37" t="s">
        <v>715</v>
      </c>
    </row>
    <row r="16" spans="1:12" ht="22.5" customHeight="1" x14ac:dyDescent="0.25">
      <c r="A16" s="287"/>
      <c r="B16" s="37" t="s">
        <v>715</v>
      </c>
      <c r="C16" s="37" t="s">
        <v>715</v>
      </c>
      <c r="D16" s="37" t="s">
        <v>715</v>
      </c>
      <c r="E16" s="37" t="s">
        <v>715</v>
      </c>
      <c r="F16" s="37" t="s">
        <v>715</v>
      </c>
      <c r="G16" s="37" t="s">
        <v>715</v>
      </c>
      <c r="H16" s="37" t="s">
        <v>715</v>
      </c>
      <c r="I16" s="37" t="s">
        <v>715</v>
      </c>
      <c r="J16" s="37" t="s">
        <v>715</v>
      </c>
      <c r="K16" s="37" t="s">
        <v>715</v>
      </c>
      <c r="L16" s="37" t="s">
        <v>715</v>
      </c>
    </row>
    <row r="17" spans="1:12" ht="22.5" customHeight="1" x14ac:dyDescent="0.25">
      <c r="A17" s="287" t="s">
        <v>149</v>
      </c>
      <c r="B17" s="37" t="s">
        <v>715</v>
      </c>
      <c r="C17" s="37" t="s">
        <v>715</v>
      </c>
      <c r="D17" s="37" t="s">
        <v>715</v>
      </c>
      <c r="E17" s="37" t="s">
        <v>715</v>
      </c>
      <c r="F17" s="37" t="s">
        <v>715</v>
      </c>
      <c r="G17" s="37" t="s">
        <v>715</v>
      </c>
      <c r="H17" s="37" t="s">
        <v>715</v>
      </c>
      <c r="I17" s="37" t="s">
        <v>715</v>
      </c>
      <c r="J17" s="37" t="s">
        <v>715</v>
      </c>
      <c r="K17" s="37" t="s">
        <v>715</v>
      </c>
      <c r="L17" s="37" t="s">
        <v>715</v>
      </c>
    </row>
    <row r="18" spans="1:12" ht="22.5" customHeight="1" x14ac:dyDescent="0.25">
      <c r="A18" s="287"/>
      <c r="B18" s="37" t="s">
        <v>715</v>
      </c>
      <c r="C18" s="37" t="s">
        <v>715</v>
      </c>
      <c r="D18" s="37" t="s">
        <v>715</v>
      </c>
      <c r="E18" s="37" t="s">
        <v>715</v>
      </c>
      <c r="F18" s="37" t="s">
        <v>715</v>
      </c>
      <c r="G18" s="37" t="s">
        <v>715</v>
      </c>
      <c r="H18" s="37" t="s">
        <v>715</v>
      </c>
      <c r="I18" s="37" t="s">
        <v>715</v>
      </c>
      <c r="J18" s="37" t="s">
        <v>715</v>
      </c>
      <c r="K18" s="37" t="s">
        <v>715</v>
      </c>
      <c r="L18" s="37" t="s">
        <v>715</v>
      </c>
    </row>
    <row r="19" spans="1:12" ht="22.5" customHeight="1" x14ac:dyDescent="0.25">
      <c r="A19" s="287" t="s">
        <v>229</v>
      </c>
      <c r="B19" s="287"/>
      <c r="C19" s="287"/>
      <c r="D19" s="287"/>
      <c r="E19" s="287"/>
      <c r="F19" s="287"/>
      <c r="G19" s="287"/>
      <c r="H19" s="287"/>
      <c r="I19" s="287"/>
      <c r="J19" s="37" t="s">
        <v>715</v>
      </c>
      <c r="K19" s="37" t="s">
        <v>715</v>
      </c>
      <c r="L19" s="37" t="s">
        <v>715</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0"/>
  <sheetViews>
    <sheetView view="pageBreakPreview" topLeftCell="A7" zoomScale="60" zoomScaleNormal="100" workbookViewId="0">
      <selection activeCell="H119" sqref="H119"/>
    </sheetView>
  </sheetViews>
  <sheetFormatPr defaultRowHeight="15" x14ac:dyDescent="0.25"/>
  <cols>
    <col min="1" max="1" width="18.7109375" customWidth="1"/>
    <col min="2" max="2" width="11.7109375" customWidth="1"/>
    <col min="3" max="3" width="9.42578125" customWidth="1"/>
    <col min="4" max="4" width="5.85546875" customWidth="1"/>
    <col min="5" max="5" width="10.42578125" customWidth="1"/>
    <col min="6" max="6" width="7.140625" customWidth="1"/>
    <col min="7" max="7" width="12.28515625" customWidth="1"/>
    <col min="8" max="8" width="14.42578125" customWidth="1"/>
    <col min="9" max="9" width="12" customWidth="1"/>
    <col min="10" max="10" width="16" customWidth="1"/>
    <col min="11" max="11" width="18.42578125" customWidth="1"/>
    <col min="12" max="12" width="11.28515625" customWidth="1"/>
  </cols>
  <sheetData>
    <row r="1" spans="1:12" ht="15.75" x14ac:dyDescent="0.25">
      <c r="A1" s="308">
        <v>15</v>
      </c>
      <c r="B1" s="308"/>
      <c r="C1" s="308"/>
      <c r="D1" s="308"/>
      <c r="E1" s="308"/>
      <c r="F1" s="308"/>
      <c r="G1" s="308"/>
      <c r="H1" s="308"/>
      <c r="I1" s="308"/>
      <c r="J1" s="308"/>
      <c r="K1" s="308"/>
      <c r="L1" s="308"/>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115.5" customHeight="1" x14ac:dyDescent="0.25">
      <c r="A4" s="287" t="s">
        <v>241</v>
      </c>
      <c r="B4" s="81" t="s">
        <v>859</v>
      </c>
      <c r="C4" s="81">
        <v>1298.8499999999999</v>
      </c>
      <c r="D4" s="81" t="s">
        <v>715</v>
      </c>
      <c r="E4" s="153" t="s">
        <v>2369</v>
      </c>
      <c r="F4" s="81" t="s">
        <v>715</v>
      </c>
      <c r="G4" s="81" t="s">
        <v>2122</v>
      </c>
      <c r="H4" s="81" t="s">
        <v>860</v>
      </c>
      <c r="I4" s="81">
        <v>32248974</v>
      </c>
      <c r="J4" s="81" t="s">
        <v>861</v>
      </c>
      <c r="K4" s="82">
        <v>1458826.41</v>
      </c>
      <c r="L4" s="90" t="s">
        <v>715</v>
      </c>
    </row>
    <row r="5" spans="1:12" ht="105" customHeight="1" x14ac:dyDescent="0.25">
      <c r="A5" s="287"/>
      <c r="B5" s="81" t="s">
        <v>852</v>
      </c>
      <c r="C5" s="81">
        <v>386.41</v>
      </c>
      <c r="D5" s="81" t="s">
        <v>715</v>
      </c>
      <c r="E5" s="81" t="s">
        <v>2369</v>
      </c>
      <c r="F5" s="81" t="s">
        <v>715</v>
      </c>
      <c r="G5" s="81" t="s">
        <v>2122</v>
      </c>
      <c r="H5" s="81" t="s">
        <v>2123</v>
      </c>
      <c r="I5" s="81">
        <v>36473374</v>
      </c>
      <c r="J5" s="81" t="s">
        <v>852</v>
      </c>
      <c r="K5" s="82">
        <v>463687.38</v>
      </c>
      <c r="L5" s="90" t="s">
        <v>715</v>
      </c>
    </row>
    <row r="6" spans="1:12" ht="36.75" customHeight="1" x14ac:dyDescent="0.25">
      <c r="A6" s="305" t="s">
        <v>226</v>
      </c>
      <c r="B6" s="37" t="s">
        <v>715</v>
      </c>
      <c r="C6" s="37" t="s">
        <v>715</v>
      </c>
      <c r="D6" s="37" t="s">
        <v>715</v>
      </c>
      <c r="E6" s="37" t="s">
        <v>715</v>
      </c>
      <c r="F6" s="37" t="s">
        <v>715</v>
      </c>
      <c r="G6" s="37" t="s">
        <v>715</v>
      </c>
      <c r="H6" s="37" t="s">
        <v>715</v>
      </c>
      <c r="I6" s="37" t="s">
        <v>715</v>
      </c>
      <c r="J6" s="37" t="s">
        <v>715</v>
      </c>
      <c r="K6" s="90" t="s">
        <v>715</v>
      </c>
      <c r="L6" s="37" t="s">
        <v>715</v>
      </c>
    </row>
    <row r="7" spans="1:12" ht="23.25" customHeight="1" x14ac:dyDescent="0.25">
      <c r="A7" s="305"/>
      <c r="B7" s="37" t="s">
        <v>715</v>
      </c>
      <c r="C7" s="37" t="s">
        <v>715</v>
      </c>
      <c r="D7" s="37" t="s">
        <v>715</v>
      </c>
      <c r="E7" s="37" t="s">
        <v>715</v>
      </c>
      <c r="F7" s="37" t="s">
        <v>715</v>
      </c>
      <c r="G7" s="37" t="s">
        <v>715</v>
      </c>
      <c r="H7" s="37" t="s">
        <v>715</v>
      </c>
      <c r="I7" s="37" t="s">
        <v>715</v>
      </c>
      <c r="J7" s="37" t="s">
        <v>715</v>
      </c>
      <c r="K7" s="90" t="s">
        <v>715</v>
      </c>
      <c r="L7" s="37" t="s">
        <v>715</v>
      </c>
    </row>
    <row r="8" spans="1:12" ht="23.25" customHeight="1" x14ac:dyDescent="0.25">
      <c r="A8" s="305"/>
      <c r="B8" s="37" t="s">
        <v>715</v>
      </c>
      <c r="C8" s="37" t="s">
        <v>715</v>
      </c>
      <c r="D8" s="37" t="s">
        <v>715</v>
      </c>
      <c r="E8" s="37" t="s">
        <v>715</v>
      </c>
      <c r="F8" s="37" t="s">
        <v>715</v>
      </c>
      <c r="G8" s="37" t="s">
        <v>715</v>
      </c>
      <c r="H8" s="37" t="s">
        <v>715</v>
      </c>
      <c r="I8" s="37" t="s">
        <v>715</v>
      </c>
      <c r="J8" s="37" t="s">
        <v>715</v>
      </c>
      <c r="K8" s="90" t="s">
        <v>715</v>
      </c>
      <c r="L8" s="37" t="s">
        <v>715</v>
      </c>
    </row>
    <row r="9" spans="1:12" ht="90" customHeight="1" x14ac:dyDescent="0.25">
      <c r="A9" s="287" t="s">
        <v>242</v>
      </c>
      <c r="B9" s="90" t="s">
        <v>2121</v>
      </c>
      <c r="C9" s="92">
        <v>21</v>
      </c>
      <c r="D9" s="90" t="s">
        <v>715</v>
      </c>
      <c r="E9" s="81" t="s">
        <v>2369</v>
      </c>
      <c r="F9" s="81" t="s">
        <v>715</v>
      </c>
      <c r="G9" s="81" t="s">
        <v>2350</v>
      </c>
      <c r="H9" s="90" t="s">
        <v>862</v>
      </c>
      <c r="I9" s="90">
        <v>32768518</v>
      </c>
      <c r="J9" s="90" t="s">
        <v>2120</v>
      </c>
      <c r="K9" s="92">
        <v>1500.06</v>
      </c>
      <c r="L9" s="90" t="s">
        <v>715</v>
      </c>
    </row>
    <row r="10" spans="1:12" ht="96" customHeight="1" x14ac:dyDescent="0.25">
      <c r="A10" s="287"/>
      <c r="B10" s="90" t="s">
        <v>863</v>
      </c>
      <c r="C10" s="92">
        <v>220</v>
      </c>
      <c r="D10" s="90" t="s">
        <v>715</v>
      </c>
      <c r="E10" s="81" t="s">
        <v>2351</v>
      </c>
      <c r="F10" s="81" t="s">
        <v>715</v>
      </c>
      <c r="G10" s="81" t="s">
        <v>2352</v>
      </c>
      <c r="H10" s="90" t="s">
        <v>864</v>
      </c>
      <c r="I10" s="90">
        <v>36994058</v>
      </c>
      <c r="J10" s="90" t="s">
        <v>865</v>
      </c>
      <c r="K10" s="92">
        <v>26697</v>
      </c>
      <c r="L10" s="37" t="s">
        <v>715</v>
      </c>
    </row>
    <row r="11" spans="1:12" ht="23.25" customHeight="1" x14ac:dyDescent="0.25">
      <c r="A11" s="287"/>
      <c r="B11" s="37" t="s">
        <v>715</v>
      </c>
      <c r="C11" s="37" t="s">
        <v>715</v>
      </c>
      <c r="D11" s="37" t="s">
        <v>715</v>
      </c>
      <c r="E11" s="37" t="s">
        <v>715</v>
      </c>
      <c r="F11" s="37" t="s">
        <v>715</v>
      </c>
      <c r="G11" s="37" t="s">
        <v>715</v>
      </c>
      <c r="H11" s="37" t="s">
        <v>715</v>
      </c>
      <c r="I11" s="37" t="s">
        <v>715</v>
      </c>
      <c r="J11" s="37" t="s">
        <v>715</v>
      </c>
      <c r="K11" s="90" t="s">
        <v>715</v>
      </c>
      <c r="L11" s="37" t="s">
        <v>715</v>
      </c>
    </row>
    <row r="12" spans="1:12" ht="23.25" customHeight="1" x14ac:dyDescent="0.25">
      <c r="A12" s="287" t="s">
        <v>148</v>
      </c>
      <c r="B12" s="37" t="s">
        <v>715</v>
      </c>
      <c r="C12" s="37" t="s">
        <v>715</v>
      </c>
      <c r="D12" s="37" t="s">
        <v>715</v>
      </c>
      <c r="E12" s="37" t="s">
        <v>715</v>
      </c>
      <c r="F12" s="37" t="s">
        <v>715</v>
      </c>
      <c r="G12" s="37" t="s">
        <v>715</v>
      </c>
      <c r="H12" s="37" t="s">
        <v>715</v>
      </c>
      <c r="I12" s="37" t="s">
        <v>715</v>
      </c>
      <c r="J12" s="37" t="s">
        <v>715</v>
      </c>
      <c r="K12" s="90" t="s">
        <v>715</v>
      </c>
      <c r="L12" s="37" t="s">
        <v>715</v>
      </c>
    </row>
    <row r="13" spans="1:12" ht="23.25" customHeight="1" x14ac:dyDescent="0.25">
      <c r="A13" s="287"/>
      <c r="B13" s="37" t="s">
        <v>715</v>
      </c>
      <c r="C13" s="37" t="s">
        <v>715</v>
      </c>
      <c r="D13" s="37" t="s">
        <v>715</v>
      </c>
      <c r="E13" s="37" t="s">
        <v>715</v>
      </c>
      <c r="F13" s="37" t="s">
        <v>715</v>
      </c>
      <c r="G13" s="37" t="s">
        <v>715</v>
      </c>
      <c r="H13" s="37" t="s">
        <v>715</v>
      </c>
      <c r="I13" s="37" t="s">
        <v>715</v>
      </c>
      <c r="J13" s="37" t="s">
        <v>715</v>
      </c>
      <c r="K13" s="90" t="s">
        <v>715</v>
      </c>
      <c r="L13" s="37" t="s">
        <v>715</v>
      </c>
    </row>
    <row r="14" spans="1:12" ht="23.25" customHeight="1" x14ac:dyDescent="0.25">
      <c r="A14" s="287"/>
      <c r="B14" s="37" t="s">
        <v>715</v>
      </c>
      <c r="C14" s="37" t="s">
        <v>715</v>
      </c>
      <c r="D14" s="37" t="s">
        <v>715</v>
      </c>
      <c r="E14" s="37" t="s">
        <v>715</v>
      </c>
      <c r="F14" s="37" t="s">
        <v>715</v>
      </c>
      <c r="G14" s="37" t="s">
        <v>715</v>
      </c>
      <c r="H14" s="37" t="s">
        <v>715</v>
      </c>
      <c r="I14" s="37" t="s">
        <v>715</v>
      </c>
      <c r="J14" s="37" t="s">
        <v>715</v>
      </c>
      <c r="K14" s="90" t="s">
        <v>715</v>
      </c>
      <c r="L14" s="37" t="s">
        <v>715</v>
      </c>
    </row>
    <row r="15" spans="1:12" ht="23.25" customHeight="1" x14ac:dyDescent="0.25">
      <c r="A15" s="287" t="s">
        <v>149</v>
      </c>
      <c r="B15" s="37" t="s">
        <v>715</v>
      </c>
      <c r="C15" s="37" t="s">
        <v>715</v>
      </c>
      <c r="D15" s="37" t="s">
        <v>715</v>
      </c>
      <c r="E15" s="37" t="s">
        <v>715</v>
      </c>
      <c r="F15" s="37" t="s">
        <v>715</v>
      </c>
      <c r="G15" s="37" t="s">
        <v>715</v>
      </c>
      <c r="H15" s="37" t="s">
        <v>715</v>
      </c>
      <c r="I15" s="37" t="s">
        <v>715</v>
      </c>
      <c r="J15" s="37" t="s">
        <v>715</v>
      </c>
      <c r="K15" s="90" t="s">
        <v>715</v>
      </c>
      <c r="L15" s="37" t="s">
        <v>715</v>
      </c>
    </row>
    <row r="16" spans="1:12" ht="23.25" customHeight="1" x14ac:dyDescent="0.25">
      <c r="A16" s="287"/>
      <c r="B16" s="37" t="s">
        <v>715</v>
      </c>
      <c r="C16" s="37" t="s">
        <v>715</v>
      </c>
      <c r="D16" s="37" t="s">
        <v>715</v>
      </c>
      <c r="E16" s="37" t="s">
        <v>715</v>
      </c>
      <c r="F16" s="37" t="s">
        <v>715</v>
      </c>
      <c r="G16" s="37" t="s">
        <v>715</v>
      </c>
      <c r="H16" s="37" t="s">
        <v>715</v>
      </c>
      <c r="I16" s="37" t="s">
        <v>715</v>
      </c>
      <c r="J16" s="37" t="s">
        <v>715</v>
      </c>
      <c r="K16" s="90" t="s">
        <v>715</v>
      </c>
      <c r="L16" s="37" t="s">
        <v>715</v>
      </c>
    </row>
    <row r="17" spans="1:12" ht="23.25" customHeight="1" x14ac:dyDescent="0.25">
      <c r="A17" s="69" t="s">
        <v>229</v>
      </c>
      <c r="B17" s="37" t="s">
        <v>715</v>
      </c>
      <c r="C17" s="37" t="s">
        <v>715</v>
      </c>
      <c r="D17" s="37" t="s">
        <v>715</v>
      </c>
      <c r="E17" s="37" t="s">
        <v>715</v>
      </c>
      <c r="F17" s="37" t="s">
        <v>715</v>
      </c>
      <c r="G17" s="37" t="s">
        <v>715</v>
      </c>
      <c r="H17" s="37" t="s">
        <v>715</v>
      </c>
      <c r="I17" s="37" t="s">
        <v>715</v>
      </c>
      <c r="J17" s="37" t="s">
        <v>715</v>
      </c>
      <c r="K17" s="92">
        <f>SUM(K3:K15)</f>
        <v>1950710.85</v>
      </c>
      <c r="L17" s="37" t="s">
        <v>715</v>
      </c>
    </row>
    <row r="19" spans="1:12" x14ac:dyDescent="0.25">
      <c r="J19" s="101"/>
    </row>
    <row r="20" spans="1:12" x14ac:dyDescent="0.25">
      <c r="K20" s="101"/>
    </row>
  </sheetData>
  <mergeCells count="6">
    <mergeCell ref="A1:L1"/>
    <mergeCell ref="A9:A11"/>
    <mergeCell ref="A12:A14"/>
    <mergeCell ref="A15:A16"/>
    <mergeCell ref="A4:A5"/>
    <mergeCell ref="A6:A8"/>
  </mergeCells>
  <pageMargins left="0.25" right="0.25" top="0.75" bottom="0.75" header="0.3" footer="0.3"/>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60" zoomScaleNormal="100" workbookViewId="0">
      <selection activeCell="H119" sqref="H119"/>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308">
        <v>16</v>
      </c>
      <c r="B1" s="308"/>
      <c r="C1" s="308"/>
      <c r="D1" s="308"/>
      <c r="E1" s="308"/>
      <c r="F1" s="308"/>
      <c r="G1" s="308"/>
      <c r="H1" s="308"/>
      <c r="I1" s="308"/>
      <c r="J1" s="308"/>
      <c r="K1" s="308"/>
      <c r="L1" s="308"/>
    </row>
    <row r="2" spans="1:12" ht="15.75" x14ac:dyDescent="0.25">
      <c r="A2" s="11" t="s">
        <v>690</v>
      </c>
      <c r="B2" s="17"/>
      <c r="C2" s="17"/>
      <c r="D2" s="17"/>
      <c r="E2" s="17"/>
      <c r="F2" s="17"/>
      <c r="G2" s="17"/>
      <c r="H2" s="17"/>
      <c r="I2" s="17"/>
      <c r="J2" s="17"/>
      <c r="K2" s="17"/>
      <c r="L2" s="17"/>
    </row>
    <row r="3" spans="1:12" ht="15.75" x14ac:dyDescent="0.25">
      <c r="A3" s="21" t="s">
        <v>691</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317" t="s">
        <v>692</v>
      </c>
      <c r="B5" s="37" t="s">
        <v>715</v>
      </c>
      <c r="C5" s="37" t="s">
        <v>715</v>
      </c>
      <c r="D5" s="37" t="s">
        <v>715</v>
      </c>
      <c r="E5" s="37" t="s">
        <v>715</v>
      </c>
      <c r="F5" s="37" t="s">
        <v>715</v>
      </c>
      <c r="G5" s="37" t="s">
        <v>715</v>
      </c>
      <c r="H5" s="37" t="s">
        <v>715</v>
      </c>
      <c r="I5" s="37" t="s">
        <v>715</v>
      </c>
      <c r="J5" s="37" t="s">
        <v>715</v>
      </c>
      <c r="K5" s="37" t="s">
        <v>715</v>
      </c>
      <c r="L5" s="37" t="s">
        <v>715</v>
      </c>
    </row>
    <row r="6" spans="1:12" s="14" customFormat="1" ht="27" customHeight="1" x14ac:dyDescent="0.25">
      <c r="A6" s="319"/>
      <c r="B6" s="37" t="s">
        <v>715</v>
      </c>
      <c r="C6" s="37" t="s">
        <v>715</v>
      </c>
      <c r="D6" s="37" t="s">
        <v>715</v>
      </c>
      <c r="E6" s="37" t="s">
        <v>715</v>
      </c>
      <c r="F6" s="37" t="s">
        <v>715</v>
      </c>
      <c r="G6" s="37" t="s">
        <v>715</v>
      </c>
      <c r="H6" s="37" t="s">
        <v>715</v>
      </c>
      <c r="I6" s="37" t="s">
        <v>715</v>
      </c>
      <c r="J6" s="37" t="s">
        <v>715</v>
      </c>
      <c r="K6" s="37" t="s">
        <v>715</v>
      </c>
      <c r="L6" s="37" t="s">
        <v>715</v>
      </c>
    </row>
    <row r="7" spans="1:12" s="14" customFormat="1" ht="27" customHeight="1" x14ac:dyDescent="0.25">
      <c r="A7" s="318"/>
      <c r="B7" s="37" t="s">
        <v>715</v>
      </c>
      <c r="C7" s="37" t="s">
        <v>715</v>
      </c>
      <c r="D7" s="37" t="s">
        <v>715</v>
      </c>
      <c r="E7" s="37" t="s">
        <v>715</v>
      </c>
      <c r="F7" s="37" t="s">
        <v>715</v>
      </c>
      <c r="G7" s="37" t="s">
        <v>715</v>
      </c>
      <c r="H7" s="37" t="s">
        <v>715</v>
      </c>
      <c r="I7" s="37" t="s">
        <v>715</v>
      </c>
      <c r="J7" s="37" t="s">
        <v>715</v>
      </c>
      <c r="K7" s="37" t="s">
        <v>715</v>
      </c>
      <c r="L7" s="37" t="s">
        <v>715</v>
      </c>
    </row>
    <row r="8" spans="1:12" s="14" customFormat="1" ht="27" customHeight="1" x14ac:dyDescent="0.25">
      <c r="A8" s="317" t="s">
        <v>175</v>
      </c>
      <c r="B8" s="37" t="s">
        <v>715</v>
      </c>
      <c r="C8" s="37" t="s">
        <v>715</v>
      </c>
      <c r="D8" s="37" t="s">
        <v>715</v>
      </c>
      <c r="E8" s="37" t="s">
        <v>715</v>
      </c>
      <c r="F8" s="37" t="s">
        <v>715</v>
      </c>
      <c r="G8" s="37" t="s">
        <v>715</v>
      </c>
      <c r="H8" s="37" t="s">
        <v>715</v>
      </c>
      <c r="I8" s="37" t="s">
        <v>715</v>
      </c>
      <c r="J8" s="37" t="s">
        <v>715</v>
      </c>
      <c r="K8" s="37" t="s">
        <v>715</v>
      </c>
      <c r="L8" s="37" t="s">
        <v>715</v>
      </c>
    </row>
    <row r="9" spans="1:12" s="14" customFormat="1" ht="27" customHeight="1" x14ac:dyDescent="0.25">
      <c r="A9" s="319"/>
      <c r="B9" s="37" t="s">
        <v>715</v>
      </c>
      <c r="C9" s="37" t="s">
        <v>715</v>
      </c>
      <c r="D9" s="37" t="s">
        <v>715</v>
      </c>
      <c r="E9" s="37" t="s">
        <v>715</v>
      </c>
      <c r="F9" s="37" t="s">
        <v>715</v>
      </c>
      <c r="G9" s="37" t="s">
        <v>715</v>
      </c>
      <c r="H9" s="37" t="s">
        <v>715</v>
      </c>
      <c r="I9" s="37" t="s">
        <v>715</v>
      </c>
      <c r="J9" s="37" t="s">
        <v>715</v>
      </c>
      <c r="K9" s="37" t="s">
        <v>715</v>
      </c>
      <c r="L9" s="37" t="s">
        <v>715</v>
      </c>
    </row>
    <row r="10" spans="1:12" s="14" customFormat="1" ht="27" customHeight="1" x14ac:dyDescent="0.25">
      <c r="A10" s="318"/>
      <c r="B10" s="37" t="s">
        <v>715</v>
      </c>
      <c r="C10" s="37" t="s">
        <v>715</v>
      </c>
      <c r="D10" s="37" t="s">
        <v>715</v>
      </c>
      <c r="E10" s="37" t="s">
        <v>715</v>
      </c>
      <c r="F10" s="37" t="s">
        <v>715</v>
      </c>
      <c r="G10" s="37" t="s">
        <v>715</v>
      </c>
      <c r="H10" s="37" t="s">
        <v>715</v>
      </c>
      <c r="I10" s="37" t="s">
        <v>715</v>
      </c>
      <c r="J10" s="37" t="s">
        <v>715</v>
      </c>
      <c r="K10" s="37" t="s">
        <v>715</v>
      </c>
      <c r="L10" s="37" t="s">
        <v>715</v>
      </c>
    </row>
    <row r="11" spans="1:12" s="14" customFormat="1" ht="27" customHeight="1" x14ac:dyDescent="0.25">
      <c r="A11" s="317" t="s">
        <v>254</v>
      </c>
      <c r="B11" s="37" t="s">
        <v>715</v>
      </c>
      <c r="C11" s="37" t="s">
        <v>715</v>
      </c>
      <c r="D11" s="37" t="s">
        <v>715</v>
      </c>
      <c r="E11" s="37" t="s">
        <v>715</v>
      </c>
      <c r="F11" s="37" t="s">
        <v>715</v>
      </c>
      <c r="G11" s="37" t="s">
        <v>715</v>
      </c>
      <c r="H11" s="37" t="s">
        <v>715</v>
      </c>
      <c r="I11" s="37" t="s">
        <v>715</v>
      </c>
      <c r="J11" s="37" t="s">
        <v>715</v>
      </c>
      <c r="K11" s="37" t="s">
        <v>715</v>
      </c>
      <c r="L11" s="37" t="s">
        <v>715</v>
      </c>
    </row>
    <row r="12" spans="1:12" s="14" customFormat="1" ht="27" customHeight="1" x14ac:dyDescent="0.25">
      <c r="A12" s="318"/>
      <c r="B12" s="37" t="s">
        <v>715</v>
      </c>
      <c r="C12" s="37" t="s">
        <v>715</v>
      </c>
      <c r="D12" s="37" t="s">
        <v>715</v>
      </c>
      <c r="E12" s="37" t="s">
        <v>715</v>
      </c>
      <c r="F12" s="37" t="s">
        <v>715</v>
      </c>
      <c r="G12" s="37" t="s">
        <v>715</v>
      </c>
      <c r="H12" s="37" t="s">
        <v>715</v>
      </c>
      <c r="I12" s="37" t="s">
        <v>715</v>
      </c>
      <c r="J12" s="37" t="s">
        <v>715</v>
      </c>
      <c r="K12" s="37" t="s">
        <v>715</v>
      </c>
      <c r="L12" s="37" t="s">
        <v>715</v>
      </c>
    </row>
    <row r="13" spans="1:12" s="14" customFormat="1" ht="27" customHeight="1" x14ac:dyDescent="0.25">
      <c r="A13" s="317" t="s">
        <v>256</v>
      </c>
      <c r="B13" s="37" t="s">
        <v>715</v>
      </c>
      <c r="C13" s="37" t="s">
        <v>715</v>
      </c>
      <c r="D13" s="37" t="s">
        <v>715</v>
      </c>
      <c r="E13" s="37" t="s">
        <v>715</v>
      </c>
      <c r="F13" s="37" t="s">
        <v>715</v>
      </c>
      <c r="G13" s="37" t="s">
        <v>715</v>
      </c>
      <c r="H13" s="37" t="s">
        <v>715</v>
      </c>
      <c r="I13" s="37" t="s">
        <v>715</v>
      </c>
      <c r="J13" s="37" t="s">
        <v>715</v>
      </c>
      <c r="K13" s="37" t="s">
        <v>715</v>
      </c>
      <c r="L13" s="37" t="s">
        <v>715</v>
      </c>
    </row>
    <row r="14" spans="1:12" s="14" customFormat="1" ht="27" customHeight="1" x14ac:dyDescent="0.25">
      <c r="A14" s="318"/>
      <c r="B14" s="37" t="s">
        <v>715</v>
      </c>
      <c r="C14" s="37" t="s">
        <v>715</v>
      </c>
      <c r="D14" s="37" t="s">
        <v>715</v>
      </c>
      <c r="E14" s="37" t="s">
        <v>715</v>
      </c>
      <c r="F14" s="37" t="s">
        <v>715</v>
      </c>
      <c r="G14" s="37" t="s">
        <v>715</v>
      </c>
      <c r="H14" s="37" t="s">
        <v>715</v>
      </c>
      <c r="I14" s="37" t="s">
        <v>715</v>
      </c>
      <c r="J14" s="37" t="s">
        <v>715</v>
      </c>
      <c r="K14" s="37" t="s">
        <v>715</v>
      </c>
      <c r="L14" s="37" t="s">
        <v>715</v>
      </c>
    </row>
    <row r="15" spans="1:12" s="14" customFormat="1" ht="27" customHeight="1" x14ac:dyDescent="0.25">
      <c r="A15" s="317" t="s">
        <v>255</v>
      </c>
      <c r="B15" s="37" t="s">
        <v>715</v>
      </c>
      <c r="C15" s="37" t="s">
        <v>715</v>
      </c>
      <c r="D15" s="37" t="s">
        <v>715</v>
      </c>
      <c r="E15" s="37" t="s">
        <v>715</v>
      </c>
      <c r="F15" s="37" t="s">
        <v>715</v>
      </c>
      <c r="G15" s="37" t="s">
        <v>715</v>
      </c>
      <c r="H15" s="37" t="s">
        <v>715</v>
      </c>
      <c r="I15" s="37" t="s">
        <v>715</v>
      </c>
      <c r="J15" s="37" t="s">
        <v>715</v>
      </c>
      <c r="K15" s="37" t="s">
        <v>715</v>
      </c>
      <c r="L15" s="37" t="s">
        <v>715</v>
      </c>
    </row>
    <row r="16" spans="1:12" s="14" customFormat="1" ht="27" customHeight="1" x14ac:dyDescent="0.25">
      <c r="A16" s="318"/>
      <c r="B16" s="37" t="s">
        <v>715</v>
      </c>
      <c r="C16" s="37" t="s">
        <v>715</v>
      </c>
      <c r="D16" s="37" t="s">
        <v>715</v>
      </c>
      <c r="E16" s="37" t="s">
        <v>715</v>
      </c>
      <c r="F16" s="37" t="s">
        <v>715</v>
      </c>
      <c r="G16" s="37" t="s">
        <v>715</v>
      </c>
      <c r="H16" s="37" t="s">
        <v>715</v>
      </c>
      <c r="I16" s="37" t="s">
        <v>715</v>
      </c>
      <c r="J16" s="37" t="s">
        <v>715</v>
      </c>
      <c r="K16" s="37" t="s">
        <v>715</v>
      </c>
      <c r="L16" s="37" t="s">
        <v>715</v>
      </c>
    </row>
    <row r="17" spans="1:12" s="14" customFormat="1" ht="27" customHeight="1" x14ac:dyDescent="0.25">
      <c r="A17" s="314" t="s">
        <v>150</v>
      </c>
      <c r="B17" s="315"/>
      <c r="C17" s="315"/>
      <c r="D17" s="315"/>
      <c r="E17" s="315"/>
      <c r="F17" s="315"/>
      <c r="G17" s="315"/>
      <c r="H17" s="315"/>
      <c r="I17" s="315"/>
      <c r="J17" s="315"/>
      <c r="K17" s="316"/>
      <c r="L17" s="37" t="s">
        <v>715</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7"/>
  <sheetViews>
    <sheetView view="pageBreakPreview" topLeftCell="A2" zoomScale="60" zoomScaleNormal="100" workbookViewId="0">
      <selection activeCell="H119" sqref="H119"/>
    </sheetView>
  </sheetViews>
  <sheetFormatPr defaultRowHeight="15" x14ac:dyDescent="0.25"/>
  <cols>
    <col min="1" max="1" width="19.5703125" customWidth="1"/>
    <col min="2" max="2" width="17.28515625" customWidth="1"/>
    <col min="3" max="3" width="9.42578125" customWidth="1"/>
    <col min="4" max="4" width="10.140625" customWidth="1"/>
    <col min="5" max="5" width="16.140625" customWidth="1"/>
    <col min="6" max="6" width="10.140625" customWidth="1"/>
    <col min="7" max="7" width="12.28515625" customWidth="1"/>
    <col min="8" max="8" width="12" customWidth="1"/>
    <col min="9" max="9" width="10.42578125" customWidth="1"/>
    <col min="10" max="10" width="15.140625" customWidth="1"/>
    <col min="11" max="11" width="11.85546875" customWidth="1"/>
    <col min="12" max="12" width="10.7109375" customWidth="1"/>
  </cols>
  <sheetData>
    <row r="1" spans="1:12" ht="15.75" x14ac:dyDescent="0.25">
      <c r="A1" s="308">
        <v>17</v>
      </c>
      <c r="B1" s="308"/>
      <c r="C1" s="308"/>
      <c r="D1" s="308"/>
      <c r="E1" s="308"/>
      <c r="F1" s="308"/>
      <c r="G1" s="308"/>
      <c r="H1" s="308"/>
      <c r="I1" s="308"/>
      <c r="J1" s="308"/>
      <c r="K1" s="308"/>
      <c r="L1" s="308"/>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90.75" customHeight="1" x14ac:dyDescent="0.25">
      <c r="A4" s="321" t="s">
        <v>253</v>
      </c>
      <c r="B4" s="72" t="s">
        <v>866</v>
      </c>
      <c r="C4" s="72">
        <v>2012</v>
      </c>
      <c r="D4" s="112">
        <v>43192</v>
      </c>
      <c r="E4" s="82">
        <v>4162724</v>
      </c>
      <c r="F4" s="72" t="s">
        <v>715</v>
      </c>
      <c r="G4" s="84">
        <v>43557</v>
      </c>
      <c r="H4" s="85" t="s">
        <v>867</v>
      </c>
      <c r="I4" s="72">
        <v>37768452</v>
      </c>
      <c r="J4" s="72" t="s">
        <v>868</v>
      </c>
      <c r="K4" s="82">
        <v>275112</v>
      </c>
      <c r="L4" s="37" t="s">
        <v>715</v>
      </c>
    </row>
    <row r="5" spans="1:12" ht="19.5" customHeight="1" x14ac:dyDescent="0.25">
      <c r="A5" s="321"/>
      <c r="B5" s="37" t="s">
        <v>715</v>
      </c>
      <c r="C5" s="37" t="s">
        <v>715</v>
      </c>
      <c r="D5" s="37" t="s">
        <v>715</v>
      </c>
      <c r="E5" s="37" t="s">
        <v>715</v>
      </c>
      <c r="F5" s="37" t="s">
        <v>715</v>
      </c>
      <c r="G5" s="37" t="s">
        <v>715</v>
      </c>
      <c r="H5" s="37" t="s">
        <v>715</v>
      </c>
      <c r="I5" s="37" t="s">
        <v>715</v>
      </c>
      <c r="J5" s="37" t="s">
        <v>715</v>
      </c>
      <c r="K5" s="90" t="s">
        <v>715</v>
      </c>
      <c r="L5" s="37" t="s">
        <v>715</v>
      </c>
    </row>
    <row r="6" spans="1:12" ht="17.25" customHeight="1" x14ac:dyDescent="0.25">
      <c r="A6" s="321"/>
      <c r="B6" s="37" t="s">
        <v>715</v>
      </c>
      <c r="C6" s="37" t="s">
        <v>715</v>
      </c>
      <c r="D6" s="37" t="s">
        <v>715</v>
      </c>
      <c r="E6" s="37" t="s">
        <v>715</v>
      </c>
      <c r="F6" s="37" t="s">
        <v>715</v>
      </c>
      <c r="G6" s="37" t="s">
        <v>715</v>
      </c>
      <c r="H6" s="37" t="s">
        <v>715</v>
      </c>
      <c r="I6" s="37" t="s">
        <v>715</v>
      </c>
      <c r="J6" s="37" t="s">
        <v>715</v>
      </c>
      <c r="K6" s="90" t="s">
        <v>715</v>
      </c>
      <c r="L6" s="37" t="s">
        <v>715</v>
      </c>
    </row>
    <row r="7" spans="1:12" ht="14.25" customHeight="1" x14ac:dyDescent="0.25">
      <c r="A7" s="321" t="s">
        <v>175</v>
      </c>
      <c r="B7" s="37" t="s">
        <v>715</v>
      </c>
      <c r="C7" s="37" t="s">
        <v>715</v>
      </c>
      <c r="D7" s="37" t="s">
        <v>715</v>
      </c>
      <c r="E7" s="37" t="s">
        <v>715</v>
      </c>
      <c r="F7" s="37" t="s">
        <v>715</v>
      </c>
      <c r="G7" s="37" t="s">
        <v>715</v>
      </c>
      <c r="H7" s="37" t="s">
        <v>715</v>
      </c>
      <c r="I7" s="37" t="s">
        <v>715</v>
      </c>
      <c r="J7" s="37" t="s">
        <v>715</v>
      </c>
      <c r="K7" s="90" t="s">
        <v>715</v>
      </c>
      <c r="L7" s="37" t="s">
        <v>715</v>
      </c>
    </row>
    <row r="8" spans="1:12" ht="13.5" customHeight="1" x14ac:dyDescent="0.25">
      <c r="A8" s="321"/>
      <c r="B8" s="37" t="s">
        <v>715</v>
      </c>
      <c r="C8" s="37" t="s">
        <v>715</v>
      </c>
      <c r="D8" s="37" t="s">
        <v>715</v>
      </c>
      <c r="E8" s="37" t="s">
        <v>715</v>
      </c>
      <c r="F8" s="37" t="s">
        <v>715</v>
      </c>
      <c r="G8" s="37" t="s">
        <v>715</v>
      </c>
      <c r="H8" s="37" t="s">
        <v>715</v>
      </c>
      <c r="I8" s="37" t="s">
        <v>715</v>
      </c>
      <c r="J8" s="37" t="s">
        <v>715</v>
      </c>
      <c r="K8" s="90" t="s">
        <v>715</v>
      </c>
      <c r="L8" s="37" t="s">
        <v>715</v>
      </c>
    </row>
    <row r="9" spans="1:12" ht="17.25" customHeight="1" x14ac:dyDescent="0.25">
      <c r="A9" s="321"/>
      <c r="B9" s="37" t="s">
        <v>715</v>
      </c>
      <c r="C9" s="37" t="s">
        <v>715</v>
      </c>
      <c r="D9" s="37" t="s">
        <v>715</v>
      </c>
      <c r="E9" s="37" t="s">
        <v>715</v>
      </c>
      <c r="F9" s="37" t="s">
        <v>715</v>
      </c>
      <c r="G9" s="37" t="s">
        <v>715</v>
      </c>
      <c r="H9" s="37" t="s">
        <v>715</v>
      </c>
      <c r="I9" s="37" t="s">
        <v>715</v>
      </c>
      <c r="J9" s="37" t="s">
        <v>715</v>
      </c>
      <c r="K9" s="90" t="s">
        <v>715</v>
      </c>
      <c r="L9" s="37" t="s">
        <v>715</v>
      </c>
    </row>
    <row r="10" spans="1:12" ht="16.5" customHeight="1" x14ac:dyDescent="0.25">
      <c r="A10" s="321" t="s">
        <v>254</v>
      </c>
      <c r="B10" s="37" t="s">
        <v>715</v>
      </c>
      <c r="C10" s="37" t="s">
        <v>715</v>
      </c>
      <c r="D10" s="37" t="s">
        <v>715</v>
      </c>
      <c r="E10" s="37" t="s">
        <v>715</v>
      </c>
      <c r="F10" s="37" t="s">
        <v>715</v>
      </c>
      <c r="G10" s="37" t="s">
        <v>715</v>
      </c>
      <c r="H10" s="37" t="s">
        <v>715</v>
      </c>
      <c r="I10" s="37" t="s">
        <v>715</v>
      </c>
      <c r="J10" s="37" t="s">
        <v>715</v>
      </c>
      <c r="K10" s="90" t="s">
        <v>715</v>
      </c>
      <c r="L10" s="37" t="s">
        <v>715</v>
      </c>
    </row>
    <row r="11" spans="1:12" ht="15.75" customHeight="1" x14ac:dyDescent="0.25">
      <c r="A11" s="321"/>
      <c r="B11" s="37" t="s">
        <v>715</v>
      </c>
      <c r="C11" s="37" t="s">
        <v>715</v>
      </c>
      <c r="D11" s="37" t="s">
        <v>715</v>
      </c>
      <c r="E11" s="37" t="s">
        <v>715</v>
      </c>
      <c r="F11" s="37" t="s">
        <v>715</v>
      </c>
      <c r="G11" s="37" t="s">
        <v>715</v>
      </c>
      <c r="H11" s="37" t="s">
        <v>715</v>
      </c>
      <c r="I11" s="37" t="s">
        <v>715</v>
      </c>
      <c r="J11" s="37" t="s">
        <v>715</v>
      </c>
      <c r="K11" s="90" t="s">
        <v>715</v>
      </c>
      <c r="L11" s="37" t="s">
        <v>715</v>
      </c>
    </row>
    <row r="12" spans="1:12" ht="17.25" customHeight="1" x14ac:dyDescent="0.25">
      <c r="A12" s="321" t="s">
        <v>266</v>
      </c>
      <c r="B12" s="37" t="s">
        <v>715</v>
      </c>
      <c r="C12" s="37" t="s">
        <v>715</v>
      </c>
      <c r="D12" s="37" t="s">
        <v>715</v>
      </c>
      <c r="E12" s="37" t="s">
        <v>715</v>
      </c>
      <c r="F12" s="37" t="s">
        <v>715</v>
      </c>
      <c r="G12" s="37" t="s">
        <v>715</v>
      </c>
      <c r="H12" s="37" t="s">
        <v>715</v>
      </c>
      <c r="I12" s="37" t="s">
        <v>715</v>
      </c>
      <c r="J12" s="37" t="s">
        <v>715</v>
      </c>
      <c r="K12" s="90" t="s">
        <v>715</v>
      </c>
      <c r="L12" s="37" t="s">
        <v>715</v>
      </c>
    </row>
    <row r="13" spans="1:12" ht="22.5" customHeight="1" x14ac:dyDescent="0.25">
      <c r="A13" s="321"/>
      <c r="B13" s="37" t="s">
        <v>715</v>
      </c>
      <c r="C13" s="37" t="s">
        <v>715</v>
      </c>
      <c r="D13" s="37" t="s">
        <v>715</v>
      </c>
      <c r="E13" s="37" t="s">
        <v>715</v>
      </c>
      <c r="F13" s="37" t="s">
        <v>715</v>
      </c>
      <c r="G13" s="37" t="s">
        <v>715</v>
      </c>
      <c r="H13" s="37" t="s">
        <v>715</v>
      </c>
      <c r="I13" s="37" t="s">
        <v>715</v>
      </c>
      <c r="J13" s="37" t="s">
        <v>715</v>
      </c>
      <c r="K13" s="90" t="s">
        <v>715</v>
      </c>
      <c r="L13" s="37" t="s">
        <v>715</v>
      </c>
    </row>
    <row r="14" spans="1:12" ht="22.5" customHeight="1" x14ac:dyDescent="0.25">
      <c r="A14" s="321"/>
      <c r="B14" s="37" t="s">
        <v>715</v>
      </c>
      <c r="C14" s="37" t="s">
        <v>715</v>
      </c>
      <c r="D14" s="37" t="s">
        <v>715</v>
      </c>
      <c r="E14" s="37" t="s">
        <v>715</v>
      </c>
      <c r="F14" s="37" t="s">
        <v>715</v>
      </c>
      <c r="G14" s="37" t="s">
        <v>715</v>
      </c>
      <c r="H14" s="37" t="s">
        <v>715</v>
      </c>
      <c r="I14" s="37" t="s">
        <v>715</v>
      </c>
      <c r="J14" s="37" t="s">
        <v>715</v>
      </c>
      <c r="K14" s="90" t="s">
        <v>715</v>
      </c>
      <c r="L14" s="37" t="s">
        <v>715</v>
      </c>
    </row>
    <row r="15" spans="1:12" ht="22.5" customHeight="1" x14ac:dyDescent="0.25">
      <c r="A15" s="321" t="s">
        <v>255</v>
      </c>
      <c r="B15" s="37" t="s">
        <v>715</v>
      </c>
      <c r="C15" s="37" t="s">
        <v>715</v>
      </c>
      <c r="D15" s="37" t="s">
        <v>715</v>
      </c>
      <c r="E15" s="37" t="s">
        <v>715</v>
      </c>
      <c r="F15" s="37" t="s">
        <v>715</v>
      </c>
      <c r="G15" s="37" t="s">
        <v>715</v>
      </c>
      <c r="H15" s="37" t="s">
        <v>715</v>
      </c>
      <c r="I15" s="37" t="s">
        <v>715</v>
      </c>
      <c r="J15" s="37" t="s">
        <v>715</v>
      </c>
      <c r="K15" s="90" t="s">
        <v>715</v>
      </c>
      <c r="L15" s="37" t="s">
        <v>715</v>
      </c>
    </row>
    <row r="16" spans="1:12" ht="22.5" customHeight="1" x14ac:dyDescent="0.25">
      <c r="A16" s="321"/>
      <c r="B16" s="37" t="s">
        <v>715</v>
      </c>
      <c r="C16" s="37" t="s">
        <v>715</v>
      </c>
      <c r="D16" s="37" t="s">
        <v>715</v>
      </c>
      <c r="E16" s="37" t="s">
        <v>715</v>
      </c>
      <c r="F16" s="37" t="s">
        <v>715</v>
      </c>
      <c r="G16" s="37" t="s">
        <v>715</v>
      </c>
      <c r="H16" s="37" t="s">
        <v>715</v>
      </c>
      <c r="I16" s="37" t="s">
        <v>715</v>
      </c>
      <c r="J16" s="37" t="s">
        <v>715</v>
      </c>
      <c r="K16" s="90" t="s">
        <v>715</v>
      </c>
      <c r="L16" s="37" t="s">
        <v>715</v>
      </c>
    </row>
    <row r="17" spans="1:12" ht="22.5" customHeight="1" x14ac:dyDescent="0.25">
      <c r="A17" s="320" t="s">
        <v>150</v>
      </c>
      <c r="B17" s="320"/>
      <c r="C17" s="320"/>
      <c r="D17" s="320"/>
      <c r="E17" s="320"/>
      <c r="F17" s="320"/>
      <c r="G17" s="320"/>
      <c r="H17" s="320"/>
      <c r="I17" s="320"/>
      <c r="J17" s="320"/>
      <c r="K17" s="92">
        <f>SUM(K4)</f>
        <v>275112</v>
      </c>
      <c r="L17" s="37" t="s">
        <v>715</v>
      </c>
    </row>
  </sheetData>
  <mergeCells count="7">
    <mergeCell ref="A1:L1"/>
    <mergeCell ref="A17:J17"/>
    <mergeCell ref="A4:A6"/>
    <mergeCell ref="A7:A9"/>
    <mergeCell ref="A10:A11"/>
    <mergeCell ref="A12:A14"/>
    <mergeCell ref="A15:A16"/>
  </mergeCells>
  <pageMargins left="0.25" right="0.25"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60" zoomScaleNormal="100" workbookViewId="0">
      <selection activeCell="H119" sqref="H119"/>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308">
        <v>18</v>
      </c>
      <c r="B1" s="308"/>
      <c r="C1" s="308"/>
      <c r="D1" s="308"/>
      <c r="E1" s="308"/>
      <c r="F1" s="308"/>
      <c r="G1" s="308"/>
      <c r="H1" s="308"/>
      <c r="I1" s="308"/>
      <c r="J1" s="308"/>
      <c r="K1" s="308"/>
    </row>
    <row r="2" spans="1:11" ht="15.75" x14ac:dyDescent="0.25">
      <c r="A2" s="15" t="s">
        <v>693</v>
      </c>
    </row>
    <row r="3" spans="1:11" x14ac:dyDescent="0.25">
      <c r="A3" t="s">
        <v>694</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715</v>
      </c>
      <c r="B5" s="37" t="s">
        <v>715</v>
      </c>
      <c r="C5" s="37" t="s">
        <v>715</v>
      </c>
      <c r="D5" s="37" t="s">
        <v>715</v>
      </c>
      <c r="E5" s="37" t="s">
        <v>715</v>
      </c>
      <c r="F5" s="37" t="s">
        <v>715</v>
      </c>
      <c r="G5" s="37" t="s">
        <v>715</v>
      </c>
      <c r="H5" s="37" t="s">
        <v>715</v>
      </c>
      <c r="I5" s="37" t="s">
        <v>715</v>
      </c>
      <c r="J5" s="37" t="s">
        <v>715</v>
      </c>
      <c r="K5" s="37" t="s">
        <v>715</v>
      </c>
    </row>
    <row r="6" spans="1:11" ht="23.25" customHeight="1" x14ac:dyDescent="0.25">
      <c r="A6" s="37" t="s">
        <v>715</v>
      </c>
      <c r="B6" s="37" t="s">
        <v>715</v>
      </c>
      <c r="C6" s="37" t="s">
        <v>715</v>
      </c>
      <c r="D6" s="37" t="s">
        <v>715</v>
      </c>
      <c r="E6" s="37" t="s">
        <v>715</v>
      </c>
      <c r="F6" s="37" t="s">
        <v>715</v>
      </c>
      <c r="G6" s="37" t="s">
        <v>715</v>
      </c>
      <c r="H6" s="37" t="s">
        <v>715</v>
      </c>
      <c r="I6" s="37" t="s">
        <v>715</v>
      </c>
      <c r="J6" s="37" t="s">
        <v>715</v>
      </c>
      <c r="K6" s="37" t="s">
        <v>715</v>
      </c>
    </row>
    <row r="7" spans="1:11" ht="23.25" customHeight="1" x14ac:dyDescent="0.25">
      <c r="A7" s="37" t="s">
        <v>715</v>
      </c>
      <c r="B7" s="37" t="s">
        <v>715</v>
      </c>
      <c r="C7" s="37" t="s">
        <v>715</v>
      </c>
      <c r="D7" s="37" t="s">
        <v>715</v>
      </c>
      <c r="E7" s="37" t="s">
        <v>715</v>
      </c>
      <c r="F7" s="37" t="s">
        <v>715</v>
      </c>
      <c r="G7" s="37" t="s">
        <v>715</v>
      </c>
      <c r="H7" s="37" t="s">
        <v>715</v>
      </c>
      <c r="I7" s="37" t="s">
        <v>715</v>
      </c>
      <c r="J7" s="37" t="s">
        <v>715</v>
      </c>
      <c r="K7" s="37" t="s">
        <v>715</v>
      </c>
    </row>
    <row r="8" spans="1:11" ht="23.25" customHeight="1" x14ac:dyDescent="0.25">
      <c r="A8" s="37" t="s">
        <v>715</v>
      </c>
      <c r="B8" s="37" t="s">
        <v>715</v>
      </c>
      <c r="C8" s="37" t="s">
        <v>715</v>
      </c>
      <c r="D8" s="37" t="s">
        <v>715</v>
      </c>
      <c r="E8" s="37" t="s">
        <v>715</v>
      </c>
      <c r="F8" s="37" t="s">
        <v>715</v>
      </c>
      <c r="G8" s="37" t="s">
        <v>715</v>
      </c>
      <c r="H8" s="37" t="s">
        <v>715</v>
      </c>
      <c r="I8" s="37" t="s">
        <v>715</v>
      </c>
      <c r="J8" s="37" t="s">
        <v>715</v>
      </c>
      <c r="K8" s="37" t="s">
        <v>715</v>
      </c>
    </row>
    <row r="9" spans="1:11" ht="23.25" customHeight="1" x14ac:dyDescent="0.25">
      <c r="A9" s="37" t="s">
        <v>715</v>
      </c>
      <c r="B9" s="37" t="s">
        <v>715</v>
      </c>
      <c r="C9" s="37" t="s">
        <v>715</v>
      </c>
      <c r="D9" s="37" t="s">
        <v>715</v>
      </c>
      <c r="E9" s="37" t="s">
        <v>715</v>
      </c>
      <c r="F9" s="37" t="s">
        <v>715</v>
      </c>
      <c r="G9" s="37" t="s">
        <v>715</v>
      </c>
      <c r="H9" s="37" t="s">
        <v>715</v>
      </c>
      <c r="I9" s="37" t="s">
        <v>715</v>
      </c>
      <c r="J9" s="37" t="s">
        <v>715</v>
      </c>
      <c r="K9" s="37" t="s">
        <v>715</v>
      </c>
    </row>
    <row r="10" spans="1:11" ht="23.25" customHeight="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8.75" customHeight="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ht="23.25" customHeight="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ht="23.25" customHeight="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ht="23.25" customHeight="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ht="23.25" customHeight="1" x14ac:dyDescent="0.25">
      <c r="A18" s="42" t="s">
        <v>229</v>
      </c>
      <c r="B18" s="37" t="s">
        <v>715</v>
      </c>
      <c r="C18" s="37" t="s">
        <v>715</v>
      </c>
      <c r="D18" s="37" t="s">
        <v>715</v>
      </c>
      <c r="E18" s="37" t="s">
        <v>715</v>
      </c>
      <c r="F18" s="37" t="s">
        <v>715</v>
      </c>
      <c r="G18" s="37" t="s">
        <v>715</v>
      </c>
      <c r="H18" s="37" t="s">
        <v>715</v>
      </c>
      <c r="I18" s="37" t="s">
        <v>715</v>
      </c>
      <c r="J18" s="37" t="s">
        <v>715</v>
      </c>
      <c r="K18" s="37" t="s">
        <v>715</v>
      </c>
    </row>
    <row r="19" spans="1:11" ht="38.25" customHeight="1" x14ac:dyDescent="0.25">
      <c r="A19" s="310" t="s">
        <v>277</v>
      </c>
      <c r="B19" s="310"/>
      <c r="C19" s="310"/>
      <c r="D19" s="310"/>
      <c r="E19" s="310"/>
      <c r="F19" s="310"/>
      <c r="G19" s="310"/>
      <c r="H19" s="310"/>
      <c r="I19" s="310"/>
      <c r="J19" s="310"/>
      <c r="K19" s="310"/>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BreakPreview" zoomScale="60" zoomScaleNormal="100" workbookViewId="0">
      <selection activeCell="H119" sqref="H119"/>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308">
        <v>19</v>
      </c>
      <c r="B1" s="308"/>
      <c r="C1" s="308"/>
      <c r="D1" s="308"/>
      <c r="E1" s="308"/>
      <c r="F1" s="308"/>
      <c r="G1" s="308"/>
      <c r="H1" s="308"/>
      <c r="I1" s="308"/>
      <c r="J1" s="308"/>
      <c r="K1" s="308"/>
      <c r="L1" s="308"/>
    </row>
    <row r="2" spans="1:12" ht="15.75" x14ac:dyDescent="0.25">
      <c r="A2" s="21" t="s">
        <v>696</v>
      </c>
    </row>
    <row r="3" spans="1:12" ht="15.75" x14ac:dyDescent="0.25">
      <c r="A3" s="21" t="s">
        <v>695</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322" t="s">
        <v>194</v>
      </c>
      <c r="B5" s="37" t="s">
        <v>715</v>
      </c>
      <c r="C5" s="37" t="s">
        <v>715</v>
      </c>
      <c r="D5" s="37" t="s">
        <v>715</v>
      </c>
      <c r="E5" s="37" t="s">
        <v>715</v>
      </c>
      <c r="F5" s="37" t="s">
        <v>715</v>
      </c>
      <c r="G5" s="37" t="s">
        <v>715</v>
      </c>
      <c r="H5" s="37" t="s">
        <v>715</v>
      </c>
      <c r="I5" s="37" t="s">
        <v>715</v>
      </c>
      <c r="J5" s="37" t="s">
        <v>715</v>
      </c>
      <c r="K5" s="37" t="s">
        <v>715</v>
      </c>
      <c r="L5" s="37" t="s">
        <v>715</v>
      </c>
    </row>
    <row r="6" spans="1:12" ht="23.25" customHeight="1" x14ac:dyDescent="0.25">
      <c r="A6" s="322"/>
      <c r="B6" s="37" t="s">
        <v>715</v>
      </c>
      <c r="C6" s="37" t="s">
        <v>715</v>
      </c>
      <c r="D6" s="37" t="s">
        <v>715</v>
      </c>
      <c r="E6" s="37" t="s">
        <v>715</v>
      </c>
      <c r="F6" s="37" t="s">
        <v>715</v>
      </c>
      <c r="G6" s="37" t="s">
        <v>715</v>
      </c>
      <c r="H6" s="37" t="s">
        <v>715</v>
      </c>
      <c r="I6" s="37" t="s">
        <v>715</v>
      </c>
      <c r="J6" s="37" t="s">
        <v>715</v>
      </c>
      <c r="K6" s="37" t="s">
        <v>715</v>
      </c>
      <c r="L6" s="37" t="s">
        <v>715</v>
      </c>
    </row>
    <row r="7" spans="1:12" ht="23.25" customHeight="1" x14ac:dyDescent="0.25">
      <c r="A7" s="322"/>
      <c r="B7" s="37" t="s">
        <v>715</v>
      </c>
      <c r="C7" s="37" t="s">
        <v>715</v>
      </c>
      <c r="D7" s="37" t="s">
        <v>715</v>
      </c>
      <c r="E7" s="37" t="s">
        <v>715</v>
      </c>
      <c r="F7" s="37" t="s">
        <v>715</v>
      </c>
      <c r="G7" s="37" t="s">
        <v>715</v>
      </c>
      <c r="H7" s="37" t="s">
        <v>715</v>
      </c>
      <c r="I7" s="37" t="s">
        <v>715</v>
      </c>
      <c r="J7" s="37" t="s">
        <v>715</v>
      </c>
      <c r="K7" s="37" t="s">
        <v>715</v>
      </c>
      <c r="L7" s="37" t="s">
        <v>715</v>
      </c>
    </row>
    <row r="8" spans="1:12" ht="23.25" customHeight="1" x14ac:dyDescent="0.25">
      <c r="A8" s="322" t="s">
        <v>286</v>
      </c>
      <c r="B8" s="37" t="s">
        <v>715</v>
      </c>
      <c r="C8" s="37" t="s">
        <v>715</v>
      </c>
      <c r="D8" s="37" t="s">
        <v>715</v>
      </c>
      <c r="E8" s="37" t="s">
        <v>715</v>
      </c>
      <c r="F8" s="37" t="s">
        <v>715</v>
      </c>
      <c r="G8" s="37" t="s">
        <v>715</v>
      </c>
      <c r="H8" s="37" t="s">
        <v>715</v>
      </c>
      <c r="I8" s="37" t="s">
        <v>715</v>
      </c>
      <c r="J8" s="37" t="s">
        <v>715</v>
      </c>
      <c r="K8" s="37" t="s">
        <v>715</v>
      </c>
      <c r="L8" s="37" t="s">
        <v>715</v>
      </c>
    </row>
    <row r="9" spans="1:12" ht="23.25" customHeight="1" x14ac:dyDescent="0.25">
      <c r="A9" s="322"/>
      <c r="B9" s="37" t="s">
        <v>715</v>
      </c>
      <c r="C9" s="37" t="s">
        <v>715</v>
      </c>
      <c r="D9" s="37" t="s">
        <v>715</v>
      </c>
      <c r="E9" s="37" t="s">
        <v>715</v>
      </c>
      <c r="F9" s="37" t="s">
        <v>715</v>
      </c>
      <c r="G9" s="37" t="s">
        <v>715</v>
      </c>
      <c r="H9" s="37" t="s">
        <v>715</v>
      </c>
      <c r="I9" s="37" t="s">
        <v>715</v>
      </c>
      <c r="J9" s="37" t="s">
        <v>715</v>
      </c>
      <c r="K9" s="37" t="s">
        <v>715</v>
      </c>
      <c r="L9" s="37" t="s">
        <v>715</v>
      </c>
    </row>
    <row r="10" spans="1:12" ht="23.25" customHeight="1" x14ac:dyDescent="0.25">
      <c r="A10" s="322" t="s">
        <v>287</v>
      </c>
      <c r="B10" s="37" t="s">
        <v>715</v>
      </c>
      <c r="C10" s="37" t="s">
        <v>715</v>
      </c>
      <c r="D10" s="37" t="s">
        <v>715</v>
      </c>
      <c r="E10" s="37" t="s">
        <v>715</v>
      </c>
      <c r="F10" s="37" t="s">
        <v>715</v>
      </c>
      <c r="G10" s="37" t="s">
        <v>715</v>
      </c>
      <c r="H10" s="37" t="s">
        <v>715</v>
      </c>
      <c r="I10" s="37" t="s">
        <v>715</v>
      </c>
      <c r="J10" s="37" t="s">
        <v>715</v>
      </c>
      <c r="K10" s="37" t="s">
        <v>715</v>
      </c>
      <c r="L10" s="37" t="s">
        <v>715</v>
      </c>
    </row>
    <row r="11" spans="1:12" ht="23.25" customHeight="1" x14ac:dyDescent="0.25">
      <c r="A11" s="322"/>
      <c r="B11" s="37" t="s">
        <v>715</v>
      </c>
      <c r="C11" s="37" t="s">
        <v>715</v>
      </c>
      <c r="D11" s="37" t="s">
        <v>715</v>
      </c>
      <c r="E11" s="37" t="s">
        <v>715</v>
      </c>
      <c r="F11" s="37" t="s">
        <v>715</v>
      </c>
      <c r="G11" s="37" t="s">
        <v>715</v>
      </c>
      <c r="H11" s="37" t="s">
        <v>715</v>
      </c>
      <c r="I11" s="37" t="s">
        <v>715</v>
      </c>
      <c r="J11" s="37" t="s">
        <v>715</v>
      </c>
      <c r="K11" s="37" t="s">
        <v>715</v>
      </c>
      <c r="L11" s="37" t="s">
        <v>715</v>
      </c>
    </row>
    <row r="12" spans="1:12" ht="23.25" customHeight="1" x14ac:dyDescent="0.25">
      <c r="A12" s="322"/>
      <c r="B12" s="37" t="s">
        <v>715</v>
      </c>
      <c r="C12" s="37" t="s">
        <v>715</v>
      </c>
      <c r="D12" s="37" t="s">
        <v>715</v>
      </c>
      <c r="E12" s="37" t="s">
        <v>715</v>
      </c>
      <c r="F12" s="37" t="s">
        <v>715</v>
      </c>
      <c r="G12" s="37" t="s">
        <v>715</v>
      </c>
      <c r="H12" s="37" t="s">
        <v>715</v>
      </c>
      <c r="I12" s="37" t="s">
        <v>715</v>
      </c>
      <c r="J12" s="37" t="s">
        <v>715</v>
      </c>
      <c r="K12" s="37" t="s">
        <v>715</v>
      </c>
      <c r="L12" s="37" t="s">
        <v>715</v>
      </c>
    </row>
    <row r="13" spans="1:12" ht="23.25" customHeight="1" x14ac:dyDescent="0.25">
      <c r="A13" s="322"/>
      <c r="B13" s="37" t="s">
        <v>715</v>
      </c>
      <c r="C13" s="37" t="s">
        <v>715</v>
      </c>
      <c r="D13" s="37" t="s">
        <v>715</v>
      </c>
      <c r="E13" s="37" t="s">
        <v>715</v>
      </c>
      <c r="F13" s="37" t="s">
        <v>715</v>
      </c>
      <c r="G13" s="37" t="s">
        <v>715</v>
      </c>
      <c r="H13" s="37" t="s">
        <v>715</v>
      </c>
      <c r="I13" s="37" t="s">
        <v>715</v>
      </c>
      <c r="J13" s="37" t="s">
        <v>715</v>
      </c>
      <c r="K13" s="37" t="s">
        <v>715</v>
      </c>
      <c r="L13" s="37" t="s">
        <v>715</v>
      </c>
    </row>
    <row r="14" spans="1:12" ht="23.25" customHeight="1" x14ac:dyDescent="0.25">
      <c r="A14" s="322" t="s">
        <v>197</v>
      </c>
      <c r="B14" s="37" t="s">
        <v>715</v>
      </c>
      <c r="C14" s="37" t="s">
        <v>715</v>
      </c>
      <c r="D14" s="37" t="s">
        <v>715</v>
      </c>
      <c r="E14" s="37" t="s">
        <v>715</v>
      </c>
      <c r="F14" s="37" t="s">
        <v>715</v>
      </c>
      <c r="G14" s="37" t="s">
        <v>715</v>
      </c>
      <c r="H14" s="37" t="s">
        <v>715</v>
      </c>
      <c r="I14" s="37" t="s">
        <v>715</v>
      </c>
      <c r="J14" s="37" t="s">
        <v>715</v>
      </c>
      <c r="K14" s="37" t="s">
        <v>715</v>
      </c>
      <c r="L14" s="37" t="s">
        <v>715</v>
      </c>
    </row>
    <row r="15" spans="1:12" ht="23.25" customHeight="1" x14ac:dyDescent="0.25">
      <c r="A15" s="322"/>
      <c r="B15" s="37" t="s">
        <v>715</v>
      </c>
      <c r="C15" s="37" t="s">
        <v>715</v>
      </c>
      <c r="D15" s="37" t="s">
        <v>715</v>
      </c>
      <c r="E15" s="37" t="s">
        <v>715</v>
      </c>
      <c r="F15" s="37" t="s">
        <v>715</v>
      </c>
      <c r="G15" s="37" t="s">
        <v>715</v>
      </c>
      <c r="H15" s="37" t="s">
        <v>715</v>
      </c>
      <c r="I15" s="37" t="s">
        <v>715</v>
      </c>
      <c r="J15" s="37" t="s">
        <v>715</v>
      </c>
      <c r="K15" s="37" t="s">
        <v>715</v>
      </c>
      <c r="L15" s="37" t="s">
        <v>715</v>
      </c>
    </row>
    <row r="16" spans="1:12" ht="23.25" customHeight="1" x14ac:dyDescent="0.25">
      <c r="A16" s="322"/>
      <c r="B16" s="37" t="s">
        <v>715</v>
      </c>
      <c r="C16" s="37" t="s">
        <v>715</v>
      </c>
      <c r="D16" s="37" t="s">
        <v>715</v>
      </c>
      <c r="E16" s="37" t="s">
        <v>715</v>
      </c>
      <c r="F16" s="37" t="s">
        <v>715</v>
      </c>
      <c r="G16" s="37" t="s">
        <v>715</v>
      </c>
      <c r="H16" s="37" t="s">
        <v>715</v>
      </c>
      <c r="I16" s="37" t="s">
        <v>715</v>
      </c>
      <c r="J16" s="37" t="s">
        <v>715</v>
      </c>
      <c r="K16" s="37" t="s">
        <v>715</v>
      </c>
      <c r="L16" s="37" t="s">
        <v>715</v>
      </c>
    </row>
    <row r="17" spans="1:12" ht="20.25" customHeight="1" x14ac:dyDescent="0.25">
      <c r="A17" s="322" t="s">
        <v>288</v>
      </c>
      <c r="B17" s="37"/>
      <c r="C17" s="37" t="s">
        <v>715</v>
      </c>
      <c r="D17" s="37" t="s">
        <v>715</v>
      </c>
      <c r="E17" s="37" t="s">
        <v>715</v>
      </c>
      <c r="F17" s="37" t="s">
        <v>715</v>
      </c>
      <c r="G17" s="37" t="s">
        <v>715</v>
      </c>
      <c r="H17" s="37" t="s">
        <v>715</v>
      </c>
      <c r="I17" s="37" t="s">
        <v>715</v>
      </c>
      <c r="J17" s="37" t="s">
        <v>715</v>
      </c>
      <c r="K17" s="37" t="s">
        <v>715</v>
      </c>
      <c r="L17" s="37" t="s">
        <v>715</v>
      </c>
    </row>
    <row r="18" spans="1:12" ht="23.25" customHeight="1" x14ac:dyDescent="0.25">
      <c r="A18" s="322"/>
      <c r="B18" s="37" t="s">
        <v>715</v>
      </c>
      <c r="C18" s="37" t="s">
        <v>715</v>
      </c>
      <c r="D18" s="37" t="s">
        <v>715</v>
      </c>
      <c r="E18" s="37" t="s">
        <v>715</v>
      </c>
      <c r="F18" s="37" t="s">
        <v>715</v>
      </c>
      <c r="G18" s="37" t="s">
        <v>715</v>
      </c>
      <c r="H18" s="37" t="s">
        <v>715</v>
      </c>
      <c r="I18" s="37" t="s">
        <v>715</v>
      </c>
      <c r="J18" s="37" t="s">
        <v>715</v>
      </c>
      <c r="K18" s="37" t="s">
        <v>715</v>
      </c>
      <c r="L18" s="37" t="s">
        <v>715</v>
      </c>
    </row>
    <row r="19" spans="1:12" ht="23.25" customHeight="1" x14ac:dyDescent="0.25">
      <c r="A19" s="322"/>
      <c r="B19" s="37" t="s">
        <v>715</v>
      </c>
      <c r="C19" s="37" t="s">
        <v>715</v>
      </c>
      <c r="D19" s="37" t="s">
        <v>715</v>
      </c>
      <c r="E19" s="37" t="s">
        <v>715</v>
      </c>
      <c r="F19" s="37" t="s">
        <v>715</v>
      </c>
      <c r="G19" s="37" t="s">
        <v>715</v>
      </c>
      <c r="H19" s="37" t="s">
        <v>715</v>
      </c>
      <c r="I19" s="37" t="s">
        <v>715</v>
      </c>
      <c r="J19" s="37" t="s">
        <v>715</v>
      </c>
      <c r="K19" s="37" t="s">
        <v>715</v>
      </c>
      <c r="L19" s="37" t="s">
        <v>715</v>
      </c>
    </row>
    <row r="20" spans="1:12" ht="23.25" customHeight="1" x14ac:dyDescent="0.25">
      <c r="A20" s="322"/>
      <c r="B20" s="37" t="s">
        <v>715</v>
      </c>
      <c r="C20" s="37" t="s">
        <v>715</v>
      </c>
      <c r="D20" s="37" t="s">
        <v>715</v>
      </c>
      <c r="E20" s="37" t="s">
        <v>715</v>
      </c>
      <c r="F20" s="37" t="s">
        <v>715</v>
      </c>
      <c r="G20" s="37" t="s">
        <v>715</v>
      </c>
      <c r="H20" s="37" t="s">
        <v>715</v>
      </c>
      <c r="I20" s="37" t="s">
        <v>715</v>
      </c>
      <c r="J20" s="37" t="s">
        <v>715</v>
      </c>
      <c r="K20" s="37" t="s">
        <v>715</v>
      </c>
      <c r="L20" s="37" t="s">
        <v>715</v>
      </c>
    </row>
    <row r="21" spans="1:12" ht="23.25" customHeight="1" x14ac:dyDescent="0.25">
      <c r="A21" s="322" t="s">
        <v>150</v>
      </c>
      <c r="B21" s="322"/>
      <c r="C21" s="322"/>
      <c r="D21" s="322"/>
      <c r="E21" s="322"/>
      <c r="F21" s="322"/>
      <c r="G21" s="322"/>
      <c r="H21" s="322"/>
      <c r="I21" s="322"/>
      <c r="J21" s="322"/>
      <c r="K21" s="37" t="s">
        <v>715</v>
      </c>
      <c r="L21" s="37" t="s">
        <v>715</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BreakPreview" zoomScale="60" zoomScaleNormal="100" workbookViewId="0">
      <selection activeCell="H119" sqref="H119"/>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308">
        <v>20</v>
      </c>
      <c r="B1" s="308"/>
      <c r="C1" s="308"/>
      <c r="D1" s="308"/>
      <c r="E1" s="308"/>
      <c r="F1" s="308"/>
      <c r="G1" s="308"/>
      <c r="H1" s="308"/>
      <c r="I1" s="308"/>
      <c r="J1" s="308"/>
      <c r="K1" s="308"/>
      <c r="L1" s="308"/>
    </row>
    <row r="2" spans="1:12" ht="15.75" x14ac:dyDescent="0.25">
      <c r="A2" s="1" t="s">
        <v>697</v>
      </c>
    </row>
    <row r="3" spans="1:12" ht="15.75" x14ac:dyDescent="0.25">
      <c r="A3" s="1" t="s">
        <v>698</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322" t="s">
        <v>299</v>
      </c>
      <c r="B5" s="37" t="s">
        <v>715</v>
      </c>
      <c r="C5" s="37" t="s">
        <v>715</v>
      </c>
      <c r="D5" s="37" t="s">
        <v>715</v>
      </c>
      <c r="E5" s="37" t="s">
        <v>715</v>
      </c>
      <c r="F5" s="37" t="s">
        <v>715</v>
      </c>
      <c r="G5" s="37" t="s">
        <v>715</v>
      </c>
      <c r="H5" s="37" t="s">
        <v>715</v>
      </c>
      <c r="I5" s="37" t="s">
        <v>715</v>
      </c>
      <c r="J5" s="37" t="s">
        <v>715</v>
      </c>
      <c r="K5" s="37" t="s">
        <v>715</v>
      </c>
      <c r="L5" s="37" t="s">
        <v>715</v>
      </c>
    </row>
    <row r="6" spans="1:12" ht="21.75" customHeight="1" x14ac:dyDescent="0.25">
      <c r="A6" s="322"/>
      <c r="B6" s="37" t="s">
        <v>715</v>
      </c>
      <c r="C6" s="37" t="s">
        <v>715</v>
      </c>
      <c r="D6" s="37" t="s">
        <v>715</v>
      </c>
      <c r="E6" s="37" t="s">
        <v>715</v>
      </c>
      <c r="F6" s="37" t="s">
        <v>715</v>
      </c>
      <c r="G6" s="37" t="s">
        <v>715</v>
      </c>
      <c r="H6" s="37" t="s">
        <v>715</v>
      </c>
      <c r="I6" s="37" t="s">
        <v>715</v>
      </c>
      <c r="J6" s="37" t="s">
        <v>715</v>
      </c>
      <c r="K6" s="37" t="s">
        <v>715</v>
      </c>
      <c r="L6" s="37" t="s">
        <v>715</v>
      </c>
    </row>
    <row r="7" spans="1:12" ht="21.75" customHeight="1" x14ac:dyDescent="0.25">
      <c r="A7" s="322"/>
      <c r="B7" s="37" t="s">
        <v>715</v>
      </c>
      <c r="C7" s="37" t="s">
        <v>715</v>
      </c>
      <c r="D7" s="37" t="s">
        <v>715</v>
      </c>
      <c r="E7" s="37" t="s">
        <v>715</v>
      </c>
      <c r="F7" s="37" t="s">
        <v>715</v>
      </c>
      <c r="G7" s="37" t="s">
        <v>715</v>
      </c>
      <c r="H7" s="37" t="s">
        <v>715</v>
      </c>
      <c r="I7" s="37" t="s">
        <v>715</v>
      </c>
      <c r="J7" s="37" t="s">
        <v>715</v>
      </c>
      <c r="K7" s="37" t="s">
        <v>715</v>
      </c>
      <c r="L7" s="37" t="s">
        <v>715</v>
      </c>
    </row>
    <row r="8" spans="1:12" ht="21.75" customHeight="1" x14ac:dyDescent="0.25">
      <c r="A8" s="322" t="s">
        <v>286</v>
      </c>
      <c r="B8" s="37" t="s">
        <v>715</v>
      </c>
      <c r="C8" s="37" t="s">
        <v>715</v>
      </c>
      <c r="D8" s="37" t="s">
        <v>715</v>
      </c>
      <c r="E8" s="37" t="s">
        <v>715</v>
      </c>
      <c r="F8" s="37" t="s">
        <v>715</v>
      </c>
      <c r="G8" s="37" t="s">
        <v>715</v>
      </c>
      <c r="H8" s="37" t="s">
        <v>715</v>
      </c>
      <c r="I8" s="37" t="s">
        <v>715</v>
      </c>
      <c r="J8" s="37" t="s">
        <v>715</v>
      </c>
      <c r="K8" s="37" t="s">
        <v>715</v>
      </c>
      <c r="L8" s="37" t="s">
        <v>715</v>
      </c>
    </row>
    <row r="9" spans="1:12" ht="21.75" customHeight="1" x14ac:dyDescent="0.25">
      <c r="A9" s="322"/>
      <c r="B9" s="37" t="s">
        <v>715</v>
      </c>
      <c r="C9" s="37" t="s">
        <v>715</v>
      </c>
      <c r="D9" s="37" t="s">
        <v>715</v>
      </c>
      <c r="E9" s="37" t="s">
        <v>715</v>
      </c>
      <c r="F9" s="37" t="s">
        <v>715</v>
      </c>
      <c r="G9" s="37" t="s">
        <v>715</v>
      </c>
      <c r="H9" s="37" t="s">
        <v>715</v>
      </c>
      <c r="I9" s="37" t="s">
        <v>715</v>
      </c>
      <c r="J9" s="37" t="s">
        <v>715</v>
      </c>
      <c r="K9" s="37" t="s">
        <v>715</v>
      </c>
      <c r="L9" s="37" t="s">
        <v>715</v>
      </c>
    </row>
    <row r="10" spans="1:12" ht="21.75" customHeight="1" x14ac:dyDescent="0.25">
      <c r="A10" s="322" t="s">
        <v>300</v>
      </c>
      <c r="B10" s="37" t="s">
        <v>715</v>
      </c>
      <c r="C10" s="37" t="s">
        <v>715</v>
      </c>
      <c r="D10" s="37" t="s">
        <v>715</v>
      </c>
      <c r="E10" s="37" t="s">
        <v>715</v>
      </c>
      <c r="F10" s="37" t="s">
        <v>715</v>
      </c>
      <c r="G10" s="37" t="s">
        <v>715</v>
      </c>
      <c r="H10" s="37" t="s">
        <v>715</v>
      </c>
      <c r="I10" s="37" t="s">
        <v>715</v>
      </c>
      <c r="J10" s="37" t="s">
        <v>715</v>
      </c>
      <c r="K10" s="37" t="s">
        <v>715</v>
      </c>
      <c r="L10" s="37" t="s">
        <v>715</v>
      </c>
    </row>
    <row r="11" spans="1:12" ht="21.75" customHeight="1" x14ac:dyDescent="0.25">
      <c r="A11" s="322"/>
      <c r="B11" s="37" t="s">
        <v>715</v>
      </c>
      <c r="C11" s="37" t="s">
        <v>715</v>
      </c>
      <c r="D11" s="37" t="s">
        <v>715</v>
      </c>
      <c r="E11" s="37" t="s">
        <v>715</v>
      </c>
      <c r="F11" s="37" t="s">
        <v>715</v>
      </c>
      <c r="G11" s="37" t="s">
        <v>715</v>
      </c>
      <c r="H11" s="37" t="s">
        <v>715</v>
      </c>
      <c r="I11" s="37" t="s">
        <v>715</v>
      </c>
      <c r="J11" s="37" t="s">
        <v>715</v>
      </c>
      <c r="K11" s="37" t="s">
        <v>715</v>
      </c>
      <c r="L11" s="37" t="s">
        <v>715</v>
      </c>
    </row>
    <row r="12" spans="1:12" ht="21.75" customHeight="1" x14ac:dyDescent="0.25">
      <c r="A12" s="322"/>
      <c r="B12" s="37" t="s">
        <v>715</v>
      </c>
      <c r="C12" s="37" t="s">
        <v>715</v>
      </c>
      <c r="D12" s="37" t="s">
        <v>715</v>
      </c>
      <c r="E12" s="37" t="s">
        <v>715</v>
      </c>
      <c r="F12" s="37" t="s">
        <v>715</v>
      </c>
      <c r="G12" s="37" t="s">
        <v>715</v>
      </c>
      <c r="H12" s="37" t="s">
        <v>715</v>
      </c>
      <c r="I12" s="37" t="s">
        <v>715</v>
      </c>
      <c r="J12" s="37" t="s">
        <v>715</v>
      </c>
      <c r="K12" s="37" t="s">
        <v>715</v>
      </c>
      <c r="L12" s="37" t="s">
        <v>715</v>
      </c>
    </row>
    <row r="13" spans="1:12" ht="21.75" customHeight="1" x14ac:dyDescent="0.25">
      <c r="A13" s="322"/>
      <c r="B13" s="37" t="s">
        <v>715</v>
      </c>
      <c r="C13" s="37" t="s">
        <v>715</v>
      </c>
      <c r="D13" s="37" t="s">
        <v>715</v>
      </c>
      <c r="E13" s="37" t="s">
        <v>715</v>
      </c>
      <c r="F13" s="37" t="s">
        <v>715</v>
      </c>
      <c r="G13" s="37" t="s">
        <v>715</v>
      </c>
      <c r="H13" s="37" t="s">
        <v>715</v>
      </c>
      <c r="I13" s="37" t="s">
        <v>715</v>
      </c>
      <c r="J13" s="37" t="s">
        <v>715</v>
      </c>
      <c r="K13" s="37" t="s">
        <v>715</v>
      </c>
      <c r="L13" s="37" t="s">
        <v>715</v>
      </c>
    </row>
    <row r="14" spans="1:12" ht="21.75" customHeight="1" x14ac:dyDescent="0.25">
      <c r="A14" s="322" t="s">
        <v>301</v>
      </c>
      <c r="B14" s="37" t="s">
        <v>715</v>
      </c>
      <c r="C14" s="37" t="s">
        <v>715</v>
      </c>
      <c r="D14" s="37" t="s">
        <v>715</v>
      </c>
      <c r="E14" s="37" t="s">
        <v>715</v>
      </c>
      <c r="F14" s="37" t="s">
        <v>715</v>
      </c>
      <c r="G14" s="37" t="s">
        <v>715</v>
      </c>
      <c r="H14" s="37" t="s">
        <v>715</v>
      </c>
      <c r="I14" s="37" t="s">
        <v>715</v>
      </c>
      <c r="J14" s="37" t="s">
        <v>715</v>
      </c>
      <c r="K14" s="37" t="s">
        <v>715</v>
      </c>
      <c r="L14" s="37" t="s">
        <v>715</v>
      </c>
    </row>
    <row r="15" spans="1:12" ht="21.75" customHeight="1" x14ac:dyDescent="0.25">
      <c r="A15" s="322"/>
      <c r="B15" s="37" t="s">
        <v>715</v>
      </c>
      <c r="C15" s="37" t="s">
        <v>715</v>
      </c>
      <c r="D15" s="37" t="s">
        <v>715</v>
      </c>
      <c r="E15" s="37" t="s">
        <v>715</v>
      </c>
      <c r="F15" s="37" t="s">
        <v>715</v>
      </c>
      <c r="G15" s="37" t="s">
        <v>715</v>
      </c>
      <c r="H15" s="37" t="s">
        <v>715</v>
      </c>
      <c r="I15" s="37" t="s">
        <v>715</v>
      </c>
      <c r="J15" s="37" t="s">
        <v>715</v>
      </c>
      <c r="K15" s="37" t="s">
        <v>715</v>
      </c>
      <c r="L15" s="37" t="s">
        <v>715</v>
      </c>
    </row>
    <row r="16" spans="1:12" ht="21.75" customHeight="1" x14ac:dyDescent="0.25">
      <c r="A16" s="322"/>
      <c r="B16" s="37" t="s">
        <v>715</v>
      </c>
      <c r="C16" s="37" t="s">
        <v>715</v>
      </c>
      <c r="D16" s="37" t="s">
        <v>715</v>
      </c>
      <c r="E16" s="37" t="s">
        <v>715</v>
      </c>
      <c r="F16" s="37" t="s">
        <v>715</v>
      </c>
      <c r="G16" s="37" t="s">
        <v>715</v>
      </c>
      <c r="H16" s="37" t="s">
        <v>715</v>
      </c>
      <c r="I16" s="37" t="s">
        <v>715</v>
      </c>
      <c r="J16" s="37" t="s">
        <v>715</v>
      </c>
      <c r="K16" s="37" t="s">
        <v>715</v>
      </c>
      <c r="L16" s="37" t="s">
        <v>715</v>
      </c>
    </row>
    <row r="17" spans="1:12" ht="21.75" customHeight="1" x14ac:dyDescent="0.25">
      <c r="A17" s="322"/>
      <c r="B17" s="37" t="s">
        <v>715</v>
      </c>
      <c r="C17" s="37" t="s">
        <v>715</v>
      </c>
      <c r="D17" s="37" t="s">
        <v>715</v>
      </c>
      <c r="E17" s="37" t="s">
        <v>715</v>
      </c>
      <c r="F17" s="37" t="s">
        <v>715</v>
      </c>
      <c r="G17" s="37" t="s">
        <v>715</v>
      </c>
      <c r="H17" s="37" t="s">
        <v>715</v>
      </c>
      <c r="I17" s="37" t="s">
        <v>715</v>
      </c>
      <c r="J17" s="37" t="s">
        <v>715</v>
      </c>
      <c r="K17" s="37" t="s">
        <v>715</v>
      </c>
      <c r="L17" s="37" t="s">
        <v>715</v>
      </c>
    </row>
    <row r="18" spans="1:12" ht="65.25" customHeight="1" x14ac:dyDescent="0.25">
      <c r="A18" s="322" t="s">
        <v>198</v>
      </c>
      <c r="B18" s="72" t="s">
        <v>4027</v>
      </c>
      <c r="C18" s="37" t="s">
        <v>715</v>
      </c>
      <c r="D18" s="37" t="s">
        <v>715</v>
      </c>
      <c r="E18" s="37" t="s">
        <v>715</v>
      </c>
      <c r="F18" s="37" t="s">
        <v>715</v>
      </c>
      <c r="G18" s="37" t="s">
        <v>715</v>
      </c>
      <c r="H18" s="110" t="s">
        <v>2243</v>
      </c>
      <c r="I18" s="110">
        <v>21673832</v>
      </c>
      <c r="J18" s="111" t="s">
        <v>2244</v>
      </c>
      <c r="K18" s="80">
        <v>72</v>
      </c>
      <c r="L18" s="37" t="s">
        <v>715</v>
      </c>
    </row>
    <row r="19" spans="1:12" ht="54" customHeight="1" x14ac:dyDescent="0.25">
      <c r="A19" s="322"/>
      <c r="B19" s="37" t="s">
        <v>2246</v>
      </c>
      <c r="C19" s="37" t="s">
        <v>715</v>
      </c>
      <c r="D19" s="37" t="s">
        <v>715</v>
      </c>
      <c r="E19" s="37" t="s">
        <v>715</v>
      </c>
      <c r="F19" s="37" t="s">
        <v>715</v>
      </c>
      <c r="G19" s="37" t="s">
        <v>2249</v>
      </c>
      <c r="H19" s="37" t="s">
        <v>2247</v>
      </c>
      <c r="I19" s="37">
        <v>32493292</v>
      </c>
      <c r="J19" s="111" t="s">
        <v>2248</v>
      </c>
      <c r="K19" s="80">
        <v>58.5</v>
      </c>
      <c r="L19" s="37" t="s">
        <v>715</v>
      </c>
    </row>
    <row r="20" spans="1:12" ht="51.75" customHeight="1" x14ac:dyDescent="0.25">
      <c r="A20" s="322"/>
      <c r="B20" s="37" t="s">
        <v>2250</v>
      </c>
      <c r="C20" s="37" t="s">
        <v>715</v>
      </c>
      <c r="D20" s="37" t="s">
        <v>715</v>
      </c>
      <c r="E20" s="37" t="s">
        <v>715</v>
      </c>
      <c r="F20" s="37" t="s">
        <v>715</v>
      </c>
      <c r="G20" s="37" t="s">
        <v>2249</v>
      </c>
      <c r="H20" s="37" t="s">
        <v>2247</v>
      </c>
      <c r="I20" s="37">
        <v>32493292</v>
      </c>
      <c r="J20" s="111" t="s">
        <v>2248</v>
      </c>
      <c r="K20" s="80">
        <v>66</v>
      </c>
      <c r="L20" s="37" t="s">
        <v>715</v>
      </c>
    </row>
    <row r="21" spans="1:12" ht="51.75" customHeight="1" x14ac:dyDescent="0.25">
      <c r="A21" s="322"/>
      <c r="B21" s="72" t="s">
        <v>2349</v>
      </c>
      <c r="C21" s="37" t="s">
        <v>715</v>
      </c>
      <c r="D21" s="37" t="s">
        <v>715</v>
      </c>
      <c r="E21" s="37" t="s">
        <v>715</v>
      </c>
      <c r="F21" s="37" t="s">
        <v>715</v>
      </c>
      <c r="G21" s="37" t="s">
        <v>2350</v>
      </c>
      <c r="H21" s="110" t="s">
        <v>881</v>
      </c>
      <c r="I21" s="110">
        <v>32074513</v>
      </c>
      <c r="J21" s="110" t="s">
        <v>882</v>
      </c>
      <c r="K21" s="80">
        <v>47.5</v>
      </c>
      <c r="L21" s="37" t="s">
        <v>715</v>
      </c>
    </row>
    <row r="22" spans="1:12" ht="48" customHeight="1" x14ac:dyDescent="0.25">
      <c r="A22" s="322"/>
      <c r="B22" s="37" t="s">
        <v>715</v>
      </c>
      <c r="C22" s="37" t="s">
        <v>715</v>
      </c>
      <c r="D22" s="37" t="s">
        <v>715</v>
      </c>
      <c r="E22" s="37" t="s">
        <v>715</v>
      </c>
      <c r="F22" s="37" t="s">
        <v>715</v>
      </c>
      <c r="G22" s="37" t="s">
        <v>715</v>
      </c>
      <c r="H22" s="37" t="s">
        <v>715</v>
      </c>
      <c r="I22" s="37" t="s">
        <v>715</v>
      </c>
      <c r="J22" s="37" t="s">
        <v>715</v>
      </c>
      <c r="K22" s="37" t="s">
        <v>715</v>
      </c>
      <c r="L22" s="37" t="s">
        <v>715</v>
      </c>
    </row>
    <row r="23" spans="1:12" ht="21.75" customHeight="1" x14ac:dyDescent="0.25">
      <c r="A23" s="322" t="s">
        <v>150</v>
      </c>
      <c r="B23" s="322"/>
      <c r="C23" s="322"/>
      <c r="D23" s="322"/>
      <c r="E23" s="322"/>
      <c r="F23" s="322"/>
      <c r="G23" s="322"/>
      <c r="H23" s="322"/>
      <c r="I23" s="322"/>
      <c r="J23" s="322"/>
      <c r="K23" s="80">
        <f>SUM(K18:K21)</f>
        <v>244</v>
      </c>
      <c r="L23" s="37" t="s">
        <v>715</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view="pageBreakPreview" zoomScale="60" zoomScaleNormal="100" workbookViewId="0">
      <selection activeCell="H119" sqref="H119"/>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308">
        <v>21</v>
      </c>
      <c r="B1" s="308"/>
      <c r="C1" s="308"/>
      <c r="D1" s="308"/>
    </row>
    <row r="2" spans="1:4" ht="42" customHeight="1" x14ac:dyDescent="0.25">
      <c r="A2" s="295" t="s">
        <v>302</v>
      </c>
      <c r="B2" s="295"/>
      <c r="C2" s="295"/>
      <c r="D2" s="295"/>
    </row>
    <row r="3" spans="1:4" ht="33" customHeight="1" x14ac:dyDescent="0.25">
      <c r="A3" s="32" t="s">
        <v>303</v>
      </c>
      <c r="B3" s="5" t="s">
        <v>304</v>
      </c>
      <c r="C3" s="5" t="s">
        <v>305</v>
      </c>
      <c r="D3" s="5" t="s">
        <v>306</v>
      </c>
    </row>
    <row r="4" spans="1:4" ht="33" customHeight="1" x14ac:dyDescent="0.25">
      <c r="A4" s="32" t="s">
        <v>307</v>
      </c>
      <c r="B4" s="5" t="s">
        <v>55</v>
      </c>
      <c r="C4" s="82">
        <f>SUM(C5:C8)</f>
        <v>4382032.41</v>
      </c>
      <c r="D4" s="37" t="s">
        <v>715</v>
      </c>
    </row>
    <row r="5" spans="1:4" ht="33" customHeight="1" x14ac:dyDescent="0.25">
      <c r="A5" s="32" t="s">
        <v>56</v>
      </c>
      <c r="B5" s="5" t="s">
        <v>37</v>
      </c>
      <c r="C5" s="82">
        <v>1321.34</v>
      </c>
      <c r="D5" s="37" t="s">
        <v>715</v>
      </c>
    </row>
    <row r="6" spans="1:4" ht="33" customHeight="1" x14ac:dyDescent="0.25">
      <c r="A6" s="32" t="s">
        <v>57</v>
      </c>
      <c r="B6" s="5" t="s">
        <v>38</v>
      </c>
      <c r="C6" s="82">
        <v>0</v>
      </c>
      <c r="D6" s="37" t="s">
        <v>715</v>
      </c>
    </row>
    <row r="7" spans="1:4" ht="33" customHeight="1" x14ac:dyDescent="0.25">
      <c r="A7" s="32" t="s">
        <v>58</v>
      </c>
      <c r="B7" s="5" t="s">
        <v>44</v>
      </c>
      <c r="C7" s="82">
        <v>0</v>
      </c>
      <c r="D7" s="37" t="s">
        <v>715</v>
      </c>
    </row>
    <row r="8" spans="1:4" ht="33" customHeight="1" x14ac:dyDescent="0.25">
      <c r="A8" s="32" t="s">
        <v>59</v>
      </c>
      <c r="B8" s="5" t="s">
        <v>46</v>
      </c>
      <c r="C8" s="82">
        <v>4380711.07</v>
      </c>
      <c r="D8" s="37" t="s">
        <v>715</v>
      </c>
    </row>
    <row r="9" spans="1:4" ht="33" customHeight="1" x14ac:dyDescent="0.25">
      <c r="A9" s="32" t="s">
        <v>308</v>
      </c>
      <c r="B9" s="5" t="s">
        <v>309</v>
      </c>
      <c r="C9" s="82">
        <v>8471724</v>
      </c>
      <c r="D9" s="37" t="s">
        <v>715</v>
      </c>
    </row>
    <row r="10" spans="1:4" ht="33" customHeight="1" x14ac:dyDescent="0.25">
      <c r="A10" s="44" t="s">
        <v>310</v>
      </c>
      <c r="B10" s="5" t="s">
        <v>49</v>
      </c>
      <c r="C10" s="90" t="s">
        <v>715</v>
      </c>
      <c r="D10" s="37" t="s">
        <v>715</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0"/>
  <sheetViews>
    <sheetView view="pageBreakPreview" zoomScale="60" zoomScaleNormal="100" workbookViewId="0">
      <selection activeCell="H119" sqref="H119"/>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308">
        <v>22</v>
      </c>
      <c r="B1" s="308"/>
      <c r="C1" s="308"/>
      <c r="D1" s="308"/>
    </row>
    <row r="2" spans="1:4" ht="36" customHeight="1" x14ac:dyDescent="0.25">
      <c r="A2" s="336" t="s">
        <v>749</v>
      </c>
      <c r="B2" s="337"/>
      <c r="C2" s="337"/>
      <c r="D2" s="337"/>
    </row>
    <row r="3" spans="1:4" ht="45.75" customHeight="1" x14ac:dyDescent="0.25">
      <c r="A3" s="5" t="s">
        <v>311</v>
      </c>
      <c r="B3" s="23" t="s">
        <v>312</v>
      </c>
      <c r="C3" s="23" t="s">
        <v>313</v>
      </c>
      <c r="D3" s="22" t="s">
        <v>314</v>
      </c>
    </row>
    <row r="4" spans="1:4" ht="72" customHeight="1" x14ac:dyDescent="0.25">
      <c r="A4" s="90" t="s">
        <v>870</v>
      </c>
      <c r="B4" s="90" t="s">
        <v>922</v>
      </c>
      <c r="C4" s="105">
        <v>26046903289478</v>
      </c>
      <c r="D4" s="93">
        <v>0</v>
      </c>
    </row>
    <row r="5" spans="1:4" ht="22.5" customHeight="1" x14ac:dyDescent="0.25">
      <c r="A5" s="37" t="s">
        <v>870</v>
      </c>
      <c r="B5" s="37" t="s">
        <v>869</v>
      </c>
      <c r="C5" s="104">
        <v>26007212001988</v>
      </c>
      <c r="D5" s="93">
        <v>600</v>
      </c>
    </row>
    <row r="6" spans="1:4" ht="22.5" customHeight="1" x14ac:dyDescent="0.25">
      <c r="A6" s="37" t="s">
        <v>871</v>
      </c>
      <c r="B6" s="37" t="s">
        <v>869</v>
      </c>
      <c r="C6" s="37">
        <v>2600426373</v>
      </c>
      <c r="D6" s="86">
        <v>721.34</v>
      </c>
    </row>
    <row r="7" spans="1:4" ht="29.25" customHeight="1" x14ac:dyDescent="0.25">
      <c r="A7" s="322" t="s">
        <v>150</v>
      </c>
      <c r="B7" s="322"/>
      <c r="C7" s="322"/>
      <c r="D7" s="86">
        <f>SUM(D4:D6)</f>
        <v>1321.3400000000001</v>
      </c>
    </row>
    <row r="8" spans="1:4" ht="22.5" customHeight="1" x14ac:dyDescent="0.25"/>
    <row r="9" spans="1:4" ht="22.5" customHeight="1" x14ac:dyDescent="0.25">
      <c r="A9" s="334" t="s">
        <v>315</v>
      </c>
      <c r="B9" s="334"/>
      <c r="C9" s="334"/>
      <c r="D9" s="334"/>
    </row>
    <row r="10" spans="1:4" ht="28.5" customHeight="1" x14ac:dyDescent="0.25">
      <c r="A10" s="5" t="s">
        <v>316</v>
      </c>
      <c r="B10" s="23" t="s">
        <v>312</v>
      </c>
      <c r="C10" s="23" t="s">
        <v>313</v>
      </c>
      <c r="D10" s="22" t="s">
        <v>314</v>
      </c>
    </row>
    <row r="11" spans="1:4" x14ac:dyDescent="0.25">
      <c r="A11" s="37" t="s">
        <v>715</v>
      </c>
      <c r="B11" s="37" t="s">
        <v>715</v>
      </c>
      <c r="C11" s="37" t="s">
        <v>715</v>
      </c>
      <c r="D11" s="37" t="s">
        <v>715</v>
      </c>
    </row>
    <row r="12" spans="1:4" ht="28.5" customHeight="1" x14ac:dyDescent="0.25">
      <c r="A12" s="37" t="s">
        <v>715</v>
      </c>
      <c r="B12" s="37" t="s">
        <v>715</v>
      </c>
      <c r="C12" s="37" t="s">
        <v>715</v>
      </c>
      <c r="D12" s="37" t="s">
        <v>715</v>
      </c>
    </row>
    <row r="13" spans="1:4" ht="22.5" customHeight="1" x14ac:dyDescent="0.25">
      <c r="A13" s="37" t="s">
        <v>715</v>
      </c>
      <c r="B13" s="37" t="s">
        <v>715</v>
      </c>
      <c r="C13" s="37" t="s">
        <v>715</v>
      </c>
      <c r="D13" s="37" t="s">
        <v>715</v>
      </c>
    </row>
    <row r="14" spans="1:4" ht="22.5" customHeight="1" x14ac:dyDescent="0.25">
      <c r="A14" s="322" t="s">
        <v>150</v>
      </c>
      <c r="B14" s="322"/>
      <c r="C14" s="322"/>
      <c r="D14" s="37" t="s">
        <v>715</v>
      </c>
    </row>
    <row r="15" spans="1:4" ht="22.5" customHeight="1" x14ac:dyDescent="0.25"/>
    <row r="16" spans="1:4" ht="37.5" customHeight="1" x14ac:dyDescent="0.25">
      <c r="A16" s="335" t="s">
        <v>317</v>
      </c>
      <c r="B16" s="335"/>
      <c r="C16" s="335"/>
      <c r="D16" s="335"/>
    </row>
    <row r="17" spans="1:4" ht="28.5" customHeight="1" x14ac:dyDescent="0.25">
      <c r="A17" s="5" t="s">
        <v>316</v>
      </c>
      <c r="B17" s="325" t="s">
        <v>318</v>
      </c>
      <c r="C17" s="326"/>
      <c r="D17" s="22" t="s">
        <v>314</v>
      </c>
    </row>
    <row r="18" spans="1:4" x14ac:dyDescent="0.25">
      <c r="A18" s="37" t="s">
        <v>715</v>
      </c>
      <c r="B18" s="329" t="s">
        <v>715</v>
      </c>
      <c r="C18" s="330"/>
      <c r="D18" s="37" t="s">
        <v>715</v>
      </c>
    </row>
    <row r="19" spans="1:4" ht="15" customHeight="1" x14ac:dyDescent="0.25">
      <c r="A19" s="37" t="s">
        <v>715</v>
      </c>
      <c r="B19" s="329" t="s">
        <v>715</v>
      </c>
      <c r="C19" s="330"/>
      <c r="D19" s="37" t="s">
        <v>715</v>
      </c>
    </row>
    <row r="20" spans="1:4" ht="22.5" customHeight="1" x14ac:dyDescent="0.25">
      <c r="A20" s="37" t="s">
        <v>715</v>
      </c>
      <c r="B20" s="329" t="s">
        <v>715</v>
      </c>
      <c r="C20" s="330"/>
      <c r="D20" s="37" t="s">
        <v>715</v>
      </c>
    </row>
    <row r="21" spans="1:4" ht="22.5" customHeight="1" x14ac:dyDescent="0.25">
      <c r="A21" s="331" t="s">
        <v>150</v>
      </c>
      <c r="B21" s="332"/>
      <c r="C21" s="333"/>
      <c r="D21" s="37" t="s">
        <v>715</v>
      </c>
    </row>
    <row r="22" spans="1:4" ht="22.5" customHeight="1" x14ac:dyDescent="0.25"/>
    <row r="23" spans="1:4" ht="34.5" customHeight="1" x14ac:dyDescent="0.25">
      <c r="A23" s="324" t="s">
        <v>319</v>
      </c>
      <c r="B23" s="324"/>
      <c r="C23" s="324"/>
      <c r="D23" s="324"/>
    </row>
    <row r="24" spans="1:4" ht="15.75" x14ac:dyDescent="0.25">
      <c r="A24" s="5" t="s">
        <v>316</v>
      </c>
      <c r="B24" s="325" t="s">
        <v>313</v>
      </c>
      <c r="C24" s="326"/>
      <c r="D24" s="22" t="s">
        <v>314</v>
      </c>
    </row>
    <row r="25" spans="1:4" x14ac:dyDescent="0.25">
      <c r="A25" s="37" t="s">
        <v>871</v>
      </c>
      <c r="B25" s="327">
        <v>2604826373</v>
      </c>
      <c r="C25" s="328"/>
      <c r="D25" s="98">
        <v>4380711.07</v>
      </c>
    </row>
    <row r="26" spans="1:4" x14ac:dyDescent="0.25">
      <c r="A26" s="37" t="s">
        <v>715</v>
      </c>
      <c r="B26" s="329" t="s">
        <v>715</v>
      </c>
      <c r="C26" s="330"/>
      <c r="D26" s="37" t="s">
        <v>715</v>
      </c>
    </row>
    <row r="27" spans="1:4" x14ac:dyDescent="0.25">
      <c r="A27" s="37" t="s">
        <v>715</v>
      </c>
      <c r="B27" s="329" t="s">
        <v>715</v>
      </c>
      <c r="C27" s="330"/>
      <c r="D27" s="37" t="s">
        <v>715</v>
      </c>
    </row>
    <row r="28" spans="1:4" x14ac:dyDescent="0.25">
      <c r="A28" s="331" t="s">
        <v>150</v>
      </c>
      <c r="B28" s="332"/>
      <c r="C28" s="333"/>
      <c r="D28" s="37" t="s">
        <v>715</v>
      </c>
    </row>
    <row r="30" spans="1:4" ht="15.75" x14ac:dyDescent="0.25">
      <c r="A30" s="323" t="s">
        <v>320</v>
      </c>
      <c r="B30" s="323"/>
      <c r="C30" s="323"/>
      <c r="D30" s="323"/>
    </row>
  </sheetData>
  <mergeCells count="18">
    <mergeCell ref="B19:C19"/>
    <mergeCell ref="B20:C20"/>
    <mergeCell ref="A21:C21"/>
    <mergeCell ref="A2:D2"/>
    <mergeCell ref="B18:C18"/>
    <mergeCell ref="A7:C7"/>
    <mergeCell ref="A1:D1"/>
    <mergeCell ref="A9:D9"/>
    <mergeCell ref="A14:C14"/>
    <mergeCell ref="A16:D16"/>
    <mergeCell ref="B17:C17"/>
    <mergeCell ref="A30:D30"/>
    <mergeCell ref="A23:D23"/>
    <mergeCell ref="B24:C24"/>
    <mergeCell ref="B25:C25"/>
    <mergeCell ref="B26:C26"/>
    <mergeCell ref="B27:C27"/>
    <mergeCell ref="A28:C2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1"/>
  <sheetViews>
    <sheetView view="pageBreakPreview" topLeftCell="B6" zoomScale="60" zoomScaleNormal="100" zoomScalePageLayoutView="70" workbookViewId="0">
      <selection activeCell="H119" sqref="H119"/>
    </sheetView>
  </sheetViews>
  <sheetFormatPr defaultColWidth="39.85546875" defaultRowHeight="15" x14ac:dyDescent="0.25"/>
  <cols>
    <col min="1" max="1" width="21.140625" customWidth="1"/>
    <col min="2" max="6" width="15.140625" customWidth="1"/>
  </cols>
  <sheetData>
    <row r="1" spans="1:6" ht="18.75" hidden="1" x14ac:dyDescent="0.3">
      <c r="A1" s="290">
        <v>2</v>
      </c>
      <c r="B1" s="290"/>
      <c r="C1" s="290"/>
      <c r="D1" s="290"/>
      <c r="E1" s="290"/>
      <c r="F1" s="290"/>
    </row>
    <row r="2" spans="1:6" ht="15.75" x14ac:dyDescent="0.25">
      <c r="A2" s="289" t="s">
        <v>1</v>
      </c>
      <c r="B2" s="289"/>
      <c r="C2" s="289"/>
      <c r="D2" s="289"/>
      <c r="E2" s="289"/>
      <c r="F2" s="289"/>
    </row>
    <row r="3" spans="1:6" ht="37.5" customHeight="1" x14ac:dyDescent="0.25">
      <c r="A3" s="5" t="s">
        <v>2</v>
      </c>
      <c r="B3" s="5" t="s">
        <v>3</v>
      </c>
      <c r="C3" s="5" t="s">
        <v>4</v>
      </c>
      <c r="D3" s="5" t="s">
        <v>5</v>
      </c>
      <c r="E3" s="5" t="s">
        <v>6</v>
      </c>
      <c r="F3" s="5" t="s">
        <v>7</v>
      </c>
    </row>
    <row r="4" spans="1:6" ht="25.5" x14ac:dyDescent="0.25">
      <c r="A4" s="4" t="s">
        <v>8</v>
      </c>
      <c r="B4" s="163">
        <v>78</v>
      </c>
      <c r="C4" s="5" t="s">
        <v>764</v>
      </c>
      <c r="D4" s="5" t="s">
        <v>764</v>
      </c>
      <c r="E4" s="5" t="s">
        <v>764</v>
      </c>
      <c r="F4" s="5" t="s">
        <v>764</v>
      </c>
    </row>
    <row r="5" spans="1:6" ht="60" x14ac:dyDescent="0.25">
      <c r="A5" s="4" t="s">
        <v>9</v>
      </c>
      <c r="B5" s="72" t="s">
        <v>808</v>
      </c>
      <c r="C5" s="5" t="s">
        <v>764</v>
      </c>
      <c r="D5" s="5" t="s">
        <v>764</v>
      </c>
      <c r="E5" s="5" t="s">
        <v>764</v>
      </c>
      <c r="F5" s="5" t="s">
        <v>764</v>
      </c>
    </row>
    <row r="6" spans="1:6" ht="51" x14ac:dyDescent="0.25">
      <c r="A6" s="4" t="s">
        <v>10</v>
      </c>
      <c r="B6" s="5" t="s">
        <v>764</v>
      </c>
      <c r="C6" s="5" t="s">
        <v>764</v>
      </c>
      <c r="D6" s="5" t="s">
        <v>764</v>
      </c>
      <c r="E6" s="5" t="s">
        <v>764</v>
      </c>
      <c r="F6" s="5" t="s">
        <v>764</v>
      </c>
    </row>
    <row r="7" spans="1:6" ht="30" customHeight="1" x14ac:dyDescent="0.25">
      <c r="A7" s="4" t="s">
        <v>11</v>
      </c>
      <c r="B7" s="5" t="s">
        <v>764</v>
      </c>
      <c r="C7" s="5" t="s">
        <v>764</v>
      </c>
      <c r="D7" s="5" t="s">
        <v>764</v>
      </c>
      <c r="E7" s="5" t="s">
        <v>764</v>
      </c>
      <c r="F7" s="5" t="s">
        <v>764</v>
      </c>
    </row>
    <row r="8" spans="1:6" ht="34.5" customHeight="1" x14ac:dyDescent="0.25">
      <c r="A8" s="4" t="s">
        <v>12</v>
      </c>
      <c r="B8" s="5" t="s">
        <v>764</v>
      </c>
      <c r="C8" s="5" t="s">
        <v>764</v>
      </c>
      <c r="D8" s="5" t="s">
        <v>764</v>
      </c>
      <c r="E8" s="5" t="s">
        <v>764</v>
      </c>
      <c r="F8" s="5" t="s">
        <v>764</v>
      </c>
    </row>
    <row r="9" spans="1:6" ht="35.25" customHeight="1" x14ac:dyDescent="0.25">
      <c r="A9" s="4" t="s">
        <v>13</v>
      </c>
      <c r="B9" s="5" t="s">
        <v>764</v>
      </c>
      <c r="C9" s="5" t="s">
        <v>764</v>
      </c>
      <c r="D9" s="5" t="s">
        <v>764</v>
      </c>
      <c r="E9" s="5" t="s">
        <v>764</v>
      </c>
      <c r="F9" s="5" t="s">
        <v>764</v>
      </c>
    </row>
    <row r="10" spans="1:6" ht="42.6" customHeight="1" x14ac:dyDescent="0.25">
      <c r="A10" s="4" t="s">
        <v>14</v>
      </c>
      <c r="B10" s="5" t="s">
        <v>764</v>
      </c>
      <c r="C10" s="5" t="s">
        <v>764</v>
      </c>
      <c r="D10" s="5" t="s">
        <v>764</v>
      </c>
      <c r="E10" s="5" t="s">
        <v>764</v>
      </c>
      <c r="F10" s="5" t="s">
        <v>764</v>
      </c>
    </row>
    <row r="11" spans="1:6" ht="38.25" x14ac:dyDescent="0.25">
      <c r="A11" s="4" t="s">
        <v>15</v>
      </c>
      <c r="B11" s="5" t="s">
        <v>764</v>
      </c>
      <c r="C11" s="5" t="s">
        <v>764</v>
      </c>
      <c r="D11" s="5" t="s">
        <v>764</v>
      </c>
      <c r="E11" s="5" t="s">
        <v>764</v>
      </c>
      <c r="F11" s="5" t="s">
        <v>764</v>
      </c>
    </row>
    <row r="12" spans="1:6" ht="42.6" customHeight="1" x14ac:dyDescent="0.25">
      <c r="A12" s="4" t="s">
        <v>16</v>
      </c>
      <c r="B12" s="5" t="s">
        <v>764</v>
      </c>
      <c r="C12" s="5" t="s">
        <v>764</v>
      </c>
      <c r="D12" s="5" t="s">
        <v>764</v>
      </c>
      <c r="E12" s="5" t="s">
        <v>764</v>
      </c>
      <c r="F12" s="5" t="s">
        <v>764</v>
      </c>
    </row>
    <row r="13" spans="1:6" ht="42.6" customHeight="1" x14ac:dyDescent="0.25">
      <c r="A13" s="4" t="s">
        <v>17</v>
      </c>
      <c r="B13" s="5" t="s">
        <v>764</v>
      </c>
      <c r="C13" s="5" t="s">
        <v>764</v>
      </c>
      <c r="D13" s="5" t="s">
        <v>764</v>
      </c>
      <c r="E13" s="5" t="s">
        <v>764</v>
      </c>
      <c r="F13" s="5" t="s">
        <v>764</v>
      </c>
    </row>
    <row r="14" spans="1:6" ht="42.6" customHeight="1" x14ac:dyDescent="0.25">
      <c r="A14" s="4" t="s">
        <v>18</v>
      </c>
      <c r="B14" s="5" t="s">
        <v>764</v>
      </c>
      <c r="C14" s="5" t="s">
        <v>764</v>
      </c>
      <c r="D14" s="5" t="s">
        <v>764</v>
      </c>
      <c r="E14" s="5" t="s">
        <v>764</v>
      </c>
      <c r="F14" s="5" t="s">
        <v>764</v>
      </c>
    </row>
    <row r="15" spans="1:6" ht="42.6" customHeight="1" x14ac:dyDescent="0.25">
      <c r="A15" s="4" t="s">
        <v>19</v>
      </c>
      <c r="B15" s="5" t="s">
        <v>764</v>
      </c>
      <c r="C15" s="5" t="s">
        <v>764</v>
      </c>
      <c r="D15" s="5" t="s">
        <v>764</v>
      </c>
      <c r="E15" s="5" t="s">
        <v>764</v>
      </c>
      <c r="F15" s="5" t="s">
        <v>764</v>
      </c>
    </row>
    <row r="16" spans="1:6" ht="42.6" customHeight="1" x14ac:dyDescent="0.25">
      <c r="A16" s="4" t="s">
        <v>20</v>
      </c>
      <c r="B16" s="5" t="s">
        <v>764</v>
      </c>
      <c r="C16" s="5" t="s">
        <v>764</v>
      </c>
      <c r="D16" s="5" t="s">
        <v>764</v>
      </c>
      <c r="E16" s="5" t="s">
        <v>764</v>
      </c>
      <c r="F16" s="5" t="s">
        <v>764</v>
      </c>
    </row>
    <row r="17" spans="1:6" ht="42.6" customHeight="1" x14ac:dyDescent="0.25">
      <c r="A17" s="4" t="s">
        <v>21</v>
      </c>
      <c r="B17" s="5" t="s">
        <v>764</v>
      </c>
      <c r="C17" s="5" t="s">
        <v>764</v>
      </c>
      <c r="D17" s="5" t="s">
        <v>764</v>
      </c>
      <c r="E17" s="5" t="s">
        <v>764</v>
      </c>
      <c r="F17" s="5" t="s">
        <v>764</v>
      </c>
    </row>
    <row r="18" spans="1:6" ht="42.6" customHeight="1" x14ac:dyDescent="0.25">
      <c r="A18" s="4" t="s">
        <v>12</v>
      </c>
      <c r="B18" s="5" t="s">
        <v>764</v>
      </c>
      <c r="C18" s="5" t="s">
        <v>764</v>
      </c>
      <c r="D18" s="5" t="s">
        <v>764</v>
      </c>
      <c r="E18" s="5" t="s">
        <v>764</v>
      </c>
      <c r="F18" s="5" t="s">
        <v>764</v>
      </c>
    </row>
    <row r="19" spans="1:6" ht="42.6" customHeight="1" x14ac:dyDescent="0.25">
      <c r="A19" s="4" t="s">
        <v>22</v>
      </c>
      <c r="B19" s="5" t="s">
        <v>764</v>
      </c>
      <c r="C19" s="5" t="s">
        <v>764</v>
      </c>
      <c r="D19" s="5" t="s">
        <v>764</v>
      </c>
      <c r="E19" s="5" t="s">
        <v>764</v>
      </c>
      <c r="F19" s="5" t="s">
        <v>764</v>
      </c>
    </row>
    <row r="20" spans="1:6" ht="42.6" customHeight="1" x14ac:dyDescent="0.25">
      <c r="A20" s="4" t="s">
        <v>23</v>
      </c>
      <c r="B20" s="5" t="s">
        <v>764</v>
      </c>
      <c r="C20" s="5" t="s">
        <v>764</v>
      </c>
      <c r="D20" s="5" t="s">
        <v>764</v>
      </c>
      <c r="E20" s="5" t="s">
        <v>764</v>
      </c>
      <c r="F20" s="5" t="s">
        <v>764</v>
      </c>
    </row>
    <row r="21" spans="1:6" ht="42.6" customHeight="1" x14ac:dyDescent="0.25">
      <c r="A21" s="4" t="s">
        <v>24</v>
      </c>
      <c r="B21" s="5" t="s">
        <v>764</v>
      </c>
      <c r="C21" s="5" t="s">
        <v>764</v>
      </c>
      <c r="D21" s="5" t="s">
        <v>764</v>
      </c>
      <c r="E21" s="5" t="s">
        <v>764</v>
      </c>
      <c r="F21" s="5" t="s">
        <v>764</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9"/>
  <sheetViews>
    <sheetView view="pageBreakPreview" zoomScale="60" zoomScaleNormal="100" workbookViewId="0">
      <selection activeCell="H119" sqref="H119"/>
    </sheetView>
  </sheetViews>
  <sheetFormatPr defaultRowHeight="15" x14ac:dyDescent="0.25"/>
  <cols>
    <col min="1" max="1" width="22.28515625" customWidth="1"/>
    <col min="2" max="2" width="49.140625" customWidth="1"/>
    <col min="3" max="3" width="25" customWidth="1"/>
  </cols>
  <sheetData>
    <row r="1" spans="1:3" ht="15.75" x14ac:dyDescent="0.25">
      <c r="A1" s="308">
        <v>23</v>
      </c>
      <c r="B1" s="308"/>
      <c r="C1" s="308"/>
    </row>
    <row r="2" spans="1:3" ht="50.25" customHeight="1" x14ac:dyDescent="0.25">
      <c r="A2" s="337" t="s">
        <v>751</v>
      </c>
      <c r="B2" s="337"/>
      <c r="C2" s="337"/>
    </row>
    <row r="3" spans="1:3" ht="26.25" customHeight="1" x14ac:dyDescent="0.25">
      <c r="A3" s="5" t="s">
        <v>321</v>
      </c>
      <c r="B3" s="5" t="s">
        <v>322</v>
      </c>
      <c r="C3" s="5" t="s">
        <v>305</v>
      </c>
    </row>
    <row r="4" spans="1:3" ht="26.25" customHeight="1" x14ac:dyDescent="0.25">
      <c r="A4" s="90" t="s">
        <v>4028</v>
      </c>
      <c r="B4" s="90">
        <v>242</v>
      </c>
      <c r="C4" s="82">
        <v>8471724</v>
      </c>
    </row>
    <row r="5" spans="1:3" ht="26.25" customHeight="1" x14ac:dyDescent="0.25">
      <c r="A5" s="90" t="s">
        <v>715</v>
      </c>
      <c r="B5" s="90" t="s">
        <v>715</v>
      </c>
      <c r="C5" s="90" t="s">
        <v>715</v>
      </c>
    </row>
    <row r="6" spans="1:3" ht="26.25" customHeight="1" x14ac:dyDescent="0.25">
      <c r="A6" s="90" t="s">
        <v>715</v>
      </c>
      <c r="B6" s="90" t="s">
        <v>715</v>
      </c>
      <c r="C6" s="90" t="s">
        <v>715</v>
      </c>
    </row>
    <row r="7" spans="1:3" ht="26.25" customHeight="1" x14ac:dyDescent="0.25">
      <c r="A7" s="90" t="s">
        <v>715</v>
      </c>
      <c r="B7" s="90" t="s">
        <v>715</v>
      </c>
      <c r="C7" s="90" t="s">
        <v>715</v>
      </c>
    </row>
    <row r="8" spans="1:3" ht="26.25" customHeight="1" x14ac:dyDescent="0.25">
      <c r="A8" s="90" t="s">
        <v>715</v>
      </c>
      <c r="B8" s="90" t="s">
        <v>715</v>
      </c>
      <c r="C8" s="90" t="s">
        <v>715</v>
      </c>
    </row>
    <row r="9" spans="1:3" ht="26.25" customHeight="1" x14ac:dyDescent="0.25">
      <c r="A9" s="338" t="s">
        <v>323</v>
      </c>
      <c r="B9" s="338"/>
      <c r="C9" s="92">
        <f>SUM(C4:C8)</f>
        <v>8471724</v>
      </c>
    </row>
    <row r="11" spans="1:3" ht="39" customHeight="1" x14ac:dyDescent="0.25">
      <c r="A11" s="337" t="s">
        <v>750</v>
      </c>
      <c r="B11" s="337"/>
      <c r="C11" s="337"/>
    </row>
    <row r="12" spans="1:3" ht="26.25" customHeight="1" x14ac:dyDescent="0.25">
      <c r="A12" s="5" t="s">
        <v>324</v>
      </c>
      <c r="B12" s="10" t="s">
        <v>325</v>
      </c>
      <c r="C12" s="10" t="s">
        <v>326</v>
      </c>
    </row>
    <row r="13" spans="1:3" ht="26.25" customHeight="1" x14ac:dyDescent="0.25">
      <c r="A13" s="37" t="s">
        <v>715</v>
      </c>
      <c r="B13" s="37" t="s">
        <v>715</v>
      </c>
      <c r="C13" s="37" t="s">
        <v>715</v>
      </c>
    </row>
    <row r="14" spans="1:3" ht="26.25" customHeight="1" x14ac:dyDescent="0.25">
      <c r="A14" s="37" t="s">
        <v>715</v>
      </c>
      <c r="B14" s="37" t="s">
        <v>715</v>
      </c>
      <c r="C14" s="37" t="s">
        <v>715</v>
      </c>
    </row>
    <row r="15" spans="1:3" ht="26.25" customHeight="1" x14ac:dyDescent="0.25">
      <c r="A15" s="37" t="s">
        <v>715</v>
      </c>
      <c r="B15" s="37" t="s">
        <v>715</v>
      </c>
      <c r="C15" s="37" t="s">
        <v>715</v>
      </c>
    </row>
    <row r="16" spans="1:3" ht="26.25" customHeight="1" x14ac:dyDescent="0.25">
      <c r="A16" s="37" t="s">
        <v>715</v>
      </c>
      <c r="B16" s="37" t="s">
        <v>715</v>
      </c>
      <c r="C16" s="37" t="s">
        <v>715</v>
      </c>
    </row>
    <row r="17" spans="1:3" ht="26.25" customHeight="1" x14ac:dyDescent="0.25">
      <c r="A17" s="37" t="s">
        <v>715</v>
      </c>
      <c r="B17" s="37" t="s">
        <v>715</v>
      </c>
      <c r="C17" s="37" t="s">
        <v>715</v>
      </c>
    </row>
    <row r="18" spans="1:3" ht="26.25" customHeight="1" x14ac:dyDescent="0.25">
      <c r="A18" s="49" t="s">
        <v>327</v>
      </c>
      <c r="B18" s="37" t="s">
        <v>715</v>
      </c>
      <c r="C18" s="37" t="s">
        <v>715</v>
      </c>
    </row>
    <row r="20" spans="1:3" ht="32.25" customHeight="1" x14ac:dyDescent="0.25">
      <c r="A20" s="337" t="s">
        <v>328</v>
      </c>
      <c r="B20" s="337"/>
      <c r="C20" s="337"/>
    </row>
    <row r="21" spans="1:3" ht="26.25" customHeight="1" x14ac:dyDescent="0.25">
      <c r="A21" s="5" t="s">
        <v>321</v>
      </c>
      <c r="B21" s="5" t="s">
        <v>322</v>
      </c>
      <c r="C21" s="5" t="s">
        <v>329</v>
      </c>
    </row>
    <row r="22" spans="1:3" ht="26.25" customHeight="1" x14ac:dyDescent="0.25">
      <c r="A22" s="37" t="s">
        <v>715</v>
      </c>
      <c r="B22" s="37" t="s">
        <v>715</v>
      </c>
      <c r="C22" s="37" t="s">
        <v>715</v>
      </c>
    </row>
    <row r="23" spans="1:3" ht="26.25" customHeight="1" x14ac:dyDescent="0.25">
      <c r="A23" s="37" t="s">
        <v>715</v>
      </c>
      <c r="B23" s="37" t="s">
        <v>715</v>
      </c>
      <c r="C23" s="37" t="s">
        <v>715</v>
      </c>
    </row>
    <row r="24" spans="1:3" ht="26.25" customHeight="1" x14ac:dyDescent="0.25">
      <c r="A24" s="37" t="s">
        <v>715</v>
      </c>
      <c r="B24" s="37" t="s">
        <v>715</v>
      </c>
      <c r="C24" s="37" t="s">
        <v>715</v>
      </c>
    </row>
    <row r="25" spans="1:3" ht="26.25" customHeight="1" x14ac:dyDescent="0.25">
      <c r="A25" s="37" t="s">
        <v>715</v>
      </c>
      <c r="B25" s="37" t="s">
        <v>715</v>
      </c>
      <c r="C25" s="37" t="s">
        <v>715</v>
      </c>
    </row>
    <row r="26" spans="1:3" ht="26.25" customHeight="1" x14ac:dyDescent="0.25">
      <c r="A26" s="37" t="s">
        <v>715</v>
      </c>
      <c r="B26" s="37" t="s">
        <v>715</v>
      </c>
      <c r="C26" s="37" t="s">
        <v>715</v>
      </c>
    </row>
    <row r="27" spans="1:3" ht="26.25" customHeight="1" x14ac:dyDescent="0.25">
      <c r="A27" s="322" t="s">
        <v>330</v>
      </c>
      <c r="B27" s="322"/>
      <c r="C27" s="37" t="s">
        <v>715</v>
      </c>
    </row>
    <row r="29" spans="1:3" x14ac:dyDescent="0.25">
      <c r="A29" t="s">
        <v>331</v>
      </c>
    </row>
  </sheetData>
  <mergeCells count="6">
    <mergeCell ref="A27:B27"/>
    <mergeCell ref="A1:C1"/>
    <mergeCell ref="A9:B9"/>
    <mergeCell ref="A2:C2"/>
    <mergeCell ref="A11:C11"/>
    <mergeCell ref="A20:C20"/>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6"/>
  <sheetViews>
    <sheetView view="pageBreakPreview" zoomScale="60" zoomScaleNormal="100" workbookViewId="0">
      <selection activeCell="H119" sqref="H119"/>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308">
        <v>24</v>
      </c>
      <c r="B1" s="308"/>
      <c r="C1" s="308"/>
      <c r="D1" s="308"/>
    </row>
    <row r="2" spans="1:4" x14ac:dyDescent="0.25">
      <c r="A2" s="340" t="s">
        <v>752</v>
      </c>
      <c r="B2" s="340"/>
      <c r="C2" s="340"/>
      <c r="D2" s="340"/>
    </row>
    <row r="3" spans="1:4" ht="15.75" x14ac:dyDescent="0.25">
      <c r="A3" s="339" t="s">
        <v>753</v>
      </c>
      <c r="B3" s="339"/>
      <c r="C3" s="339"/>
      <c r="D3" s="339"/>
    </row>
    <row r="4" spans="1:4" ht="25.5" x14ac:dyDescent="0.25">
      <c r="A4" s="5" t="s">
        <v>332</v>
      </c>
      <c r="B4" s="5" t="s">
        <v>34</v>
      </c>
      <c r="C4" s="5" t="s">
        <v>333</v>
      </c>
      <c r="D4" s="5" t="s">
        <v>334</v>
      </c>
    </row>
    <row r="5" spans="1:4" ht="32.25" customHeight="1" x14ac:dyDescent="0.25">
      <c r="A5" s="44" t="s">
        <v>335</v>
      </c>
      <c r="B5" s="51" t="s">
        <v>55</v>
      </c>
      <c r="C5" s="98">
        <f>SUM(C7:C8)</f>
        <v>23293845.27</v>
      </c>
      <c r="D5" s="97" t="s">
        <v>715</v>
      </c>
    </row>
    <row r="6" spans="1:4" ht="18" customHeight="1" x14ac:dyDescent="0.25">
      <c r="A6" s="44" t="s">
        <v>336</v>
      </c>
      <c r="B6" s="51" t="s">
        <v>37</v>
      </c>
      <c r="C6" s="98">
        <f>SUM(C7:C8)</f>
        <v>23293845.27</v>
      </c>
      <c r="D6" s="97" t="s">
        <v>715</v>
      </c>
    </row>
    <row r="7" spans="1:4" ht="41.25" customHeight="1" x14ac:dyDescent="0.25">
      <c r="A7" s="44" t="s">
        <v>337</v>
      </c>
      <c r="B7" s="51" t="s">
        <v>40</v>
      </c>
      <c r="C7" s="98">
        <v>21985145.27</v>
      </c>
      <c r="D7" s="97" t="s">
        <v>715</v>
      </c>
    </row>
    <row r="8" spans="1:4" ht="53.25" customHeight="1" x14ac:dyDescent="0.25">
      <c r="A8" s="44" t="s">
        <v>338</v>
      </c>
      <c r="B8" s="51" t="s">
        <v>42</v>
      </c>
      <c r="C8" s="98">
        <v>1308700</v>
      </c>
      <c r="D8" s="97" t="s">
        <v>715</v>
      </c>
    </row>
    <row r="9" spans="1:4" ht="24" x14ac:dyDescent="0.25">
      <c r="A9" s="44" t="s">
        <v>339</v>
      </c>
      <c r="B9" s="51" t="s">
        <v>38</v>
      </c>
      <c r="C9" s="87" t="s">
        <v>715</v>
      </c>
      <c r="D9" s="97" t="s">
        <v>715</v>
      </c>
    </row>
    <row r="10" spans="1:4" x14ac:dyDescent="0.25">
      <c r="A10" s="44" t="s">
        <v>340</v>
      </c>
      <c r="B10" s="51" t="s">
        <v>341</v>
      </c>
      <c r="C10" s="87" t="s">
        <v>715</v>
      </c>
      <c r="D10" s="97" t="s">
        <v>715</v>
      </c>
    </row>
    <row r="11" spans="1:4" x14ac:dyDescent="0.25">
      <c r="A11" s="44" t="s">
        <v>118</v>
      </c>
      <c r="B11" s="51" t="s">
        <v>40</v>
      </c>
      <c r="C11" s="87" t="s">
        <v>715</v>
      </c>
      <c r="D11" s="97" t="s">
        <v>715</v>
      </c>
    </row>
    <row r="12" spans="1:4" x14ac:dyDescent="0.25">
      <c r="A12" s="44" t="s">
        <v>342</v>
      </c>
      <c r="B12" s="51" t="s">
        <v>42</v>
      </c>
      <c r="C12" s="87" t="s">
        <v>715</v>
      </c>
      <c r="D12" s="97" t="s">
        <v>715</v>
      </c>
    </row>
    <row r="13" spans="1:4" x14ac:dyDescent="0.25">
      <c r="A13" s="44" t="s">
        <v>343</v>
      </c>
      <c r="B13" s="51" t="s">
        <v>344</v>
      </c>
      <c r="C13" s="87" t="s">
        <v>715</v>
      </c>
      <c r="D13" s="97" t="s">
        <v>715</v>
      </c>
    </row>
    <row r="14" spans="1:4" ht="24" x14ac:dyDescent="0.25">
      <c r="A14" s="44" t="s">
        <v>345</v>
      </c>
      <c r="B14" s="51" t="s">
        <v>44</v>
      </c>
      <c r="C14" s="87" t="s">
        <v>715</v>
      </c>
      <c r="D14" s="97" t="s">
        <v>715</v>
      </c>
    </row>
    <row r="15" spans="1:4" ht="17.25" customHeight="1" x14ac:dyDescent="0.25">
      <c r="A15" s="44" t="s">
        <v>346</v>
      </c>
      <c r="B15" s="51"/>
      <c r="C15" s="87" t="s">
        <v>715</v>
      </c>
      <c r="D15" s="97" t="s">
        <v>715</v>
      </c>
    </row>
    <row r="16" spans="1:4" ht="17.25" customHeight="1" x14ac:dyDescent="0.25">
      <c r="A16" s="44" t="s">
        <v>118</v>
      </c>
      <c r="B16" s="51" t="s">
        <v>40</v>
      </c>
      <c r="C16" s="87" t="s">
        <v>715</v>
      </c>
      <c r="D16" s="97" t="s">
        <v>715</v>
      </c>
    </row>
    <row r="17" spans="1:4" ht="21" customHeight="1" x14ac:dyDescent="0.25">
      <c r="A17" s="44" t="s">
        <v>342</v>
      </c>
      <c r="B17" s="51" t="s">
        <v>42</v>
      </c>
      <c r="C17" s="87" t="s">
        <v>715</v>
      </c>
      <c r="D17" s="97" t="s">
        <v>715</v>
      </c>
    </row>
    <row r="18" spans="1:4" ht="18" customHeight="1" x14ac:dyDescent="0.25">
      <c r="A18" s="44" t="s">
        <v>343</v>
      </c>
      <c r="B18" s="51" t="s">
        <v>44</v>
      </c>
      <c r="C18" s="87" t="s">
        <v>715</v>
      </c>
      <c r="D18" s="97" t="s">
        <v>715</v>
      </c>
    </row>
    <row r="19" spans="1:4" ht="18" customHeight="1" x14ac:dyDescent="0.25">
      <c r="A19" s="44" t="s">
        <v>347</v>
      </c>
      <c r="B19" s="51" t="s">
        <v>348</v>
      </c>
      <c r="C19" s="87" t="s">
        <v>715</v>
      </c>
      <c r="D19" s="97" t="s">
        <v>715</v>
      </c>
    </row>
    <row r="20" spans="1:4" ht="20.25" customHeight="1" x14ac:dyDescent="0.25">
      <c r="A20" s="44" t="s">
        <v>349</v>
      </c>
      <c r="B20" s="51" t="s">
        <v>40</v>
      </c>
      <c r="C20" s="87" t="s">
        <v>715</v>
      </c>
      <c r="D20" s="97" t="s">
        <v>715</v>
      </c>
    </row>
    <row r="21" spans="1:4" ht="20.25" customHeight="1" x14ac:dyDescent="0.25">
      <c r="A21" s="44" t="s">
        <v>350</v>
      </c>
      <c r="B21" s="51" t="s">
        <v>42</v>
      </c>
      <c r="C21" s="87" t="s">
        <v>802</v>
      </c>
      <c r="D21" s="97" t="s">
        <v>715</v>
      </c>
    </row>
    <row r="22" spans="1:4" ht="24" x14ac:dyDescent="0.25">
      <c r="A22" s="44" t="s">
        <v>351</v>
      </c>
      <c r="B22" s="51" t="s">
        <v>352</v>
      </c>
      <c r="C22" s="97" t="s">
        <v>715</v>
      </c>
      <c r="D22" s="97" t="s">
        <v>715</v>
      </c>
    </row>
    <row r="23" spans="1:4" x14ac:dyDescent="0.25">
      <c r="A23" s="44" t="s">
        <v>340</v>
      </c>
      <c r="B23" s="51" t="s">
        <v>341</v>
      </c>
      <c r="C23" s="99" t="s">
        <v>715</v>
      </c>
      <c r="D23" s="99" t="s">
        <v>715</v>
      </c>
    </row>
    <row r="24" spans="1:4" ht="23.25" customHeight="1" x14ac:dyDescent="0.25">
      <c r="A24" s="44" t="s">
        <v>118</v>
      </c>
      <c r="B24" s="51" t="s">
        <v>40</v>
      </c>
      <c r="C24" s="99" t="s">
        <v>715</v>
      </c>
      <c r="D24" s="99" t="s">
        <v>715</v>
      </c>
    </row>
    <row r="25" spans="1:4" ht="23.25" customHeight="1" x14ac:dyDescent="0.25">
      <c r="A25" s="44" t="s">
        <v>342</v>
      </c>
      <c r="B25" s="51" t="s">
        <v>42</v>
      </c>
      <c r="C25" s="99" t="s">
        <v>715</v>
      </c>
      <c r="D25" s="99" t="s">
        <v>715</v>
      </c>
    </row>
    <row r="26" spans="1:4" x14ac:dyDescent="0.25">
      <c r="A26" s="44" t="s">
        <v>343</v>
      </c>
      <c r="B26" s="51"/>
      <c r="C26" s="99" t="s">
        <v>715</v>
      </c>
      <c r="D26" s="99" t="s">
        <v>715</v>
      </c>
    </row>
    <row r="27" spans="1:4" ht="24" x14ac:dyDescent="0.25">
      <c r="A27" s="44" t="s">
        <v>353</v>
      </c>
      <c r="B27" s="51" t="s">
        <v>354</v>
      </c>
      <c r="C27" s="99" t="s">
        <v>715</v>
      </c>
      <c r="D27" s="99" t="s">
        <v>715</v>
      </c>
    </row>
    <row r="28" spans="1:4" ht="18.75" customHeight="1" x14ac:dyDescent="0.25">
      <c r="A28" s="44" t="s">
        <v>340</v>
      </c>
      <c r="B28" s="51" t="s">
        <v>354</v>
      </c>
      <c r="C28" s="99" t="s">
        <v>715</v>
      </c>
      <c r="D28" s="99" t="s">
        <v>715</v>
      </c>
    </row>
    <row r="29" spans="1:4" ht="20.25" customHeight="1" x14ac:dyDescent="0.25">
      <c r="A29" s="44" t="s">
        <v>118</v>
      </c>
      <c r="B29" s="51" t="s">
        <v>40</v>
      </c>
      <c r="C29" s="99" t="s">
        <v>715</v>
      </c>
      <c r="D29" s="99" t="s">
        <v>715</v>
      </c>
    </row>
    <row r="30" spans="1:4" ht="20.25" customHeight="1" x14ac:dyDescent="0.25">
      <c r="A30" s="44" t="s">
        <v>342</v>
      </c>
      <c r="B30" s="51" t="s">
        <v>42</v>
      </c>
      <c r="C30" s="99" t="s">
        <v>715</v>
      </c>
      <c r="D30" s="99" t="s">
        <v>715</v>
      </c>
    </row>
    <row r="31" spans="1:4" ht="18.75" customHeight="1" x14ac:dyDescent="0.25">
      <c r="A31" s="44" t="s">
        <v>343</v>
      </c>
      <c r="B31" s="51" t="s">
        <v>354</v>
      </c>
      <c r="C31" s="99" t="s">
        <v>715</v>
      </c>
      <c r="D31" s="99" t="s">
        <v>715</v>
      </c>
    </row>
    <row r="32" spans="1:4" x14ac:dyDescent="0.25">
      <c r="A32" s="44" t="s">
        <v>355</v>
      </c>
      <c r="B32" s="51" t="s">
        <v>356</v>
      </c>
      <c r="C32" s="99" t="s">
        <v>715</v>
      </c>
      <c r="D32" s="99" t="s">
        <v>715</v>
      </c>
    </row>
    <row r="33" spans="1:4" ht="18" customHeight="1" x14ac:dyDescent="0.25">
      <c r="A33" s="44" t="s">
        <v>349</v>
      </c>
      <c r="B33" s="51" t="s">
        <v>40</v>
      </c>
      <c r="C33" s="99" t="s">
        <v>715</v>
      </c>
      <c r="D33" s="99" t="s">
        <v>715</v>
      </c>
    </row>
    <row r="34" spans="1:4" ht="23.25" customHeight="1" x14ac:dyDescent="0.25">
      <c r="A34" s="44" t="s">
        <v>338</v>
      </c>
      <c r="B34" s="51" t="s">
        <v>42</v>
      </c>
      <c r="C34" s="99" t="s">
        <v>715</v>
      </c>
      <c r="D34" s="99" t="s">
        <v>715</v>
      </c>
    </row>
    <row r="35" spans="1:4" ht="24" x14ac:dyDescent="0.25">
      <c r="A35" s="44" t="s">
        <v>357</v>
      </c>
      <c r="B35" s="51" t="s">
        <v>49</v>
      </c>
      <c r="C35" s="99" t="s">
        <v>715</v>
      </c>
      <c r="D35" s="99" t="s">
        <v>715</v>
      </c>
    </row>
    <row r="36" spans="1:4" x14ac:dyDescent="0.25">
      <c r="A36" s="44" t="s">
        <v>358</v>
      </c>
      <c r="B36" s="51" t="s">
        <v>341</v>
      </c>
      <c r="C36" s="99" t="s">
        <v>715</v>
      </c>
      <c r="D36" s="99" t="s">
        <v>715</v>
      </c>
    </row>
    <row r="37" spans="1:4" x14ac:dyDescent="0.25">
      <c r="A37" s="341">
        <v>25</v>
      </c>
      <c r="B37" s="341"/>
      <c r="C37" s="341"/>
      <c r="D37" s="341"/>
    </row>
    <row r="38" spans="1:4" ht="21" customHeight="1" x14ac:dyDescent="0.25">
      <c r="A38" s="94" t="s">
        <v>118</v>
      </c>
      <c r="B38" s="5" t="s">
        <v>40</v>
      </c>
      <c r="C38" s="100" t="s">
        <v>715</v>
      </c>
      <c r="D38" s="100" t="s">
        <v>715</v>
      </c>
    </row>
    <row r="39" spans="1:4" ht="21" customHeight="1" x14ac:dyDescent="0.25">
      <c r="A39" s="94" t="s">
        <v>342</v>
      </c>
      <c r="B39" s="5" t="s">
        <v>42</v>
      </c>
      <c r="C39" s="100" t="s">
        <v>715</v>
      </c>
      <c r="D39" s="100" t="s">
        <v>715</v>
      </c>
    </row>
    <row r="40" spans="1:4" x14ac:dyDescent="0.25">
      <c r="A40" s="94" t="s">
        <v>359</v>
      </c>
      <c r="B40" s="5" t="s">
        <v>49</v>
      </c>
      <c r="C40" s="100" t="s">
        <v>715</v>
      </c>
      <c r="D40" s="100" t="s">
        <v>715</v>
      </c>
    </row>
    <row r="41" spans="1:4" ht="25.5" x14ac:dyDescent="0.25">
      <c r="A41" s="94" t="s">
        <v>360</v>
      </c>
      <c r="B41" s="5" t="s">
        <v>54</v>
      </c>
      <c r="C41" s="100" t="s">
        <v>715</v>
      </c>
      <c r="D41" s="100" t="s">
        <v>715</v>
      </c>
    </row>
    <row r="42" spans="1:4" x14ac:dyDescent="0.25">
      <c r="A42" s="94" t="s">
        <v>358</v>
      </c>
      <c r="B42" s="5" t="s">
        <v>341</v>
      </c>
      <c r="C42" s="100" t="s">
        <v>715</v>
      </c>
      <c r="D42" s="100" t="s">
        <v>715</v>
      </c>
    </row>
    <row r="43" spans="1:4" x14ac:dyDescent="0.25">
      <c r="A43" s="94" t="s">
        <v>118</v>
      </c>
      <c r="B43" s="5" t="s">
        <v>40</v>
      </c>
      <c r="C43" s="100" t="s">
        <v>715</v>
      </c>
      <c r="D43" s="100" t="s">
        <v>715</v>
      </c>
    </row>
    <row r="44" spans="1:4" x14ac:dyDescent="0.25">
      <c r="A44" s="94" t="s">
        <v>342</v>
      </c>
      <c r="B44" s="5" t="s">
        <v>42</v>
      </c>
      <c r="C44" s="100" t="s">
        <v>715</v>
      </c>
      <c r="D44" s="100" t="s">
        <v>715</v>
      </c>
    </row>
    <row r="45" spans="1:4" x14ac:dyDescent="0.25">
      <c r="A45" s="94" t="s">
        <v>361</v>
      </c>
      <c r="B45" s="5" t="s">
        <v>54</v>
      </c>
      <c r="C45" s="100" t="s">
        <v>715</v>
      </c>
      <c r="D45" s="100" t="s">
        <v>715</v>
      </c>
    </row>
    <row r="46" spans="1:4" ht="25.5" x14ac:dyDescent="0.25">
      <c r="A46" s="94" t="s">
        <v>362</v>
      </c>
      <c r="B46" s="5" t="s">
        <v>363</v>
      </c>
      <c r="C46" s="100" t="s">
        <v>715</v>
      </c>
      <c r="D46" s="100" t="s">
        <v>715</v>
      </c>
    </row>
    <row r="47" spans="1:4" x14ac:dyDescent="0.25">
      <c r="A47" s="94" t="s">
        <v>364</v>
      </c>
      <c r="B47" s="5" t="s">
        <v>84</v>
      </c>
      <c r="C47" s="100" t="s">
        <v>715</v>
      </c>
      <c r="D47" s="100" t="s">
        <v>715</v>
      </c>
    </row>
    <row r="48" spans="1:4" x14ac:dyDescent="0.25">
      <c r="A48" s="94" t="s">
        <v>349</v>
      </c>
      <c r="B48" s="5" t="s">
        <v>40</v>
      </c>
      <c r="C48" s="100" t="s">
        <v>715</v>
      </c>
      <c r="D48" s="100" t="s">
        <v>715</v>
      </c>
    </row>
    <row r="49" spans="1:4" x14ac:dyDescent="0.25">
      <c r="A49" s="94" t="s">
        <v>350</v>
      </c>
      <c r="B49" s="5" t="s">
        <v>42</v>
      </c>
      <c r="C49" s="100" t="s">
        <v>715</v>
      </c>
      <c r="D49" s="100" t="s">
        <v>715</v>
      </c>
    </row>
    <row r="50" spans="1:4" ht="25.5" x14ac:dyDescent="0.25">
      <c r="A50" s="94" t="s">
        <v>365</v>
      </c>
      <c r="B50" s="5" t="s">
        <v>366</v>
      </c>
      <c r="C50" s="100" t="s">
        <v>715</v>
      </c>
      <c r="D50" s="100" t="s">
        <v>715</v>
      </c>
    </row>
    <row r="51" spans="1:4" x14ac:dyDescent="0.25">
      <c r="A51" s="94" t="s">
        <v>367</v>
      </c>
      <c r="B51" s="5" t="s">
        <v>341</v>
      </c>
      <c r="C51" s="100" t="s">
        <v>715</v>
      </c>
      <c r="D51" s="100" t="s">
        <v>715</v>
      </c>
    </row>
    <row r="52" spans="1:4" x14ac:dyDescent="0.25">
      <c r="A52" s="94" t="s">
        <v>368</v>
      </c>
      <c r="B52" s="5" t="s">
        <v>40</v>
      </c>
      <c r="C52" s="100" t="s">
        <v>715</v>
      </c>
      <c r="D52" s="100" t="s">
        <v>715</v>
      </c>
    </row>
    <row r="53" spans="1:4" ht="21.75" customHeight="1" x14ac:dyDescent="0.25">
      <c r="A53" s="94" t="s">
        <v>369</v>
      </c>
      <c r="B53" s="5" t="s">
        <v>42</v>
      </c>
      <c r="C53" s="100" t="s">
        <v>715</v>
      </c>
      <c r="D53" s="100" t="s">
        <v>715</v>
      </c>
    </row>
    <row r="54" spans="1:4" ht="24.75" customHeight="1" x14ac:dyDescent="0.25">
      <c r="A54" s="94" t="s">
        <v>370</v>
      </c>
      <c r="B54" s="5" t="s">
        <v>366</v>
      </c>
      <c r="C54" s="100" t="s">
        <v>715</v>
      </c>
      <c r="D54" s="100" t="s">
        <v>715</v>
      </c>
    </row>
    <row r="55" spans="1:4" ht="25.5" x14ac:dyDescent="0.25">
      <c r="A55" s="94" t="s">
        <v>371</v>
      </c>
      <c r="B55" s="5" t="s">
        <v>372</v>
      </c>
      <c r="C55" s="100" t="s">
        <v>715</v>
      </c>
      <c r="D55" s="100" t="s">
        <v>715</v>
      </c>
    </row>
    <row r="56" spans="1:4" ht="24.75" customHeight="1" x14ac:dyDescent="0.25">
      <c r="A56" s="94" t="s">
        <v>373</v>
      </c>
      <c r="B56" s="5" t="s">
        <v>341</v>
      </c>
      <c r="C56" s="100" t="s">
        <v>715</v>
      </c>
      <c r="D56" s="100" t="s">
        <v>715</v>
      </c>
    </row>
    <row r="57" spans="1:4" ht="20.25" customHeight="1" x14ac:dyDescent="0.25">
      <c r="A57" s="94" t="s">
        <v>118</v>
      </c>
      <c r="B57" s="5" t="s">
        <v>40</v>
      </c>
      <c r="C57" s="100" t="s">
        <v>715</v>
      </c>
      <c r="D57" s="100" t="s">
        <v>715</v>
      </c>
    </row>
    <row r="58" spans="1:4" ht="20.25" customHeight="1" x14ac:dyDescent="0.25">
      <c r="A58" s="94" t="s">
        <v>369</v>
      </c>
      <c r="B58" s="5" t="s">
        <v>42</v>
      </c>
      <c r="C58" s="100" t="s">
        <v>715</v>
      </c>
      <c r="D58" s="100" t="s">
        <v>715</v>
      </c>
    </row>
    <row r="59" spans="1:4" x14ac:dyDescent="0.25">
      <c r="A59" s="94" t="s">
        <v>374</v>
      </c>
      <c r="B59" s="5" t="s">
        <v>372</v>
      </c>
      <c r="C59" s="100" t="s">
        <v>715</v>
      </c>
      <c r="D59" s="100" t="s">
        <v>715</v>
      </c>
    </row>
    <row r="60" spans="1:4" x14ac:dyDescent="0.25">
      <c r="A60" s="94" t="s">
        <v>375</v>
      </c>
      <c r="B60" s="5" t="s">
        <v>88</v>
      </c>
      <c r="C60" s="100" t="s">
        <v>715</v>
      </c>
      <c r="D60" s="100" t="s">
        <v>715</v>
      </c>
    </row>
    <row r="61" spans="1:4" ht="22.5" customHeight="1" x14ac:dyDescent="0.25">
      <c r="A61" s="94" t="s">
        <v>376</v>
      </c>
      <c r="B61" s="5" t="s">
        <v>40</v>
      </c>
      <c r="C61" s="100" t="s">
        <v>715</v>
      </c>
      <c r="D61" s="100" t="s">
        <v>715</v>
      </c>
    </row>
    <row r="62" spans="1:4" ht="28.5" customHeight="1" x14ac:dyDescent="0.25">
      <c r="A62" s="94" t="s">
        <v>377</v>
      </c>
      <c r="B62" s="5" t="s">
        <v>42</v>
      </c>
      <c r="C62" s="100" t="s">
        <v>715</v>
      </c>
      <c r="D62" s="100" t="s">
        <v>715</v>
      </c>
    </row>
    <row r="63" spans="1:4" ht="39.75" customHeight="1" x14ac:dyDescent="0.25">
      <c r="A63" s="94" t="s">
        <v>378</v>
      </c>
      <c r="B63" s="5" t="s">
        <v>379</v>
      </c>
      <c r="C63" s="100" t="s">
        <v>715</v>
      </c>
      <c r="D63" s="100" t="s">
        <v>715</v>
      </c>
    </row>
    <row r="64" spans="1:4" ht="30.75" customHeight="1" x14ac:dyDescent="0.25">
      <c r="A64" s="94" t="s">
        <v>380</v>
      </c>
      <c r="B64" s="5" t="s">
        <v>341</v>
      </c>
      <c r="C64" s="100" t="s">
        <v>715</v>
      </c>
      <c r="D64" s="100" t="s">
        <v>715</v>
      </c>
    </row>
    <row r="65" spans="1:4" ht="18.75" customHeight="1" x14ac:dyDescent="0.25">
      <c r="A65" s="94" t="s">
        <v>118</v>
      </c>
      <c r="B65" s="5" t="s">
        <v>40</v>
      </c>
      <c r="C65" s="100" t="s">
        <v>715</v>
      </c>
      <c r="D65" s="100" t="s">
        <v>715</v>
      </c>
    </row>
    <row r="66" spans="1:4" ht="18.75" customHeight="1" x14ac:dyDescent="0.25">
      <c r="A66" s="94" t="s">
        <v>342</v>
      </c>
      <c r="B66" s="5" t="s">
        <v>42</v>
      </c>
      <c r="C66" s="100" t="s">
        <v>715</v>
      </c>
      <c r="D66" s="100" t="s">
        <v>715</v>
      </c>
    </row>
    <row r="67" spans="1:4" x14ac:dyDescent="0.25">
      <c r="A67" s="94" t="s">
        <v>381</v>
      </c>
      <c r="B67" s="5" t="s">
        <v>379</v>
      </c>
      <c r="C67" s="100" t="s">
        <v>715</v>
      </c>
      <c r="D67" s="100" t="s">
        <v>715</v>
      </c>
    </row>
    <row r="68" spans="1:4" ht="25.5" x14ac:dyDescent="0.25">
      <c r="A68" s="94" t="s">
        <v>382</v>
      </c>
      <c r="B68" s="5" t="s">
        <v>383</v>
      </c>
      <c r="C68" s="100" t="s">
        <v>715</v>
      </c>
      <c r="D68" s="100" t="s">
        <v>715</v>
      </c>
    </row>
    <row r="69" spans="1:4" ht="24.75" customHeight="1" x14ac:dyDescent="0.25">
      <c r="A69" s="94" t="s">
        <v>384</v>
      </c>
      <c r="B69" s="5" t="s">
        <v>341</v>
      </c>
      <c r="C69" s="100" t="s">
        <v>715</v>
      </c>
      <c r="D69" s="100" t="s">
        <v>715</v>
      </c>
    </row>
    <row r="70" spans="1:4" ht="24" customHeight="1" x14ac:dyDescent="0.25">
      <c r="A70" s="94" t="s">
        <v>118</v>
      </c>
      <c r="B70" s="5" t="s">
        <v>40</v>
      </c>
      <c r="C70" s="100" t="s">
        <v>715</v>
      </c>
      <c r="D70" s="100" t="s">
        <v>715</v>
      </c>
    </row>
    <row r="71" spans="1:4" ht="29.25" customHeight="1" x14ac:dyDescent="0.25">
      <c r="A71" s="94" t="s">
        <v>342</v>
      </c>
      <c r="B71" s="5" t="s">
        <v>42</v>
      </c>
      <c r="C71" s="100" t="s">
        <v>715</v>
      </c>
      <c r="D71" s="100" t="s">
        <v>715</v>
      </c>
    </row>
    <row r="72" spans="1:4" ht="28.5" customHeight="1" x14ac:dyDescent="0.25">
      <c r="A72" s="103" t="s">
        <v>381</v>
      </c>
      <c r="B72" s="5" t="s">
        <v>383</v>
      </c>
      <c r="C72" s="100" t="s">
        <v>715</v>
      </c>
      <c r="D72" s="100" t="s">
        <v>715</v>
      </c>
    </row>
    <row r="73" spans="1:4" ht="15.75" customHeight="1" x14ac:dyDescent="0.25">
      <c r="A73" s="341">
        <v>26</v>
      </c>
      <c r="B73" s="341"/>
      <c r="C73" s="341"/>
      <c r="D73" s="341"/>
    </row>
    <row r="74" spans="1:4" ht="25.5" x14ac:dyDescent="0.25">
      <c r="A74" s="94" t="s">
        <v>385</v>
      </c>
      <c r="B74" s="5" t="s">
        <v>386</v>
      </c>
      <c r="C74" s="100" t="s">
        <v>715</v>
      </c>
      <c r="D74" s="100" t="s">
        <v>715</v>
      </c>
    </row>
    <row r="75" spans="1:4" ht="18.75" customHeight="1" x14ac:dyDescent="0.25">
      <c r="A75" s="94" t="s">
        <v>349</v>
      </c>
      <c r="B75" s="5" t="s">
        <v>40</v>
      </c>
      <c r="C75" s="100" t="s">
        <v>715</v>
      </c>
      <c r="D75" s="100" t="s">
        <v>715</v>
      </c>
    </row>
    <row r="76" spans="1:4" ht="18.75" customHeight="1" x14ac:dyDescent="0.25">
      <c r="A76" s="94" t="s">
        <v>350</v>
      </c>
      <c r="B76" s="5" t="s">
        <v>42</v>
      </c>
      <c r="C76" s="100" t="s">
        <v>715</v>
      </c>
      <c r="D76" s="100" t="s">
        <v>715</v>
      </c>
    </row>
    <row r="77" spans="1:4" ht="25.5" x14ac:dyDescent="0.25">
      <c r="A77" s="94" t="s">
        <v>387</v>
      </c>
      <c r="B77" s="5" t="s">
        <v>388</v>
      </c>
      <c r="C77" s="100" t="s">
        <v>715</v>
      </c>
      <c r="D77" s="100" t="s">
        <v>715</v>
      </c>
    </row>
    <row r="78" spans="1:4" x14ac:dyDescent="0.25">
      <c r="A78" s="94" t="s">
        <v>389</v>
      </c>
      <c r="B78" s="5" t="s">
        <v>341</v>
      </c>
      <c r="C78" s="100" t="s">
        <v>715</v>
      </c>
      <c r="D78" s="100" t="s">
        <v>715</v>
      </c>
    </row>
    <row r="79" spans="1:4" x14ac:dyDescent="0.25">
      <c r="A79" s="94" t="s">
        <v>118</v>
      </c>
      <c r="B79" s="5" t="s">
        <v>40</v>
      </c>
      <c r="C79" s="100" t="s">
        <v>715</v>
      </c>
      <c r="D79" s="100" t="s">
        <v>715</v>
      </c>
    </row>
    <row r="80" spans="1:4" x14ac:dyDescent="0.25">
      <c r="A80" s="94" t="s">
        <v>342</v>
      </c>
      <c r="B80" s="5" t="s">
        <v>42</v>
      </c>
      <c r="C80" s="100" t="s">
        <v>715</v>
      </c>
      <c r="D80" s="100" t="s">
        <v>715</v>
      </c>
    </row>
    <row r="81" spans="1:4" x14ac:dyDescent="0.25">
      <c r="A81" s="94" t="s">
        <v>390</v>
      </c>
      <c r="B81" s="5" t="s">
        <v>388</v>
      </c>
      <c r="C81" s="100" t="s">
        <v>715</v>
      </c>
      <c r="D81" s="100" t="s">
        <v>715</v>
      </c>
    </row>
    <row r="82" spans="1:4" ht="25.5" x14ac:dyDescent="0.25">
      <c r="A82" s="94" t="s">
        <v>391</v>
      </c>
      <c r="B82" s="5" t="s">
        <v>392</v>
      </c>
      <c r="C82" s="100" t="s">
        <v>715</v>
      </c>
      <c r="D82" s="100" t="s">
        <v>715</v>
      </c>
    </row>
    <row r="83" spans="1:4" x14ac:dyDescent="0.25">
      <c r="A83" s="94" t="s">
        <v>393</v>
      </c>
      <c r="B83" s="5" t="s">
        <v>341</v>
      </c>
      <c r="C83" s="100" t="s">
        <v>715</v>
      </c>
      <c r="D83" s="100" t="s">
        <v>715</v>
      </c>
    </row>
    <row r="84" spans="1:4" x14ac:dyDescent="0.25">
      <c r="A84" s="94" t="s">
        <v>118</v>
      </c>
      <c r="B84" s="5" t="s">
        <v>40</v>
      </c>
      <c r="C84" s="100" t="s">
        <v>715</v>
      </c>
      <c r="D84" s="100" t="s">
        <v>715</v>
      </c>
    </row>
    <row r="85" spans="1:4" x14ac:dyDescent="0.25">
      <c r="A85" s="94" t="s">
        <v>342</v>
      </c>
      <c r="B85" s="5" t="s">
        <v>42</v>
      </c>
      <c r="C85" s="100" t="s">
        <v>715</v>
      </c>
      <c r="D85" s="100" t="s">
        <v>715</v>
      </c>
    </row>
    <row r="86" spans="1:4" x14ac:dyDescent="0.25">
      <c r="A86" s="94" t="s">
        <v>390</v>
      </c>
      <c r="B86" s="5" t="s">
        <v>392</v>
      </c>
      <c r="C86" s="100" t="s">
        <v>715</v>
      </c>
      <c r="D86" s="100" t="s">
        <v>715</v>
      </c>
    </row>
    <row r="87" spans="1:4" ht="25.5" x14ac:dyDescent="0.25">
      <c r="A87" s="94" t="s">
        <v>394</v>
      </c>
      <c r="B87" s="5" t="s">
        <v>395</v>
      </c>
      <c r="C87" s="100" t="s">
        <v>715</v>
      </c>
      <c r="D87" s="100" t="s">
        <v>715</v>
      </c>
    </row>
    <row r="88" spans="1:4" x14ac:dyDescent="0.25">
      <c r="A88" s="94" t="s">
        <v>349</v>
      </c>
      <c r="B88" s="5" t="s">
        <v>40</v>
      </c>
      <c r="C88" s="100" t="s">
        <v>715</v>
      </c>
      <c r="D88" s="100" t="s">
        <v>715</v>
      </c>
    </row>
    <row r="89" spans="1:4" x14ac:dyDescent="0.25">
      <c r="A89" s="94" t="s">
        <v>350</v>
      </c>
      <c r="B89" s="5" t="s">
        <v>42</v>
      </c>
      <c r="C89" s="100" t="s">
        <v>715</v>
      </c>
      <c r="D89" s="100" t="s">
        <v>715</v>
      </c>
    </row>
    <row r="90" spans="1:4" ht="25.5" x14ac:dyDescent="0.25">
      <c r="A90" s="94" t="s">
        <v>396</v>
      </c>
      <c r="B90" s="5" t="s">
        <v>397</v>
      </c>
      <c r="C90" s="100" t="s">
        <v>715</v>
      </c>
      <c r="D90" s="100" t="s">
        <v>715</v>
      </c>
    </row>
    <row r="91" spans="1:4" x14ac:dyDescent="0.25">
      <c r="A91" s="94" t="s">
        <v>398</v>
      </c>
      <c r="B91" s="5" t="s">
        <v>341</v>
      </c>
      <c r="C91" s="100" t="s">
        <v>715</v>
      </c>
      <c r="D91" s="100" t="s">
        <v>715</v>
      </c>
    </row>
    <row r="92" spans="1:4" x14ac:dyDescent="0.25">
      <c r="A92" s="94" t="s">
        <v>118</v>
      </c>
      <c r="B92" s="5" t="s">
        <v>40</v>
      </c>
      <c r="C92" s="100" t="s">
        <v>715</v>
      </c>
      <c r="D92" s="100" t="s">
        <v>715</v>
      </c>
    </row>
    <row r="93" spans="1:4" x14ac:dyDescent="0.25">
      <c r="A93" s="94" t="s">
        <v>342</v>
      </c>
      <c r="B93" s="5" t="s">
        <v>42</v>
      </c>
      <c r="C93" s="100" t="s">
        <v>715</v>
      </c>
      <c r="D93" s="100" t="s">
        <v>715</v>
      </c>
    </row>
    <row r="94" spans="1:4" x14ac:dyDescent="0.25">
      <c r="A94" s="94" t="s">
        <v>399</v>
      </c>
      <c r="B94" s="5" t="s">
        <v>397</v>
      </c>
      <c r="C94" s="100" t="s">
        <v>715</v>
      </c>
      <c r="D94" s="100" t="s">
        <v>715</v>
      </c>
    </row>
    <row r="95" spans="1:4" ht="25.5" x14ac:dyDescent="0.25">
      <c r="A95" s="94" t="s">
        <v>400</v>
      </c>
      <c r="B95" s="5" t="s">
        <v>401</v>
      </c>
      <c r="C95" s="100" t="s">
        <v>715</v>
      </c>
      <c r="D95" s="100" t="s">
        <v>715</v>
      </c>
    </row>
    <row r="96" spans="1:4" x14ac:dyDescent="0.25">
      <c r="A96" s="94" t="s">
        <v>402</v>
      </c>
      <c r="B96" s="5" t="s">
        <v>341</v>
      </c>
      <c r="C96" s="100" t="s">
        <v>715</v>
      </c>
      <c r="D96" s="100" t="s">
        <v>715</v>
      </c>
    </row>
    <row r="97" spans="1:4" x14ac:dyDescent="0.25">
      <c r="A97" s="94" t="s">
        <v>118</v>
      </c>
      <c r="B97" s="5" t="s">
        <v>40</v>
      </c>
      <c r="C97" s="100" t="s">
        <v>715</v>
      </c>
      <c r="D97" s="100" t="s">
        <v>715</v>
      </c>
    </row>
    <row r="98" spans="1:4" x14ac:dyDescent="0.25">
      <c r="A98" s="94" t="s">
        <v>342</v>
      </c>
      <c r="B98" s="5" t="s">
        <v>42</v>
      </c>
      <c r="C98" s="100" t="s">
        <v>715</v>
      </c>
      <c r="D98" s="100" t="s">
        <v>715</v>
      </c>
    </row>
    <row r="99" spans="1:4" x14ac:dyDescent="0.25">
      <c r="A99" s="94" t="s">
        <v>399</v>
      </c>
      <c r="B99" s="5" t="s">
        <v>401</v>
      </c>
      <c r="C99" s="100" t="s">
        <v>715</v>
      </c>
      <c r="D99" s="100" t="s">
        <v>715</v>
      </c>
    </row>
    <row r="100" spans="1:4" x14ac:dyDescent="0.25">
      <c r="A100" s="94" t="s">
        <v>403</v>
      </c>
      <c r="B100" s="5" t="s">
        <v>802</v>
      </c>
      <c r="C100" s="100" t="s">
        <v>715</v>
      </c>
      <c r="D100" s="100" t="s">
        <v>715</v>
      </c>
    </row>
    <row r="101" spans="1:4" ht="25.5" x14ac:dyDescent="0.25">
      <c r="A101" s="94" t="s">
        <v>404</v>
      </c>
      <c r="B101" s="5" t="s">
        <v>405</v>
      </c>
      <c r="C101" s="100" t="s">
        <v>715</v>
      </c>
      <c r="D101" s="100" t="s">
        <v>715</v>
      </c>
    </row>
    <row r="102" spans="1:4" x14ac:dyDescent="0.25">
      <c r="A102" s="94" t="s">
        <v>86</v>
      </c>
      <c r="B102" s="5" t="s">
        <v>40</v>
      </c>
      <c r="C102" s="100" t="s">
        <v>715</v>
      </c>
      <c r="D102" s="100" t="s">
        <v>715</v>
      </c>
    </row>
    <row r="103" spans="1:4" x14ac:dyDescent="0.25">
      <c r="A103" s="94" t="s">
        <v>81</v>
      </c>
      <c r="B103" s="5" t="s">
        <v>42</v>
      </c>
      <c r="C103" s="100" t="s">
        <v>715</v>
      </c>
      <c r="D103" s="100" t="s">
        <v>715</v>
      </c>
    </row>
    <row r="104" spans="1:4" ht="25.5" x14ac:dyDescent="0.25">
      <c r="A104" s="94" t="s">
        <v>406</v>
      </c>
      <c r="B104" s="5" t="s">
        <v>407</v>
      </c>
      <c r="C104" s="100" t="s">
        <v>715</v>
      </c>
      <c r="D104" s="100" t="s">
        <v>715</v>
      </c>
    </row>
    <row r="105" spans="1:4" x14ac:dyDescent="0.25">
      <c r="A105" s="94" t="s">
        <v>86</v>
      </c>
      <c r="B105" s="5" t="s">
        <v>40</v>
      </c>
      <c r="C105" s="100" t="s">
        <v>715</v>
      </c>
      <c r="D105" s="100" t="s">
        <v>715</v>
      </c>
    </row>
    <row r="106" spans="1:4" x14ac:dyDescent="0.25">
      <c r="A106" s="94" t="s">
        <v>81</v>
      </c>
      <c r="B106" s="5" t="s">
        <v>42</v>
      </c>
      <c r="C106" s="100" t="s">
        <v>715</v>
      </c>
      <c r="D106" s="100" t="s">
        <v>715</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R734"/>
  <sheetViews>
    <sheetView view="pageLayout" topLeftCell="B713" zoomScale="130" zoomScaleNormal="100" zoomScaleSheetLayoutView="89" zoomScalePageLayoutView="130" workbookViewId="0">
      <selection activeCell="E697" sqref="E697"/>
    </sheetView>
  </sheetViews>
  <sheetFormatPr defaultRowHeight="15" x14ac:dyDescent="0.25"/>
  <cols>
    <col min="1" max="1" width="15.42578125" customWidth="1"/>
    <col min="2" max="2" width="15.28515625" customWidth="1"/>
    <col min="3" max="3" width="23.42578125" customWidth="1"/>
    <col min="4" max="4" width="37" customWidth="1"/>
    <col min="5" max="5" width="29" customWidth="1"/>
    <col min="6" max="6" width="61.28515625" customWidth="1"/>
    <col min="7" max="7" width="19.140625" customWidth="1"/>
    <col min="8" max="8" width="18.140625" customWidth="1"/>
    <col min="9" max="9" width="14.140625" customWidth="1"/>
    <col min="10" max="10" width="19" customWidth="1"/>
    <col min="11" max="11" width="11.42578125" bestFit="1" customWidth="1"/>
  </cols>
  <sheetData>
    <row r="1" spans="1:175" ht="15.75" x14ac:dyDescent="0.25">
      <c r="A1" s="342">
        <v>27</v>
      </c>
      <c r="B1" s="342"/>
      <c r="C1" s="342"/>
      <c r="D1" s="342"/>
      <c r="E1" s="342"/>
      <c r="F1" s="342"/>
      <c r="G1" s="342"/>
    </row>
    <row r="2" spans="1:175" ht="35.25" customHeight="1" x14ac:dyDescent="0.25">
      <c r="A2" s="343" t="s">
        <v>2128</v>
      </c>
      <c r="B2" s="343"/>
      <c r="C2" s="343"/>
      <c r="D2" s="343"/>
      <c r="E2" s="343"/>
      <c r="F2" s="343"/>
      <c r="G2" s="343"/>
    </row>
    <row r="3" spans="1:175" ht="15.6" customHeight="1" x14ac:dyDescent="0.25">
      <c r="A3" s="343" t="s">
        <v>699</v>
      </c>
      <c r="B3" s="343"/>
      <c r="C3" s="343"/>
      <c r="D3" s="343"/>
      <c r="E3" s="343"/>
      <c r="F3" s="343"/>
      <c r="G3" s="343"/>
    </row>
    <row r="4" spans="1:175" ht="26.45" customHeight="1" x14ac:dyDescent="0.25">
      <c r="A4" s="196" t="s">
        <v>408</v>
      </c>
      <c r="B4" s="197" t="s">
        <v>409</v>
      </c>
      <c r="C4" s="196" t="s">
        <v>410</v>
      </c>
      <c r="D4" s="196" t="s">
        <v>411</v>
      </c>
      <c r="E4" s="198" t="s">
        <v>412</v>
      </c>
      <c r="F4" s="196" t="s">
        <v>413</v>
      </c>
      <c r="G4" s="196" t="s">
        <v>414</v>
      </c>
    </row>
    <row r="5" spans="1:175" s="147" customFormat="1" ht="14.45" customHeight="1" x14ac:dyDescent="0.25">
      <c r="A5" s="199">
        <v>43242</v>
      </c>
      <c r="B5" s="196" t="s">
        <v>869</v>
      </c>
      <c r="C5" s="196" t="s">
        <v>2573</v>
      </c>
      <c r="D5" s="196" t="s">
        <v>2574</v>
      </c>
      <c r="E5" s="198" t="s">
        <v>4220</v>
      </c>
      <c r="F5" s="196" t="s">
        <v>4223</v>
      </c>
      <c r="G5" s="194">
        <v>3400</v>
      </c>
    </row>
    <row r="6" spans="1:175" ht="14.45" customHeight="1" x14ac:dyDescent="0.25">
      <c r="A6" s="199">
        <v>43242</v>
      </c>
      <c r="B6" s="196" t="s">
        <v>869</v>
      </c>
      <c r="C6" s="196" t="s">
        <v>2575</v>
      </c>
      <c r="D6" s="196" t="s">
        <v>2576</v>
      </c>
      <c r="E6" s="198" t="s">
        <v>4220</v>
      </c>
      <c r="F6" s="196" t="s">
        <v>4223</v>
      </c>
      <c r="G6" s="194">
        <v>4600</v>
      </c>
    </row>
    <row r="7" spans="1:175" ht="14.45" customHeight="1" x14ac:dyDescent="0.25">
      <c r="A7" s="199">
        <v>43242</v>
      </c>
      <c r="B7" s="196" t="s">
        <v>869</v>
      </c>
      <c r="C7" s="196" t="s">
        <v>2577</v>
      </c>
      <c r="D7" s="196" t="s">
        <v>2578</v>
      </c>
      <c r="E7" s="198" t="s">
        <v>4220</v>
      </c>
      <c r="F7" s="196" t="s">
        <v>4223</v>
      </c>
      <c r="G7" s="200">
        <v>5250</v>
      </c>
    </row>
    <row r="8" spans="1:175" ht="14.45" customHeight="1" x14ac:dyDescent="0.25">
      <c r="A8" s="199">
        <v>43242</v>
      </c>
      <c r="B8" s="196" t="s">
        <v>869</v>
      </c>
      <c r="C8" s="196" t="s">
        <v>2579</v>
      </c>
      <c r="D8" s="196" t="s">
        <v>2580</v>
      </c>
      <c r="E8" s="198" t="s">
        <v>4220</v>
      </c>
      <c r="F8" s="201" t="s">
        <v>4224</v>
      </c>
      <c r="G8" s="194">
        <v>60000</v>
      </c>
    </row>
    <row r="9" spans="1:175" ht="14.45" customHeight="1" x14ac:dyDescent="0.25">
      <c r="A9" s="199">
        <v>43243</v>
      </c>
      <c r="B9" s="196" t="s">
        <v>869</v>
      </c>
      <c r="C9" s="196" t="s">
        <v>2581</v>
      </c>
      <c r="D9" s="196" t="s">
        <v>2582</v>
      </c>
      <c r="E9" s="198" t="s">
        <v>4220</v>
      </c>
      <c r="F9" s="196" t="s">
        <v>4223</v>
      </c>
      <c r="G9" s="202">
        <v>2500</v>
      </c>
    </row>
    <row r="10" spans="1:175" ht="14.45" customHeight="1" x14ac:dyDescent="0.25">
      <c r="A10" s="199">
        <v>43243</v>
      </c>
      <c r="B10" s="196" t="s">
        <v>869</v>
      </c>
      <c r="C10" s="196" t="s">
        <v>2583</v>
      </c>
      <c r="D10" s="196" t="s">
        <v>2584</v>
      </c>
      <c r="E10" s="198" t="s">
        <v>4220</v>
      </c>
      <c r="F10" s="196" t="s">
        <v>4223</v>
      </c>
      <c r="G10" s="194">
        <v>2500</v>
      </c>
    </row>
    <row r="11" spans="1:175" ht="14.45" customHeight="1" x14ac:dyDescent="0.25">
      <c r="A11" s="199">
        <v>43243</v>
      </c>
      <c r="B11" s="196" t="s">
        <v>869</v>
      </c>
      <c r="C11" s="196" t="s">
        <v>2585</v>
      </c>
      <c r="D11" s="196" t="s">
        <v>2586</v>
      </c>
      <c r="E11" s="198" t="s">
        <v>4220</v>
      </c>
      <c r="F11" s="196" t="s">
        <v>4223</v>
      </c>
      <c r="G11" s="194">
        <v>3500</v>
      </c>
    </row>
    <row r="12" spans="1:175" ht="14.45" customHeight="1" x14ac:dyDescent="0.25">
      <c r="A12" s="199">
        <v>43243</v>
      </c>
      <c r="B12" s="196" t="s">
        <v>869</v>
      </c>
      <c r="C12" s="196" t="s">
        <v>2587</v>
      </c>
      <c r="D12" s="196" t="s">
        <v>2588</v>
      </c>
      <c r="E12" s="198" t="s">
        <v>4220</v>
      </c>
      <c r="F12" s="196" t="s">
        <v>4223</v>
      </c>
      <c r="G12" s="194">
        <v>3500</v>
      </c>
    </row>
    <row r="13" spans="1:175" ht="14.45" customHeight="1" x14ac:dyDescent="0.25">
      <c r="A13" s="199">
        <v>43243</v>
      </c>
      <c r="B13" s="196" t="s">
        <v>869</v>
      </c>
      <c r="C13" s="196" t="s">
        <v>2589</v>
      </c>
      <c r="D13" s="196" t="s">
        <v>2590</v>
      </c>
      <c r="E13" s="198" t="s">
        <v>4220</v>
      </c>
      <c r="F13" s="196" t="s">
        <v>4225</v>
      </c>
      <c r="G13" s="194">
        <v>4300</v>
      </c>
    </row>
    <row r="14" spans="1:175" ht="14.45" customHeight="1" x14ac:dyDescent="0.25">
      <c r="A14" s="199">
        <v>43243</v>
      </c>
      <c r="B14" s="196" t="s">
        <v>869</v>
      </c>
      <c r="C14" s="196" t="s">
        <v>2591</v>
      </c>
      <c r="D14" s="196" t="s">
        <v>2592</v>
      </c>
      <c r="E14" s="198" t="s">
        <v>4220</v>
      </c>
      <c r="F14" s="196" t="s">
        <v>4223</v>
      </c>
      <c r="G14" s="194">
        <v>4500</v>
      </c>
    </row>
    <row r="15" spans="1:175" ht="27.75" customHeight="1" x14ac:dyDescent="0.25">
      <c r="A15" s="199">
        <v>43243</v>
      </c>
      <c r="B15" s="196" t="s">
        <v>869</v>
      </c>
      <c r="C15" s="203" t="s">
        <v>2593</v>
      </c>
      <c r="D15" s="196" t="s">
        <v>2594</v>
      </c>
      <c r="E15" s="198" t="s">
        <v>4220</v>
      </c>
      <c r="F15" s="196" t="s">
        <v>4223</v>
      </c>
      <c r="G15" s="194">
        <v>4750</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row>
    <row r="16" spans="1:175" ht="14.45" customHeight="1" x14ac:dyDescent="0.25">
      <c r="A16" s="199">
        <v>43243</v>
      </c>
      <c r="B16" s="196" t="s">
        <v>869</v>
      </c>
      <c r="C16" s="203" t="s">
        <v>2595</v>
      </c>
      <c r="D16" s="196" t="s">
        <v>2596</v>
      </c>
      <c r="E16" s="198" t="s">
        <v>4220</v>
      </c>
      <c r="F16" s="196" t="s">
        <v>4223</v>
      </c>
      <c r="G16" s="194">
        <v>5000</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row>
    <row r="17" spans="1:175" ht="14.45" customHeight="1" x14ac:dyDescent="0.25">
      <c r="A17" s="199">
        <v>43243</v>
      </c>
      <c r="B17" s="196" t="s">
        <v>869</v>
      </c>
      <c r="C17" s="203" t="s">
        <v>2597</v>
      </c>
      <c r="D17" s="196" t="s">
        <v>2598</v>
      </c>
      <c r="E17" s="198" t="s">
        <v>4220</v>
      </c>
      <c r="F17" s="196" t="s">
        <v>4223</v>
      </c>
      <c r="G17" s="194">
        <v>5000</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row>
    <row r="18" spans="1:175" ht="14.45" customHeight="1" x14ac:dyDescent="0.25">
      <c r="A18" s="199">
        <v>43243</v>
      </c>
      <c r="B18" s="196" t="s">
        <v>869</v>
      </c>
      <c r="C18" s="203" t="s">
        <v>2599</v>
      </c>
      <c r="D18" s="196" t="s">
        <v>2600</v>
      </c>
      <c r="E18" s="198" t="s">
        <v>4220</v>
      </c>
      <c r="F18" s="196" t="s">
        <v>4223</v>
      </c>
      <c r="G18" s="194">
        <v>5500</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row>
    <row r="19" spans="1:175" s="193" customFormat="1" ht="14.45" customHeight="1" x14ac:dyDescent="0.25">
      <c r="A19" s="199">
        <v>43243</v>
      </c>
      <c r="B19" s="196" t="s">
        <v>869</v>
      </c>
      <c r="C19" s="203" t="s">
        <v>2601</v>
      </c>
      <c r="D19" s="196" t="s">
        <v>2602</v>
      </c>
      <c r="E19" s="198" t="s">
        <v>4220</v>
      </c>
      <c r="F19" s="196" t="s">
        <v>4223</v>
      </c>
      <c r="G19" s="194">
        <v>5700</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row>
    <row r="20" spans="1:175" ht="14.45" customHeight="1" x14ac:dyDescent="0.25">
      <c r="A20" s="199">
        <v>43243</v>
      </c>
      <c r="B20" s="196" t="s">
        <v>869</v>
      </c>
      <c r="C20" s="203" t="s">
        <v>2603</v>
      </c>
      <c r="D20" s="196" t="s">
        <v>2604</v>
      </c>
      <c r="E20" s="198" t="s">
        <v>4220</v>
      </c>
      <c r="F20" s="196" t="s">
        <v>4223</v>
      </c>
      <c r="G20" s="194">
        <v>7500</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row>
    <row r="21" spans="1:175" ht="14.45" customHeight="1" x14ac:dyDescent="0.25">
      <c r="A21" s="199">
        <v>43243</v>
      </c>
      <c r="B21" s="196" t="s">
        <v>869</v>
      </c>
      <c r="C21" s="196" t="s">
        <v>2605</v>
      </c>
      <c r="D21" s="196" t="s">
        <v>2606</v>
      </c>
      <c r="E21" s="198" t="s">
        <v>4220</v>
      </c>
      <c r="F21" s="196" t="s">
        <v>4223</v>
      </c>
      <c r="G21" s="194">
        <v>8000</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row>
    <row r="22" spans="1:175" ht="14.45" customHeight="1" x14ac:dyDescent="0.25">
      <c r="A22" s="199">
        <v>43243</v>
      </c>
      <c r="B22" s="196" t="s">
        <v>869</v>
      </c>
      <c r="C22" s="196" t="s">
        <v>2607</v>
      </c>
      <c r="D22" s="196" t="s">
        <v>2608</v>
      </c>
      <c r="E22" s="198" t="s">
        <v>4220</v>
      </c>
      <c r="F22" s="201" t="s">
        <v>4224</v>
      </c>
      <c r="G22" s="194">
        <v>10000</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row>
    <row r="23" spans="1:175" ht="28.5" customHeight="1" x14ac:dyDescent="0.25">
      <c r="A23" s="199">
        <v>43243</v>
      </c>
      <c r="B23" s="196" t="s">
        <v>869</v>
      </c>
      <c r="C23" s="196" t="s">
        <v>2609</v>
      </c>
      <c r="D23" s="196" t="s">
        <v>2610</v>
      </c>
      <c r="E23" s="198" t="s">
        <v>4220</v>
      </c>
      <c r="F23" s="201" t="s">
        <v>4224</v>
      </c>
      <c r="G23" s="194">
        <v>10000</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row>
    <row r="24" spans="1:175" ht="14.45" customHeight="1" x14ac:dyDescent="0.25">
      <c r="A24" s="199">
        <v>43243</v>
      </c>
      <c r="B24" s="196" t="s">
        <v>869</v>
      </c>
      <c r="C24" s="196" t="s">
        <v>2611</v>
      </c>
      <c r="D24" s="196" t="s">
        <v>2612</v>
      </c>
      <c r="E24" s="198" t="s">
        <v>4220</v>
      </c>
      <c r="F24" s="201" t="s">
        <v>4224</v>
      </c>
      <c r="G24" s="194">
        <v>10000</v>
      </c>
    </row>
    <row r="25" spans="1:175" ht="31.5" customHeight="1" x14ac:dyDescent="0.25">
      <c r="A25" s="199">
        <v>43243</v>
      </c>
      <c r="B25" s="196" t="s">
        <v>869</v>
      </c>
      <c r="C25" s="203" t="s">
        <v>2613</v>
      </c>
      <c r="D25" s="196" t="s">
        <v>4071</v>
      </c>
      <c r="E25" s="198" t="s">
        <v>4220</v>
      </c>
      <c r="F25" s="196" t="s">
        <v>4226</v>
      </c>
      <c r="G25" s="194">
        <v>14500</v>
      </c>
    </row>
    <row r="26" spans="1:175" ht="14.45" customHeight="1" x14ac:dyDescent="0.25">
      <c r="A26" s="199">
        <v>43243</v>
      </c>
      <c r="B26" s="196" t="s">
        <v>869</v>
      </c>
      <c r="C26" s="203" t="s">
        <v>2614</v>
      </c>
      <c r="D26" s="196" t="s">
        <v>2615</v>
      </c>
      <c r="E26" s="198" t="s">
        <v>4220</v>
      </c>
      <c r="F26" s="196" t="s">
        <v>4223</v>
      </c>
      <c r="G26" s="194">
        <v>14500</v>
      </c>
    </row>
    <row r="27" spans="1:175" ht="33" customHeight="1" x14ac:dyDescent="0.25">
      <c r="A27" s="199">
        <v>43243</v>
      </c>
      <c r="B27" s="196" t="s">
        <v>869</v>
      </c>
      <c r="C27" s="196" t="s">
        <v>2616</v>
      </c>
      <c r="D27" s="196" t="s">
        <v>2617</v>
      </c>
      <c r="E27" s="198" t="s">
        <v>4220</v>
      </c>
      <c r="F27" s="201" t="s">
        <v>4224</v>
      </c>
      <c r="G27" s="194">
        <v>30000</v>
      </c>
    </row>
    <row r="28" spans="1:175" ht="26.45" customHeight="1" x14ac:dyDescent="0.25">
      <c r="A28" s="199">
        <v>43243</v>
      </c>
      <c r="B28" s="196" t="s">
        <v>869</v>
      </c>
      <c r="C28" s="196" t="s">
        <v>2618</v>
      </c>
      <c r="D28" s="196" t="s">
        <v>2619</v>
      </c>
      <c r="E28" s="198" t="s">
        <v>4220</v>
      </c>
      <c r="F28" s="196" t="s">
        <v>4227</v>
      </c>
      <c r="G28" s="194">
        <v>50000</v>
      </c>
    </row>
    <row r="29" spans="1:175" ht="14.45" customHeight="1" x14ac:dyDescent="0.25">
      <c r="A29" s="199">
        <v>43243</v>
      </c>
      <c r="B29" s="196" t="s">
        <v>869</v>
      </c>
      <c r="C29" s="196" t="s">
        <v>2620</v>
      </c>
      <c r="D29" s="196" t="s">
        <v>2621</v>
      </c>
      <c r="E29" s="198" t="s">
        <v>4220</v>
      </c>
      <c r="F29" s="196" t="s">
        <v>4228</v>
      </c>
      <c r="G29" s="194">
        <v>50000</v>
      </c>
    </row>
    <row r="30" spans="1:175" ht="14.45" customHeight="1" x14ac:dyDescent="0.25">
      <c r="A30" s="199">
        <v>43243</v>
      </c>
      <c r="B30" s="196" t="s">
        <v>869</v>
      </c>
      <c r="C30" s="196" t="s">
        <v>2622</v>
      </c>
      <c r="D30" s="196" t="s">
        <v>2623</v>
      </c>
      <c r="E30" s="198" t="s">
        <v>4220</v>
      </c>
      <c r="F30" s="196" t="s">
        <v>4228</v>
      </c>
      <c r="G30" s="194">
        <v>79550</v>
      </c>
    </row>
    <row r="31" spans="1:175" ht="14.45" customHeight="1" x14ac:dyDescent="0.25">
      <c r="A31" s="199">
        <v>43243</v>
      </c>
      <c r="B31" s="196" t="s">
        <v>869</v>
      </c>
      <c r="C31" s="196" t="s">
        <v>2624</v>
      </c>
      <c r="D31" s="196" t="s">
        <v>2625</v>
      </c>
      <c r="E31" s="198" t="s">
        <v>4220</v>
      </c>
      <c r="F31" s="201" t="s">
        <v>4224</v>
      </c>
      <c r="G31" s="194">
        <v>100000</v>
      </c>
    </row>
    <row r="32" spans="1:175" ht="33.75" customHeight="1" x14ac:dyDescent="0.25">
      <c r="A32" s="199">
        <v>43243</v>
      </c>
      <c r="B32" s="196" t="s">
        <v>869</v>
      </c>
      <c r="C32" s="196" t="s">
        <v>2626</v>
      </c>
      <c r="D32" s="196" t="s">
        <v>2627</v>
      </c>
      <c r="E32" s="198" t="s">
        <v>4220</v>
      </c>
      <c r="F32" s="196" t="s">
        <v>4229</v>
      </c>
      <c r="G32" s="194">
        <v>110000</v>
      </c>
    </row>
    <row r="33" spans="1:7" ht="14.45" customHeight="1" x14ac:dyDescent="0.25">
      <c r="A33" s="199">
        <v>43243</v>
      </c>
      <c r="B33" s="196" t="s">
        <v>869</v>
      </c>
      <c r="C33" s="203" t="s">
        <v>2628</v>
      </c>
      <c r="D33" s="196" t="s">
        <v>2629</v>
      </c>
      <c r="E33" s="198" t="s">
        <v>4220</v>
      </c>
      <c r="F33" s="196" t="s">
        <v>4222</v>
      </c>
      <c r="G33" s="194">
        <v>128825</v>
      </c>
    </row>
    <row r="34" spans="1:7" ht="14.45" customHeight="1" x14ac:dyDescent="0.25">
      <c r="A34" s="199">
        <v>43243</v>
      </c>
      <c r="B34" s="196" t="s">
        <v>869</v>
      </c>
      <c r="C34" s="196" t="s">
        <v>2630</v>
      </c>
      <c r="D34" s="196" t="s">
        <v>2631</v>
      </c>
      <c r="E34" s="198" t="s">
        <v>4220</v>
      </c>
      <c r="F34" s="196" t="s">
        <v>4228</v>
      </c>
      <c r="G34" s="194">
        <v>149000</v>
      </c>
    </row>
    <row r="35" spans="1:7" ht="14.45" customHeight="1" x14ac:dyDescent="0.25">
      <c r="A35" s="199">
        <v>43244</v>
      </c>
      <c r="B35" s="196" t="s">
        <v>869</v>
      </c>
      <c r="C35" s="196" t="s">
        <v>2632</v>
      </c>
      <c r="D35" s="196" t="s">
        <v>2633</v>
      </c>
      <c r="E35" s="198" t="s">
        <v>4220</v>
      </c>
      <c r="F35" s="196" t="s">
        <v>4230</v>
      </c>
      <c r="G35" s="194">
        <v>500</v>
      </c>
    </row>
    <row r="36" spans="1:7" ht="14.45" customHeight="1" x14ac:dyDescent="0.25">
      <c r="A36" s="199">
        <v>43244</v>
      </c>
      <c r="B36" s="196" t="s">
        <v>869</v>
      </c>
      <c r="C36" s="203" t="s">
        <v>2634</v>
      </c>
      <c r="D36" s="196" t="s">
        <v>2635</v>
      </c>
      <c r="E36" s="198" t="s">
        <v>4220</v>
      </c>
      <c r="F36" s="196" t="s">
        <v>4223</v>
      </c>
      <c r="G36" s="194">
        <v>2000</v>
      </c>
    </row>
    <row r="37" spans="1:7" x14ac:dyDescent="0.25">
      <c r="A37" s="199">
        <v>43244</v>
      </c>
      <c r="B37" s="196" t="s">
        <v>869</v>
      </c>
      <c r="C37" s="196" t="s">
        <v>2636</v>
      </c>
      <c r="D37" s="196" t="s">
        <v>2637</v>
      </c>
      <c r="E37" s="198" t="s">
        <v>4220</v>
      </c>
      <c r="F37" s="196" t="s">
        <v>4231</v>
      </c>
      <c r="G37" s="194">
        <v>10000</v>
      </c>
    </row>
    <row r="38" spans="1:7" ht="14.45" customHeight="1" x14ac:dyDescent="0.25">
      <c r="A38" s="199">
        <v>43244</v>
      </c>
      <c r="B38" s="196" t="s">
        <v>869</v>
      </c>
      <c r="C38" s="203" t="s">
        <v>2638</v>
      </c>
      <c r="D38" s="196" t="s">
        <v>2639</v>
      </c>
      <c r="E38" s="198" t="s">
        <v>4220</v>
      </c>
      <c r="F38" s="196" t="s">
        <v>4223</v>
      </c>
      <c r="G38" s="194">
        <v>13500</v>
      </c>
    </row>
    <row r="39" spans="1:7" ht="26.45" customHeight="1" x14ac:dyDescent="0.25">
      <c r="A39" s="199">
        <v>43244</v>
      </c>
      <c r="B39" s="196" t="s">
        <v>869</v>
      </c>
      <c r="C39" s="196" t="s">
        <v>2640</v>
      </c>
      <c r="D39" s="196" t="s">
        <v>2641</v>
      </c>
      <c r="E39" s="198" t="s">
        <v>4220</v>
      </c>
      <c r="F39" s="196" t="s">
        <v>4232</v>
      </c>
      <c r="G39" s="194">
        <v>30000</v>
      </c>
    </row>
    <row r="40" spans="1:7" ht="14.45" customHeight="1" x14ac:dyDescent="0.25">
      <c r="A40" s="199">
        <v>43244</v>
      </c>
      <c r="B40" s="196" t="s">
        <v>869</v>
      </c>
      <c r="C40" s="196" t="s">
        <v>2642</v>
      </c>
      <c r="D40" s="196" t="s">
        <v>2643</v>
      </c>
      <c r="E40" s="198" t="s">
        <v>4220</v>
      </c>
      <c r="F40" s="196" t="s">
        <v>4233</v>
      </c>
      <c r="G40" s="194">
        <v>30000</v>
      </c>
    </row>
    <row r="41" spans="1:7" ht="26.45" customHeight="1" x14ac:dyDescent="0.25">
      <c r="A41" s="199">
        <v>43244</v>
      </c>
      <c r="B41" s="196" t="s">
        <v>869</v>
      </c>
      <c r="C41" s="196" t="s">
        <v>2644</v>
      </c>
      <c r="D41" s="196" t="s">
        <v>2645</v>
      </c>
      <c r="E41" s="198" t="s">
        <v>4220</v>
      </c>
      <c r="F41" s="196" t="s">
        <v>4232</v>
      </c>
      <c r="G41" s="194">
        <v>70000</v>
      </c>
    </row>
    <row r="42" spans="1:7" ht="14.45" customHeight="1" x14ac:dyDescent="0.25">
      <c r="A42" s="199">
        <v>43244</v>
      </c>
      <c r="B42" s="196" t="s">
        <v>869</v>
      </c>
      <c r="C42" s="203" t="s">
        <v>2646</v>
      </c>
      <c r="D42" s="196" t="s">
        <v>4072</v>
      </c>
      <c r="E42" s="198" t="s">
        <v>4220</v>
      </c>
      <c r="F42" s="196" t="s">
        <v>4234</v>
      </c>
      <c r="G42" s="194">
        <v>85000</v>
      </c>
    </row>
    <row r="43" spans="1:7" ht="14.45" customHeight="1" x14ac:dyDescent="0.25">
      <c r="A43" s="199">
        <v>43244</v>
      </c>
      <c r="B43" s="196" t="s">
        <v>869</v>
      </c>
      <c r="C43" s="196" t="s">
        <v>2647</v>
      </c>
      <c r="D43" s="196" t="s">
        <v>2648</v>
      </c>
      <c r="E43" s="198" t="s">
        <v>4220</v>
      </c>
      <c r="F43" s="196" t="s">
        <v>4228</v>
      </c>
      <c r="G43" s="194">
        <v>100000</v>
      </c>
    </row>
    <row r="44" spans="1:7" ht="26.45" customHeight="1" x14ac:dyDescent="0.25">
      <c r="A44" s="199">
        <v>43244</v>
      </c>
      <c r="B44" s="196" t="s">
        <v>869</v>
      </c>
      <c r="C44" s="196" t="s">
        <v>2649</v>
      </c>
      <c r="D44" s="196" t="s">
        <v>2650</v>
      </c>
      <c r="E44" s="198" t="s">
        <v>4220</v>
      </c>
      <c r="F44" s="196" t="s">
        <v>4235</v>
      </c>
      <c r="G44" s="194">
        <v>129225</v>
      </c>
    </row>
    <row r="45" spans="1:7" ht="14.45" customHeight="1" x14ac:dyDescent="0.25">
      <c r="A45" s="199">
        <v>43244</v>
      </c>
      <c r="B45" s="196" t="s">
        <v>869</v>
      </c>
      <c r="C45" s="196" t="s">
        <v>2651</v>
      </c>
      <c r="D45" s="196" t="s">
        <v>2652</v>
      </c>
      <c r="E45" s="198" t="s">
        <v>4220</v>
      </c>
      <c r="F45" s="196" t="s">
        <v>4228</v>
      </c>
      <c r="G45" s="194">
        <v>135000</v>
      </c>
    </row>
    <row r="46" spans="1:7" ht="26.45" customHeight="1" x14ac:dyDescent="0.25">
      <c r="A46" s="199">
        <v>43244</v>
      </c>
      <c r="B46" s="196" t="s">
        <v>869</v>
      </c>
      <c r="C46" s="196" t="s">
        <v>2653</v>
      </c>
      <c r="D46" s="196" t="s">
        <v>2654</v>
      </c>
      <c r="E46" s="198" t="s">
        <v>4220</v>
      </c>
      <c r="F46" s="196" t="s">
        <v>4236</v>
      </c>
      <c r="G46" s="194">
        <v>135700</v>
      </c>
    </row>
    <row r="47" spans="1:7" ht="30.75" customHeight="1" x14ac:dyDescent="0.25">
      <c r="A47" s="199">
        <v>43244</v>
      </c>
      <c r="B47" s="196" t="s">
        <v>869</v>
      </c>
      <c r="C47" s="196" t="s">
        <v>2655</v>
      </c>
      <c r="D47" s="196" t="s">
        <v>2656</v>
      </c>
      <c r="E47" s="198" t="s">
        <v>4220</v>
      </c>
      <c r="F47" s="196" t="s">
        <v>4222</v>
      </c>
      <c r="G47" s="194">
        <v>138300</v>
      </c>
    </row>
    <row r="48" spans="1:7" ht="14.45" customHeight="1" x14ac:dyDescent="0.25">
      <c r="A48" s="199">
        <v>43244</v>
      </c>
      <c r="B48" s="196" t="s">
        <v>869</v>
      </c>
      <c r="C48" s="196" t="s">
        <v>2657</v>
      </c>
      <c r="D48" s="196" t="s">
        <v>2658</v>
      </c>
      <c r="E48" s="198" t="s">
        <v>4220</v>
      </c>
      <c r="F48" s="196" t="s">
        <v>4222</v>
      </c>
      <c r="G48" s="194">
        <v>139500</v>
      </c>
    </row>
    <row r="49" spans="1:7" ht="14.45" customHeight="1" x14ac:dyDescent="0.25">
      <c r="A49" s="199">
        <v>43244</v>
      </c>
      <c r="B49" s="196" t="s">
        <v>869</v>
      </c>
      <c r="C49" s="196" t="s">
        <v>2659</v>
      </c>
      <c r="D49" s="196" t="s">
        <v>2660</v>
      </c>
      <c r="E49" s="198" t="s">
        <v>4220</v>
      </c>
      <c r="F49" s="196" t="s">
        <v>4222</v>
      </c>
      <c r="G49" s="194">
        <v>144000</v>
      </c>
    </row>
    <row r="50" spans="1:7" ht="14.45" customHeight="1" x14ac:dyDescent="0.25">
      <c r="A50" s="199">
        <v>43244</v>
      </c>
      <c r="B50" s="196" t="s">
        <v>869</v>
      </c>
      <c r="C50" s="196" t="s">
        <v>2661</v>
      </c>
      <c r="D50" s="196" t="s">
        <v>2662</v>
      </c>
      <c r="E50" s="198" t="s">
        <v>4220</v>
      </c>
      <c r="F50" s="196" t="s">
        <v>4223</v>
      </c>
      <c r="G50" s="194">
        <v>145000</v>
      </c>
    </row>
    <row r="51" spans="1:7" ht="14.45" customHeight="1" x14ac:dyDescent="0.25">
      <c r="A51" s="199">
        <v>43244</v>
      </c>
      <c r="B51" s="196" t="s">
        <v>869</v>
      </c>
      <c r="C51" s="196" t="s">
        <v>2663</v>
      </c>
      <c r="D51" s="196" t="s">
        <v>2664</v>
      </c>
      <c r="E51" s="198" t="s">
        <v>4220</v>
      </c>
      <c r="F51" s="196" t="s">
        <v>4223</v>
      </c>
      <c r="G51" s="194">
        <v>145000</v>
      </c>
    </row>
    <row r="52" spans="1:7" ht="45.75" customHeight="1" x14ac:dyDescent="0.25">
      <c r="A52" s="199">
        <v>43244</v>
      </c>
      <c r="B52" s="196" t="s">
        <v>869</v>
      </c>
      <c r="C52" s="196" t="s">
        <v>2665</v>
      </c>
      <c r="D52" s="196" t="s">
        <v>2666</v>
      </c>
      <c r="E52" s="198" t="s">
        <v>4220</v>
      </c>
      <c r="F52" s="196" t="s">
        <v>4237</v>
      </c>
      <c r="G52" s="194">
        <v>145350</v>
      </c>
    </row>
    <row r="53" spans="1:7" ht="26.45" customHeight="1" x14ac:dyDescent="0.25">
      <c r="A53" s="199">
        <v>43245</v>
      </c>
      <c r="B53" s="196" t="s">
        <v>869</v>
      </c>
      <c r="C53" s="203" t="s">
        <v>2667</v>
      </c>
      <c r="D53" s="196" t="s">
        <v>2668</v>
      </c>
      <c r="E53" s="198" t="s">
        <v>4220</v>
      </c>
      <c r="F53" s="196" t="s">
        <v>4238</v>
      </c>
      <c r="G53" s="194">
        <v>200</v>
      </c>
    </row>
    <row r="54" spans="1:7" ht="33.75" customHeight="1" x14ac:dyDescent="0.25">
      <c r="A54" s="199">
        <v>43245</v>
      </c>
      <c r="B54" s="196" t="s">
        <v>869</v>
      </c>
      <c r="C54" s="196" t="s">
        <v>2669</v>
      </c>
      <c r="D54" s="196" t="s">
        <v>2670</v>
      </c>
      <c r="E54" s="198" t="s">
        <v>4220</v>
      </c>
      <c r="F54" s="196" t="s">
        <v>4239</v>
      </c>
      <c r="G54" s="194">
        <v>2000</v>
      </c>
    </row>
    <row r="55" spans="1:7" ht="28.5" customHeight="1" x14ac:dyDescent="0.25">
      <c r="A55" s="199">
        <v>43245</v>
      </c>
      <c r="B55" s="196" t="s">
        <v>869</v>
      </c>
      <c r="C55" s="196" t="s">
        <v>2671</v>
      </c>
      <c r="D55" s="196" t="s">
        <v>2672</v>
      </c>
      <c r="E55" s="198" t="s">
        <v>4220</v>
      </c>
      <c r="F55" s="196" t="s">
        <v>4239</v>
      </c>
      <c r="G55" s="194">
        <v>2000</v>
      </c>
    </row>
    <row r="56" spans="1:7" x14ac:dyDescent="0.25">
      <c r="A56" s="199">
        <v>43245</v>
      </c>
      <c r="B56" s="196" t="s">
        <v>869</v>
      </c>
      <c r="C56" s="196" t="s">
        <v>2675</v>
      </c>
      <c r="D56" s="196" t="s">
        <v>2676</v>
      </c>
      <c r="E56" s="198" t="s">
        <v>4220</v>
      </c>
      <c r="F56" s="196" t="s">
        <v>4240</v>
      </c>
      <c r="G56" s="194">
        <v>3000</v>
      </c>
    </row>
    <row r="57" spans="1:7" x14ac:dyDescent="0.25">
      <c r="A57" s="199">
        <v>43245</v>
      </c>
      <c r="B57" s="196" t="s">
        <v>869</v>
      </c>
      <c r="C57" s="196" t="s">
        <v>2677</v>
      </c>
      <c r="D57" s="196" t="s">
        <v>2678</v>
      </c>
      <c r="E57" s="198" t="s">
        <v>4220</v>
      </c>
      <c r="F57" s="196" t="s">
        <v>4240</v>
      </c>
      <c r="G57" s="194">
        <v>3000</v>
      </c>
    </row>
    <row r="58" spans="1:7" x14ac:dyDescent="0.25">
      <c r="A58" s="199">
        <v>43245</v>
      </c>
      <c r="B58" s="196" t="s">
        <v>869</v>
      </c>
      <c r="C58" s="196" t="s">
        <v>2679</v>
      </c>
      <c r="D58" s="196" t="s">
        <v>4073</v>
      </c>
      <c r="E58" s="198" t="s">
        <v>4220</v>
      </c>
      <c r="F58" s="196" t="s">
        <v>4241</v>
      </c>
      <c r="G58" s="194">
        <v>5000</v>
      </c>
    </row>
    <row r="59" spans="1:7" ht="14.45" customHeight="1" x14ac:dyDescent="0.25">
      <c r="A59" s="199">
        <v>43245</v>
      </c>
      <c r="B59" s="196" t="s">
        <v>869</v>
      </c>
      <c r="C59" s="196" t="s">
        <v>2686</v>
      </c>
      <c r="D59" s="196" t="s">
        <v>2687</v>
      </c>
      <c r="E59" s="198" t="s">
        <v>4220</v>
      </c>
      <c r="F59" s="196" t="s">
        <v>4240</v>
      </c>
      <c r="G59" s="194">
        <v>5000</v>
      </c>
    </row>
    <row r="60" spans="1:7" ht="14.45" customHeight="1" x14ac:dyDescent="0.25">
      <c r="A60" s="199">
        <v>43245</v>
      </c>
      <c r="B60" s="196" t="s">
        <v>869</v>
      </c>
      <c r="C60" s="196" t="s">
        <v>2680</v>
      </c>
      <c r="D60" s="196" t="s">
        <v>2681</v>
      </c>
      <c r="E60" s="198" t="s">
        <v>4220</v>
      </c>
      <c r="F60" s="196" t="s">
        <v>4242</v>
      </c>
      <c r="G60" s="194">
        <v>9000</v>
      </c>
    </row>
    <row r="61" spans="1:7" ht="14.45" customHeight="1" x14ac:dyDescent="0.25">
      <c r="A61" s="199">
        <v>43245</v>
      </c>
      <c r="B61" s="196" t="s">
        <v>869</v>
      </c>
      <c r="C61" s="196" t="s">
        <v>2682</v>
      </c>
      <c r="D61" s="196" t="s">
        <v>2683</v>
      </c>
      <c r="E61" s="198" t="s">
        <v>4220</v>
      </c>
      <c r="F61" s="196" t="s">
        <v>4243</v>
      </c>
      <c r="G61" s="194">
        <v>9700</v>
      </c>
    </row>
    <row r="62" spans="1:7" ht="26.45" customHeight="1" x14ac:dyDescent="0.25">
      <c r="A62" s="199">
        <v>43245</v>
      </c>
      <c r="B62" s="196" t="s">
        <v>869</v>
      </c>
      <c r="C62" s="196" t="s">
        <v>2673</v>
      </c>
      <c r="D62" s="196" t="s">
        <v>2674</v>
      </c>
      <c r="E62" s="198" t="s">
        <v>4220</v>
      </c>
      <c r="F62" s="198" t="s">
        <v>4244</v>
      </c>
      <c r="G62" s="194">
        <v>10000</v>
      </c>
    </row>
    <row r="63" spans="1:7" x14ac:dyDescent="0.25">
      <c r="A63" s="199">
        <v>43245</v>
      </c>
      <c r="B63" s="196" t="s">
        <v>869</v>
      </c>
      <c r="C63" s="196" t="s">
        <v>2684</v>
      </c>
      <c r="D63" s="196" t="s">
        <v>2685</v>
      </c>
      <c r="E63" s="198" t="s">
        <v>4220</v>
      </c>
      <c r="F63" s="196" t="s">
        <v>4245</v>
      </c>
      <c r="G63" s="194">
        <v>10000</v>
      </c>
    </row>
    <row r="64" spans="1:7" ht="14.45" customHeight="1" x14ac:dyDescent="0.25">
      <c r="A64" s="199">
        <v>43245</v>
      </c>
      <c r="B64" s="196" t="s">
        <v>869</v>
      </c>
      <c r="C64" s="203" t="s">
        <v>2688</v>
      </c>
      <c r="D64" s="196" t="s">
        <v>2689</v>
      </c>
      <c r="E64" s="198" t="s">
        <v>4220</v>
      </c>
      <c r="F64" s="196" t="s">
        <v>4246</v>
      </c>
      <c r="G64" s="194">
        <v>10000</v>
      </c>
    </row>
    <row r="65" spans="1:7" ht="14.45" customHeight="1" x14ac:dyDescent="0.25">
      <c r="A65" s="199">
        <v>43245</v>
      </c>
      <c r="B65" s="196" t="s">
        <v>869</v>
      </c>
      <c r="C65" s="203" t="s">
        <v>2690</v>
      </c>
      <c r="D65" s="196" t="s">
        <v>2689</v>
      </c>
      <c r="E65" s="198" t="s">
        <v>4220</v>
      </c>
      <c r="F65" s="196" t="s">
        <v>4246</v>
      </c>
      <c r="G65" s="194">
        <v>10000</v>
      </c>
    </row>
    <row r="66" spans="1:7" ht="14.45" customHeight="1" x14ac:dyDescent="0.25">
      <c r="A66" s="199">
        <v>43245</v>
      </c>
      <c r="B66" s="196" t="s">
        <v>869</v>
      </c>
      <c r="C66" s="203" t="s">
        <v>2691</v>
      </c>
      <c r="D66" s="196" t="s">
        <v>2692</v>
      </c>
      <c r="E66" s="198" t="s">
        <v>4220</v>
      </c>
      <c r="F66" s="196" t="s">
        <v>4247</v>
      </c>
      <c r="G66" s="194">
        <v>10985</v>
      </c>
    </row>
    <row r="67" spans="1:7" ht="14.45" customHeight="1" x14ac:dyDescent="0.25">
      <c r="A67" s="199">
        <v>43245</v>
      </c>
      <c r="B67" s="196" t="s">
        <v>869</v>
      </c>
      <c r="C67" s="203" t="s">
        <v>2693</v>
      </c>
      <c r="D67" s="196" t="s">
        <v>2692</v>
      </c>
      <c r="E67" s="198" t="s">
        <v>4220</v>
      </c>
      <c r="F67" s="196" t="s">
        <v>4247</v>
      </c>
      <c r="G67" s="194">
        <v>10985</v>
      </c>
    </row>
    <row r="68" spans="1:7" ht="14.45" customHeight="1" x14ac:dyDescent="0.25">
      <c r="A68" s="199">
        <v>43245</v>
      </c>
      <c r="B68" s="196" t="s">
        <v>869</v>
      </c>
      <c r="C68" s="196" t="s">
        <v>2694</v>
      </c>
      <c r="D68" s="196" t="s">
        <v>2695</v>
      </c>
      <c r="E68" s="198" t="s">
        <v>4220</v>
      </c>
      <c r="F68" s="196" t="s">
        <v>4248</v>
      </c>
      <c r="G68" s="194">
        <v>12000</v>
      </c>
    </row>
    <row r="69" spans="1:7" ht="14.45" customHeight="1" x14ac:dyDescent="0.25">
      <c r="A69" s="199">
        <v>43245</v>
      </c>
      <c r="B69" s="196" t="s">
        <v>869</v>
      </c>
      <c r="C69" s="196" t="s">
        <v>2696</v>
      </c>
      <c r="D69" s="196" t="s">
        <v>2697</v>
      </c>
      <c r="E69" s="198" t="s">
        <v>4220</v>
      </c>
      <c r="F69" s="196" t="s">
        <v>4249</v>
      </c>
      <c r="G69" s="194">
        <v>12500</v>
      </c>
    </row>
    <row r="70" spans="1:7" ht="14.45" customHeight="1" x14ac:dyDescent="0.25">
      <c r="A70" s="199">
        <v>43245</v>
      </c>
      <c r="B70" s="196" t="s">
        <v>869</v>
      </c>
      <c r="C70" s="196" t="s">
        <v>2698</v>
      </c>
      <c r="D70" s="196" t="s">
        <v>2699</v>
      </c>
      <c r="E70" s="198" t="s">
        <v>4220</v>
      </c>
      <c r="F70" s="196" t="s">
        <v>4250</v>
      </c>
      <c r="G70" s="194">
        <v>13000</v>
      </c>
    </row>
    <row r="71" spans="1:7" ht="14.45" customHeight="1" x14ac:dyDescent="0.25">
      <c r="A71" s="199">
        <v>43245</v>
      </c>
      <c r="B71" s="196" t="s">
        <v>869</v>
      </c>
      <c r="C71" s="196" t="s">
        <v>2700</v>
      </c>
      <c r="D71" s="196" t="s">
        <v>2701</v>
      </c>
      <c r="E71" s="198" t="s">
        <v>4220</v>
      </c>
      <c r="F71" s="196" t="s">
        <v>4251</v>
      </c>
      <c r="G71" s="194">
        <v>13960</v>
      </c>
    </row>
    <row r="72" spans="1:7" ht="14.45" customHeight="1" x14ac:dyDescent="0.25">
      <c r="A72" s="199">
        <v>43245</v>
      </c>
      <c r="B72" s="196" t="s">
        <v>869</v>
      </c>
      <c r="C72" s="196" t="s">
        <v>2702</v>
      </c>
      <c r="D72" s="196" t="s">
        <v>2703</v>
      </c>
      <c r="E72" s="198" t="s">
        <v>4220</v>
      </c>
      <c r="F72" s="196" t="s">
        <v>4252</v>
      </c>
      <c r="G72" s="194">
        <v>14000</v>
      </c>
    </row>
    <row r="73" spans="1:7" ht="26.45" customHeight="1" x14ac:dyDescent="0.25">
      <c r="A73" s="199">
        <v>43245</v>
      </c>
      <c r="B73" s="196" t="s">
        <v>869</v>
      </c>
      <c r="C73" s="196" t="s">
        <v>2704</v>
      </c>
      <c r="D73" s="196" t="s">
        <v>2705</v>
      </c>
      <c r="E73" s="198" t="s">
        <v>4220</v>
      </c>
      <c r="F73" s="196" t="s">
        <v>4253</v>
      </c>
      <c r="G73" s="194">
        <v>14000</v>
      </c>
    </row>
    <row r="74" spans="1:7" ht="26.45" customHeight="1" x14ac:dyDescent="0.25">
      <c r="A74" s="199">
        <v>43245</v>
      </c>
      <c r="B74" s="196" t="s">
        <v>869</v>
      </c>
      <c r="C74" s="196" t="s">
        <v>2706</v>
      </c>
      <c r="D74" s="196" t="s">
        <v>2707</v>
      </c>
      <c r="E74" s="198" t="s">
        <v>4220</v>
      </c>
      <c r="F74" s="196" t="s">
        <v>4254</v>
      </c>
      <c r="G74" s="194">
        <v>15000</v>
      </c>
    </row>
    <row r="75" spans="1:7" ht="14.45" customHeight="1" x14ac:dyDescent="0.25">
      <c r="A75" s="199">
        <v>43245</v>
      </c>
      <c r="B75" s="196" t="s">
        <v>869</v>
      </c>
      <c r="C75" s="196" t="s">
        <v>2708</v>
      </c>
      <c r="D75" s="196" t="s">
        <v>2709</v>
      </c>
      <c r="E75" s="198" t="s">
        <v>4220</v>
      </c>
      <c r="F75" s="196" t="s">
        <v>4251</v>
      </c>
      <c r="G75" s="194">
        <v>16038</v>
      </c>
    </row>
    <row r="76" spans="1:7" ht="14.45" customHeight="1" x14ac:dyDescent="0.25">
      <c r="A76" s="199">
        <v>43245</v>
      </c>
      <c r="B76" s="196" t="s">
        <v>869</v>
      </c>
      <c r="C76" s="203" t="s">
        <v>2710</v>
      </c>
      <c r="D76" s="196" t="s">
        <v>2711</v>
      </c>
      <c r="E76" s="198" t="s">
        <v>4220</v>
      </c>
      <c r="F76" s="196" t="s">
        <v>4247</v>
      </c>
      <c r="G76" s="194">
        <v>17079.2</v>
      </c>
    </row>
    <row r="77" spans="1:7" ht="26.45" customHeight="1" x14ac:dyDescent="0.25">
      <c r="A77" s="199">
        <v>43245</v>
      </c>
      <c r="B77" s="196" t="s">
        <v>869</v>
      </c>
      <c r="C77" s="203" t="s">
        <v>2712</v>
      </c>
      <c r="D77" s="196" t="s">
        <v>2713</v>
      </c>
      <c r="E77" s="198" t="s">
        <v>4220</v>
      </c>
      <c r="F77" s="196" t="s">
        <v>4255</v>
      </c>
      <c r="G77" s="194">
        <v>17325</v>
      </c>
    </row>
    <row r="78" spans="1:7" ht="14.45" customHeight="1" x14ac:dyDescent="0.25">
      <c r="A78" s="199">
        <v>43245</v>
      </c>
      <c r="B78" s="196" t="s">
        <v>869</v>
      </c>
      <c r="C78" s="203" t="s">
        <v>2714</v>
      </c>
      <c r="D78" s="196" t="s">
        <v>2715</v>
      </c>
      <c r="E78" s="198" t="s">
        <v>4220</v>
      </c>
      <c r="F78" s="196" t="s">
        <v>4247</v>
      </c>
      <c r="G78" s="194">
        <v>18514.849999999999</v>
      </c>
    </row>
    <row r="79" spans="1:7" ht="14.45" customHeight="1" x14ac:dyDescent="0.25">
      <c r="A79" s="199">
        <v>43245</v>
      </c>
      <c r="B79" s="196" t="s">
        <v>869</v>
      </c>
      <c r="C79" s="196" t="s">
        <v>2716</v>
      </c>
      <c r="D79" s="196" t="s">
        <v>2717</v>
      </c>
      <c r="E79" s="198" t="s">
        <v>4220</v>
      </c>
      <c r="F79" s="196" t="s">
        <v>4247</v>
      </c>
      <c r="G79" s="194">
        <v>18810</v>
      </c>
    </row>
    <row r="80" spans="1:7" ht="14.45" customHeight="1" x14ac:dyDescent="0.25">
      <c r="A80" s="199">
        <v>43245</v>
      </c>
      <c r="B80" s="196" t="s">
        <v>869</v>
      </c>
      <c r="C80" s="203" t="s">
        <v>2718</v>
      </c>
      <c r="D80" s="196" t="s">
        <v>2719</v>
      </c>
      <c r="E80" s="198" t="s">
        <v>4220</v>
      </c>
      <c r="F80" s="196" t="s">
        <v>4247</v>
      </c>
      <c r="G80" s="194">
        <v>19603.96</v>
      </c>
    </row>
    <row r="81" spans="1:7" ht="22.5" customHeight="1" x14ac:dyDescent="0.25">
      <c r="A81" s="199">
        <v>43245</v>
      </c>
      <c r="B81" s="196" t="s">
        <v>869</v>
      </c>
      <c r="C81" s="203" t="s">
        <v>2720</v>
      </c>
      <c r="D81" s="196" t="s">
        <v>4074</v>
      </c>
      <c r="E81" s="198" t="s">
        <v>4220</v>
      </c>
      <c r="F81" s="196" t="s">
        <v>4256</v>
      </c>
      <c r="G81" s="194">
        <v>19831</v>
      </c>
    </row>
    <row r="82" spans="1:7" ht="14.45" customHeight="1" x14ac:dyDescent="0.25">
      <c r="A82" s="199">
        <v>43245</v>
      </c>
      <c r="B82" s="196" t="s">
        <v>869</v>
      </c>
      <c r="C82" s="196" t="s">
        <v>2721</v>
      </c>
      <c r="D82" s="196" t="s">
        <v>2722</v>
      </c>
      <c r="E82" s="198" t="s">
        <v>4220</v>
      </c>
      <c r="F82" s="196" t="s">
        <v>4257</v>
      </c>
      <c r="G82" s="194">
        <v>20000</v>
      </c>
    </row>
    <row r="83" spans="1:7" ht="14.45" customHeight="1" x14ac:dyDescent="0.25">
      <c r="A83" s="199">
        <v>43245</v>
      </c>
      <c r="B83" s="196" t="s">
        <v>869</v>
      </c>
      <c r="C83" s="196" t="s">
        <v>2723</v>
      </c>
      <c r="D83" s="196" t="s">
        <v>2724</v>
      </c>
      <c r="E83" s="198" t="s">
        <v>4220</v>
      </c>
      <c r="F83" s="196" t="s">
        <v>4258</v>
      </c>
      <c r="G83" s="194">
        <v>20000</v>
      </c>
    </row>
    <row r="84" spans="1:7" ht="14.45" customHeight="1" x14ac:dyDescent="0.25">
      <c r="A84" s="199">
        <v>43245</v>
      </c>
      <c r="B84" s="196" t="s">
        <v>869</v>
      </c>
      <c r="C84" s="203" t="s">
        <v>2725</v>
      </c>
      <c r="D84" s="196" t="s">
        <v>2726</v>
      </c>
      <c r="E84" s="198" t="s">
        <v>4220</v>
      </c>
      <c r="F84" s="196" t="s">
        <v>4247</v>
      </c>
      <c r="G84" s="194">
        <v>21138.61</v>
      </c>
    </row>
    <row r="85" spans="1:7" ht="14.45" customHeight="1" x14ac:dyDescent="0.25">
      <c r="A85" s="199">
        <v>43245</v>
      </c>
      <c r="B85" s="196" t="s">
        <v>869</v>
      </c>
      <c r="C85" s="203" t="s">
        <v>2727</v>
      </c>
      <c r="D85" s="196" t="s">
        <v>2728</v>
      </c>
      <c r="E85" s="198" t="s">
        <v>4220</v>
      </c>
      <c r="F85" s="196" t="s">
        <v>4247</v>
      </c>
      <c r="G85" s="194">
        <v>21188.12</v>
      </c>
    </row>
    <row r="86" spans="1:7" ht="14.45" customHeight="1" x14ac:dyDescent="0.25">
      <c r="A86" s="199">
        <v>43245</v>
      </c>
      <c r="B86" s="196" t="s">
        <v>869</v>
      </c>
      <c r="C86" s="203" t="s">
        <v>2729</v>
      </c>
      <c r="D86" s="196" t="s">
        <v>4075</v>
      </c>
      <c r="E86" s="198" t="s">
        <v>4220</v>
      </c>
      <c r="F86" s="196" t="s">
        <v>4247</v>
      </c>
      <c r="G86" s="194">
        <v>21350</v>
      </c>
    </row>
    <row r="87" spans="1:7" ht="14.45" customHeight="1" x14ac:dyDescent="0.25">
      <c r="A87" s="199">
        <v>43245</v>
      </c>
      <c r="B87" s="196" t="s">
        <v>869</v>
      </c>
      <c r="C87" s="196" t="s">
        <v>2730</v>
      </c>
      <c r="D87" s="196" t="s">
        <v>4076</v>
      </c>
      <c r="E87" s="198" t="s">
        <v>4220</v>
      </c>
      <c r="F87" s="196" t="s">
        <v>4259</v>
      </c>
      <c r="G87" s="194">
        <v>33462</v>
      </c>
    </row>
    <row r="88" spans="1:7" ht="26.45" customHeight="1" x14ac:dyDescent="0.25">
      <c r="A88" s="199">
        <v>43245</v>
      </c>
      <c r="B88" s="196" t="s">
        <v>869</v>
      </c>
      <c r="C88" s="196" t="s">
        <v>2731</v>
      </c>
      <c r="D88" s="196" t="s">
        <v>2732</v>
      </c>
      <c r="E88" s="198" t="s">
        <v>4220</v>
      </c>
      <c r="F88" s="196" t="s">
        <v>4254</v>
      </c>
      <c r="G88" s="194">
        <v>45000</v>
      </c>
    </row>
    <row r="89" spans="1:7" ht="21" customHeight="1" x14ac:dyDescent="0.25">
      <c r="A89" s="199">
        <v>43245</v>
      </c>
      <c r="B89" s="196" t="s">
        <v>869</v>
      </c>
      <c r="C89" s="196" t="s">
        <v>2733</v>
      </c>
      <c r="D89" s="196" t="s">
        <v>2633</v>
      </c>
      <c r="E89" s="198" t="s">
        <v>4220</v>
      </c>
      <c r="F89" s="196" t="s">
        <v>4260</v>
      </c>
      <c r="G89" s="194">
        <v>49500</v>
      </c>
    </row>
    <row r="90" spans="1:7" ht="26.45" customHeight="1" x14ac:dyDescent="0.25">
      <c r="A90" s="199">
        <v>43245</v>
      </c>
      <c r="B90" s="196" t="s">
        <v>869</v>
      </c>
      <c r="C90" s="196" t="s">
        <v>2734</v>
      </c>
      <c r="D90" s="196" t="s">
        <v>2735</v>
      </c>
      <c r="E90" s="198" t="s">
        <v>4220</v>
      </c>
      <c r="F90" s="196" t="s">
        <v>4251</v>
      </c>
      <c r="G90" s="194">
        <v>50000</v>
      </c>
    </row>
    <row r="91" spans="1:7" ht="26.45" customHeight="1" x14ac:dyDescent="0.25">
      <c r="A91" s="199">
        <v>43245</v>
      </c>
      <c r="B91" s="196" t="s">
        <v>869</v>
      </c>
      <c r="C91" s="196" t="s">
        <v>2736</v>
      </c>
      <c r="D91" s="196" t="s">
        <v>2737</v>
      </c>
      <c r="E91" s="198" t="s">
        <v>4220</v>
      </c>
      <c r="F91" s="196" t="s">
        <v>4261</v>
      </c>
      <c r="G91" s="194">
        <v>50000</v>
      </c>
    </row>
    <row r="92" spans="1:7" ht="26.45" customHeight="1" x14ac:dyDescent="0.25">
      <c r="A92" s="199">
        <v>43245</v>
      </c>
      <c r="B92" s="196" t="s">
        <v>869</v>
      </c>
      <c r="C92" s="196" t="s">
        <v>2738</v>
      </c>
      <c r="D92" s="196" t="s">
        <v>4077</v>
      </c>
      <c r="E92" s="198" t="s">
        <v>4220</v>
      </c>
      <c r="F92" s="196" t="s">
        <v>4254</v>
      </c>
      <c r="G92" s="194">
        <v>50000</v>
      </c>
    </row>
    <row r="93" spans="1:7" ht="26.45" customHeight="1" x14ac:dyDescent="0.25">
      <c r="A93" s="199">
        <v>43245</v>
      </c>
      <c r="B93" s="196" t="s">
        <v>869</v>
      </c>
      <c r="C93" s="196" t="s">
        <v>2739</v>
      </c>
      <c r="D93" s="196" t="s">
        <v>2740</v>
      </c>
      <c r="E93" s="198" t="s">
        <v>4220</v>
      </c>
      <c r="F93" s="196" t="s">
        <v>4254</v>
      </c>
      <c r="G93" s="194">
        <v>50000</v>
      </c>
    </row>
    <row r="94" spans="1:7" ht="26.45" customHeight="1" x14ac:dyDescent="0.25">
      <c r="A94" s="199">
        <v>43245</v>
      </c>
      <c r="B94" s="196" t="s">
        <v>869</v>
      </c>
      <c r="C94" s="196" t="s">
        <v>2741</v>
      </c>
      <c r="D94" s="196" t="s">
        <v>2732</v>
      </c>
      <c r="E94" s="198" t="s">
        <v>4220</v>
      </c>
      <c r="F94" s="196" t="s">
        <v>4254</v>
      </c>
      <c r="G94" s="194">
        <v>55000</v>
      </c>
    </row>
    <row r="95" spans="1:7" ht="26.45" customHeight="1" x14ac:dyDescent="0.25">
      <c r="A95" s="199">
        <v>43245</v>
      </c>
      <c r="B95" s="196" t="s">
        <v>869</v>
      </c>
      <c r="C95" s="196" t="s">
        <v>2742</v>
      </c>
      <c r="D95" s="196" t="s">
        <v>2707</v>
      </c>
      <c r="E95" s="198" t="s">
        <v>4220</v>
      </c>
      <c r="F95" s="196" t="s">
        <v>4254</v>
      </c>
      <c r="G95" s="194">
        <v>60000</v>
      </c>
    </row>
    <row r="96" spans="1:7" ht="27" customHeight="1" x14ac:dyDescent="0.25">
      <c r="A96" s="199">
        <v>43245</v>
      </c>
      <c r="B96" s="196" t="s">
        <v>869</v>
      </c>
      <c r="C96" s="203" t="s">
        <v>2743</v>
      </c>
      <c r="D96" s="196" t="s">
        <v>2744</v>
      </c>
      <c r="E96" s="198" t="s">
        <v>4220</v>
      </c>
      <c r="F96" s="196" t="s">
        <v>4254</v>
      </c>
      <c r="G96" s="194">
        <v>60000</v>
      </c>
    </row>
    <row r="97" spans="1:7" ht="26.45" customHeight="1" x14ac:dyDescent="0.25">
      <c r="A97" s="199">
        <v>43245</v>
      </c>
      <c r="B97" s="196" t="s">
        <v>869</v>
      </c>
      <c r="C97" s="196" t="s">
        <v>2745</v>
      </c>
      <c r="D97" s="196" t="s">
        <v>2746</v>
      </c>
      <c r="E97" s="198" t="s">
        <v>4220</v>
      </c>
      <c r="F97" s="196" t="s">
        <v>4262</v>
      </c>
      <c r="G97" s="194">
        <v>60820</v>
      </c>
    </row>
    <row r="98" spans="1:7" ht="26.45" customHeight="1" x14ac:dyDescent="0.25">
      <c r="A98" s="199">
        <v>43245</v>
      </c>
      <c r="B98" s="196" t="s">
        <v>869</v>
      </c>
      <c r="C98" s="196" t="s">
        <v>2747</v>
      </c>
      <c r="D98" s="196" t="s">
        <v>2748</v>
      </c>
      <c r="E98" s="198" t="s">
        <v>4220</v>
      </c>
      <c r="F98" s="196" t="s">
        <v>4261</v>
      </c>
      <c r="G98" s="194">
        <v>65000</v>
      </c>
    </row>
    <row r="99" spans="1:7" ht="14.45" customHeight="1" x14ac:dyDescent="0.25">
      <c r="A99" s="199">
        <v>43245</v>
      </c>
      <c r="B99" s="196" t="s">
        <v>869</v>
      </c>
      <c r="C99" s="196" t="s">
        <v>2749</v>
      </c>
      <c r="D99" s="196" t="s">
        <v>2750</v>
      </c>
      <c r="E99" s="198" t="s">
        <v>4220</v>
      </c>
      <c r="F99" s="196" t="s">
        <v>4222</v>
      </c>
      <c r="G99" s="194">
        <v>69700</v>
      </c>
    </row>
    <row r="100" spans="1:7" ht="24.75" customHeight="1" x14ac:dyDescent="0.25">
      <c r="A100" s="199">
        <v>43245</v>
      </c>
      <c r="B100" s="196" t="s">
        <v>869</v>
      </c>
      <c r="C100" s="203" t="s">
        <v>2751</v>
      </c>
      <c r="D100" s="196" t="s">
        <v>2668</v>
      </c>
      <c r="E100" s="198" t="s">
        <v>4220</v>
      </c>
      <c r="F100" s="196" t="s">
        <v>4254</v>
      </c>
      <c r="G100" s="194">
        <v>69800</v>
      </c>
    </row>
    <row r="101" spans="1:7" ht="26.45" customHeight="1" x14ac:dyDescent="0.25">
      <c r="A101" s="199">
        <v>43245</v>
      </c>
      <c r="B101" s="196" t="s">
        <v>869</v>
      </c>
      <c r="C101" s="196" t="s">
        <v>2752</v>
      </c>
      <c r="D101" s="196" t="s">
        <v>2753</v>
      </c>
      <c r="E101" s="198" t="s">
        <v>4220</v>
      </c>
      <c r="F101" s="196" t="s">
        <v>4254</v>
      </c>
      <c r="G101" s="194">
        <v>70000</v>
      </c>
    </row>
    <row r="102" spans="1:7" ht="26.45" customHeight="1" x14ac:dyDescent="0.25">
      <c r="A102" s="199">
        <v>43245</v>
      </c>
      <c r="B102" s="196" t="s">
        <v>869</v>
      </c>
      <c r="C102" s="196" t="s">
        <v>2754</v>
      </c>
      <c r="D102" s="196" t="s">
        <v>2662</v>
      </c>
      <c r="E102" s="198" t="s">
        <v>4220</v>
      </c>
      <c r="F102" s="196" t="s">
        <v>4251</v>
      </c>
      <c r="G102" s="194">
        <v>72000</v>
      </c>
    </row>
    <row r="103" spans="1:7" ht="14.45" customHeight="1" x14ac:dyDescent="0.25">
      <c r="A103" s="199">
        <v>43245</v>
      </c>
      <c r="B103" s="196" t="s">
        <v>869</v>
      </c>
      <c r="C103" s="196" t="s">
        <v>2755</v>
      </c>
      <c r="D103" s="196" t="s">
        <v>2756</v>
      </c>
      <c r="E103" s="198" t="s">
        <v>4220</v>
      </c>
      <c r="F103" s="196" t="s">
        <v>4263</v>
      </c>
      <c r="G103" s="194">
        <v>75000</v>
      </c>
    </row>
    <row r="104" spans="1:7" ht="26.25" customHeight="1" x14ac:dyDescent="0.25">
      <c r="A104" s="199">
        <v>43245</v>
      </c>
      <c r="B104" s="196" t="s">
        <v>869</v>
      </c>
      <c r="C104" s="196" t="s">
        <v>2757</v>
      </c>
      <c r="D104" s="196" t="s">
        <v>2758</v>
      </c>
      <c r="E104" s="198" t="s">
        <v>4220</v>
      </c>
      <c r="F104" s="196" t="s">
        <v>4264</v>
      </c>
      <c r="G104" s="194">
        <v>129000</v>
      </c>
    </row>
    <row r="105" spans="1:7" ht="24" customHeight="1" x14ac:dyDescent="0.25">
      <c r="A105" s="199">
        <v>43245</v>
      </c>
      <c r="B105" s="196" t="s">
        <v>869</v>
      </c>
      <c r="C105" s="196" t="s">
        <v>2759</v>
      </c>
      <c r="D105" s="196" t="s">
        <v>4078</v>
      </c>
      <c r="E105" s="198" t="s">
        <v>4220</v>
      </c>
      <c r="F105" s="196" t="s">
        <v>4265</v>
      </c>
      <c r="G105" s="194">
        <v>149000</v>
      </c>
    </row>
    <row r="106" spans="1:7" ht="18.75" customHeight="1" x14ac:dyDescent="0.25">
      <c r="A106" s="199">
        <v>43245</v>
      </c>
      <c r="B106" s="196" t="s">
        <v>869</v>
      </c>
      <c r="C106" s="196" t="s">
        <v>2760</v>
      </c>
      <c r="D106" s="196" t="s">
        <v>2761</v>
      </c>
      <c r="E106" s="198" t="s">
        <v>4220</v>
      </c>
      <c r="F106" s="196" t="s">
        <v>4266</v>
      </c>
      <c r="G106" s="194">
        <v>149000</v>
      </c>
    </row>
    <row r="107" spans="1:7" ht="19.5" customHeight="1" x14ac:dyDescent="0.25">
      <c r="A107" s="199">
        <v>43249</v>
      </c>
      <c r="B107" s="196" t="s">
        <v>869</v>
      </c>
      <c r="C107" s="203" t="s">
        <v>2762</v>
      </c>
      <c r="D107" s="204" t="s">
        <v>2763</v>
      </c>
      <c r="E107" s="198" t="s">
        <v>4220</v>
      </c>
      <c r="F107" s="196" t="s">
        <v>4247</v>
      </c>
      <c r="G107" s="205">
        <v>1500</v>
      </c>
    </row>
    <row r="108" spans="1:7" ht="26.45" customHeight="1" x14ac:dyDescent="0.25">
      <c r="A108" s="199">
        <v>43249</v>
      </c>
      <c r="B108" s="196" t="s">
        <v>869</v>
      </c>
      <c r="C108" s="203" t="s">
        <v>2764</v>
      </c>
      <c r="D108" s="204" t="s">
        <v>2765</v>
      </c>
      <c r="E108" s="198" t="s">
        <v>4220</v>
      </c>
      <c r="F108" s="196" t="s">
        <v>4267</v>
      </c>
      <c r="G108" s="205">
        <v>2000</v>
      </c>
    </row>
    <row r="109" spans="1:7" ht="26.45" customHeight="1" x14ac:dyDescent="0.25">
      <c r="A109" s="199">
        <v>43249</v>
      </c>
      <c r="B109" s="196" t="s">
        <v>869</v>
      </c>
      <c r="C109" s="203" t="s">
        <v>2766</v>
      </c>
      <c r="D109" s="206" t="s">
        <v>2767</v>
      </c>
      <c r="E109" s="198" t="s">
        <v>4220</v>
      </c>
      <c r="F109" s="196" t="s">
        <v>4268</v>
      </c>
      <c r="G109" s="207">
        <v>3000</v>
      </c>
    </row>
    <row r="110" spans="1:7" x14ac:dyDescent="0.25">
      <c r="A110" s="199">
        <v>43249</v>
      </c>
      <c r="B110" s="196" t="s">
        <v>869</v>
      </c>
      <c r="C110" s="204" t="s">
        <v>2769</v>
      </c>
      <c r="D110" s="206" t="s">
        <v>2770</v>
      </c>
      <c r="E110" s="198" t="s">
        <v>4220</v>
      </c>
      <c r="F110" s="196" t="s">
        <v>4240</v>
      </c>
      <c r="G110" s="207">
        <v>3000</v>
      </c>
    </row>
    <row r="111" spans="1:7" x14ac:dyDescent="0.25">
      <c r="A111" s="199">
        <v>43249</v>
      </c>
      <c r="B111" s="196" t="s">
        <v>869</v>
      </c>
      <c r="C111" s="204" t="s">
        <v>2771</v>
      </c>
      <c r="D111" s="206" t="s">
        <v>4061</v>
      </c>
      <c r="E111" s="198" t="s">
        <v>4220</v>
      </c>
      <c r="F111" s="196" t="s">
        <v>4240</v>
      </c>
      <c r="G111" s="207">
        <v>3000</v>
      </c>
    </row>
    <row r="112" spans="1:7" x14ac:dyDescent="0.25">
      <c r="A112" s="199">
        <v>43249</v>
      </c>
      <c r="B112" s="196" t="s">
        <v>869</v>
      </c>
      <c r="C112" s="204" t="s">
        <v>2778</v>
      </c>
      <c r="D112" s="206" t="s">
        <v>4060</v>
      </c>
      <c r="E112" s="198" t="s">
        <v>4220</v>
      </c>
      <c r="F112" s="196" t="s">
        <v>4240</v>
      </c>
      <c r="G112" s="207">
        <v>3000</v>
      </c>
    </row>
    <row r="113" spans="1:2358" x14ac:dyDescent="0.25">
      <c r="A113" s="199">
        <v>43249</v>
      </c>
      <c r="B113" s="196" t="s">
        <v>869</v>
      </c>
      <c r="C113" s="204" t="s">
        <v>2779</v>
      </c>
      <c r="D113" s="206" t="s">
        <v>4059</v>
      </c>
      <c r="E113" s="198" t="s">
        <v>4220</v>
      </c>
      <c r="F113" s="196" t="s">
        <v>4240</v>
      </c>
      <c r="G113" s="207">
        <v>3000</v>
      </c>
    </row>
    <row r="114" spans="1:2358" x14ac:dyDescent="0.25">
      <c r="A114" s="199">
        <v>43249</v>
      </c>
      <c r="B114" s="196" t="s">
        <v>869</v>
      </c>
      <c r="C114" s="204" t="s">
        <v>2793</v>
      </c>
      <c r="D114" s="206" t="s">
        <v>4058</v>
      </c>
      <c r="E114" s="198" t="s">
        <v>4220</v>
      </c>
      <c r="F114" s="196" t="s">
        <v>4240</v>
      </c>
      <c r="G114" s="207">
        <v>3000</v>
      </c>
    </row>
    <row r="115" spans="1:2358" x14ac:dyDescent="0.25">
      <c r="A115" s="199">
        <v>43249</v>
      </c>
      <c r="B115" s="196" t="s">
        <v>869</v>
      </c>
      <c r="C115" s="204" t="s">
        <v>2805</v>
      </c>
      <c r="D115" s="206" t="s">
        <v>4056</v>
      </c>
      <c r="E115" s="198" t="s">
        <v>4220</v>
      </c>
      <c r="F115" s="196" t="s">
        <v>4240</v>
      </c>
      <c r="G115" s="207">
        <v>3000</v>
      </c>
    </row>
    <row r="116" spans="1:2358" x14ac:dyDescent="0.25">
      <c r="A116" s="199">
        <v>43249</v>
      </c>
      <c r="B116" s="196" t="s">
        <v>869</v>
      </c>
      <c r="C116" s="204" t="s">
        <v>2838</v>
      </c>
      <c r="D116" s="206" t="s">
        <v>4079</v>
      </c>
      <c r="E116" s="198" t="s">
        <v>4220</v>
      </c>
      <c r="F116" s="196" t="s">
        <v>4240</v>
      </c>
      <c r="G116" s="208">
        <v>3000</v>
      </c>
    </row>
    <row r="117" spans="1:2358" x14ac:dyDescent="0.25">
      <c r="A117" s="199">
        <v>43249</v>
      </c>
      <c r="B117" s="196" t="s">
        <v>869</v>
      </c>
      <c r="C117" s="204" t="s">
        <v>2888</v>
      </c>
      <c r="D117" s="206" t="s">
        <v>2889</v>
      </c>
      <c r="E117" s="198" t="s">
        <v>4220</v>
      </c>
      <c r="F117" s="196" t="s">
        <v>4240</v>
      </c>
      <c r="G117" s="207">
        <v>3000</v>
      </c>
    </row>
    <row r="118" spans="1:2358" ht="14.45" customHeight="1" x14ac:dyDescent="0.25">
      <c r="A118" s="199">
        <v>43249</v>
      </c>
      <c r="B118" s="196" t="s">
        <v>869</v>
      </c>
      <c r="C118" s="203" t="s">
        <v>2780</v>
      </c>
      <c r="D118" s="206" t="s">
        <v>2781</v>
      </c>
      <c r="E118" s="198" t="s">
        <v>4220</v>
      </c>
      <c r="F118" s="196" t="s">
        <v>4247</v>
      </c>
      <c r="G118" s="208">
        <v>3500</v>
      </c>
    </row>
    <row r="119" spans="1:2358" ht="14.45" customHeight="1" x14ac:dyDescent="0.25">
      <c r="A119" s="199">
        <v>43249</v>
      </c>
      <c r="B119" s="196" t="s">
        <v>869</v>
      </c>
      <c r="C119" s="203" t="s">
        <v>2782</v>
      </c>
      <c r="D119" s="206" t="s">
        <v>4080</v>
      </c>
      <c r="E119" s="198" t="s">
        <v>4220</v>
      </c>
      <c r="F119" s="196" t="s">
        <v>4247</v>
      </c>
      <c r="G119" s="208">
        <v>3850</v>
      </c>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8"/>
      <c r="CE119" s="118"/>
      <c r="CF119" s="118"/>
      <c r="CG119" s="118"/>
      <c r="CH119" s="118"/>
      <c r="CI119" s="118"/>
      <c r="CJ119" s="118"/>
      <c r="CK119" s="118"/>
      <c r="CL119" s="118"/>
      <c r="CM119" s="118"/>
      <c r="CN119" s="118"/>
      <c r="CO119" s="118"/>
      <c r="CP119" s="118"/>
      <c r="CQ119" s="118"/>
      <c r="CR119" s="118"/>
      <c r="CS119" s="118"/>
      <c r="CT119" s="118"/>
      <c r="CU119" s="118"/>
      <c r="CV119" s="118"/>
      <c r="CW119" s="118"/>
      <c r="CX119" s="118"/>
      <c r="CY119" s="118"/>
      <c r="CZ119" s="118"/>
      <c r="DA119" s="118"/>
      <c r="DB119" s="118"/>
      <c r="DC119" s="118"/>
      <c r="DD119" s="118"/>
      <c r="DE119" s="118"/>
      <c r="DF119" s="118"/>
      <c r="DG119" s="118"/>
      <c r="DH119" s="118"/>
      <c r="DI119" s="118"/>
      <c r="DJ119" s="118"/>
      <c r="DK119" s="118"/>
      <c r="DL119" s="118"/>
      <c r="DM119" s="118"/>
      <c r="DN119" s="118"/>
      <c r="DO119" s="118"/>
      <c r="DP119" s="118"/>
      <c r="DQ119" s="118"/>
      <c r="DR119" s="118"/>
      <c r="DS119" s="118"/>
      <c r="DT119" s="118"/>
      <c r="DU119" s="118"/>
      <c r="DV119" s="118"/>
      <c r="DW119" s="118"/>
      <c r="DX119" s="118"/>
      <c r="DY119" s="118"/>
      <c r="DZ119" s="118"/>
      <c r="EA119" s="118"/>
      <c r="EB119" s="118"/>
      <c r="EC119" s="118"/>
      <c r="ED119" s="118"/>
      <c r="EE119" s="118"/>
      <c r="EF119" s="118"/>
      <c r="EG119" s="118"/>
      <c r="EH119" s="118"/>
      <c r="EI119" s="118"/>
      <c r="EJ119" s="118"/>
      <c r="EK119" s="118"/>
      <c r="EL119" s="118"/>
      <c r="EM119" s="118"/>
      <c r="EN119" s="118"/>
      <c r="EO119" s="118"/>
      <c r="EP119" s="118"/>
      <c r="EQ119" s="118"/>
      <c r="ER119" s="118"/>
      <c r="ES119" s="118"/>
      <c r="ET119" s="118"/>
      <c r="EU119" s="118"/>
      <c r="EV119" s="118"/>
      <c r="EW119" s="118"/>
      <c r="EX119" s="118"/>
      <c r="EY119" s="118"/>
      <c r="EZ119" s="118"/>
      <c r="FA119" s="118"/>
      <c r="FB119" s="118"/>
      <c r="FC119" s="118"/>
      <c r="FD119" s="118"/>
      <c r="FE119" s="118"/>
      <c r="FF119" s="118"/>
      <c r="FG119" s="118"/>
      <c r="FH119" s="118"/>
      <c r="FI119" s="118"/>
      <c r="FJ119" s="118"/>
      <c r="FK119" s="118"/>
      <c r="FL119" s="118"/>
      <c r="FM119" s="118"/>
      <c r="FN119" s="118"/>
      <c r="FO119" s="118"/>
      <c r="FP119" s="118"/>
      <c r="FQ119" s="118"/>
      <c r="FR119" s="118"/>
      <c r="FS119" s="118"/>
      <c r="FT119" s="118"/>
      <c r="FU119" s="118"/>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P119" s="118"/>
      <c r="GQ119" s="118"/>
      <c r="GR119" s="118"/>
      <c r="GS119" s="118"/>
      <c r="GT119" s="118"/>
      <c r="GU119" s="118"/>
      <c r="GV119" s="118"/>
      <c r="GW119" s="118"/>
      <c r="GX119" s="118"/>
      <c r="GY119" s="118"/>
      <c r="GZ119" s="118"/>
      <c r="HA119" s="118"/>
      <c r="HB119" s="118"/>
      <c r="HC119" s="118"/>
      <c r="HD119" s="118"/>
      <c r="HE119" s="118"/>
      <c r="HF119" s="118"/>
      <c r="HG119" s="118"/>
      <c r="HH119" s="118"/>
      <c r="HI119" s="118"/>
      <c r="HJ119" s="118"/>
      <c r="HK119" s="118"/>
      <c r="HL119" s="118"/>
      <c r="HM119" s="118"/>
      <c r="HN119" s="118"/>
      <c r="HO119" s="118"/>
      <c r="HP119" s="118"/>
      <c r="HQ119" s="118"/>
      <c r="HR119" s="118"/>
      <c r="HS119" s="118"/>
      <c r="HT119" s="118"/>
      <c r="HU119" s="118"/>
      <c r="HV119" s="118"/>
      <c r="HW119" s="118"/>
      <c r="HX119" s="118"/>
      <c r="HY119" s="118"/>
      <c r="HZ119" s="118"/>
      <c r="IA119" s="118"/>
      <c r="IB119" s="118"/>
      <c r="IC119" s="118"/>
      <c r="ID119" s="118"/>
      <c r="IE119" s="118"/>
      <c r="IF119" s="118"/>
      <c r="IG119" s="118"/>
      <c r="IH119" s="118"/>
      <c r="II119" s="118"/>
      <c r="IJ119" s="118"/>
      <c r="IK119" s="118"/>
      <c r="IL119" s="118"/>
      <c r="IM119" s="118"/>
      <c r="IN119" s="118"/>
      <c r="IO119" s="118"/>
      <c r="IP119" s="118"/>
      <c r="IQ119" s="118"/>
      <c r="IR119" s="118"/>
      <c r="IS119" s="118"/>
      <c r="IT119" s="118"/>
      <c r="IU119" s="118"/>
      <c r="IV119" s="118"/>
      <c r="IW119" s="118"/>
      <c r="IX119" s="118"/>
      <c r="IY119" s="118"/>
      <c r="IZ119" s="118"/>
      <c r="JA119" s="118"/>
      <c r="JB119" s="118"/>
      <c r="JC119" s="118"/>
      <c r="JD119" s="118"/>
      <c r="JE119" s="118"/>
      <c r="JF119" s="118"/>
      <c r="JG119" s="118"/>
      <c r="JH119" s="118"/>
      <c r="JI119" s="118"/>
      <c r="JJ119" s="118"/>
      <c r="JK119" s="118"/>
      <c r="JL119" s="118"/>
      <c r="JM119" s="118"/>
      <c r="JN119" s="118"/>
      <c r="JO119" s="118"/>
      <c r="JP119" s="118"/>
      <c r="JQ119" s="118"/>
      <c r="JR119" s="118"/>
      <c r="JS119" s="118"/>
      <c r="JT119" s="118"/>
      <c r="JU119" s="118"/>
      <c r="JV119" s="118"/>
      <c r="JW119" s="118"/>
      <c r="JX119" s="118"/>
      <c r="JY119" s="118"/>
      <c r="JZ119" s="118"/>
      <c r="KA119" s="118"/>
      <c r="KB119" s="118"/>
      <c r="KC119" s="118"/>
      <c r="KD119" s="118"/>
      <c r="KE119" s="118"/>
      <c r="KF119" s="118"/>
      <c r="KG119" s="118"/>
      <c r="KH119" s="118"/>
      <c r="KI119" s="118"/>
      <c r="KJ119" s="118"/>
      <c r="KK119" s="118"/>
      <c r="KL119" s="118"/>
      <c r="KM119" s="118"/>
      <c r="KN119" s="118"/>
      <c r="KO119" s="118"/>
      <c r="KP119" s="118"/>
      <c r="KQ119" s="118"/>
      <c r="KR119" s="118"/>
      <c r="KS119" s="118"/>
      <c r="KT119" s="118"/>
      <c r="KU119" s="118"/>
      <c r="KV119" s="118"/>
      <c r="KW119" s="118"/>
      <c r="KX119" s="118"/>
      <c r="KY119" s="118"/>
      <c r="KZ119" s="118"/>
      <c r="LA119" s="118"/>
      <c r="LB119" s="118"/>
      <c r="LC119" s="118"/>
      <c r="LD119" s="118"/>
      <c r="LE119" s="118"/>
      <c r="LF119" s="118"/>
      <c r="LG119" s="118"/>
      <c r="LH119" s="118"/>
      <c r="LI119" s="118"/>
      <c r="LJ119" s="118"/>
      <c r="LK119" s="118"/>
      <c r="LL119" s="118"/>
      <c r="LM119" s="118"/>
      <c r="LN119" s="118"/>
      <c r="LO119" s="118"/>
      <c r="LP119" s="118"/>
      <c r="LQ119" s="118"/>
      <c r="LR119" s="118"/>
      <c r="LS119" s="118"/>
      <c r="LT119" s="118"/>
      <c r="LU119" s="118"/>
      <c r="LV119" s="118"/>
      <c r="LW119" s="118"/>
      <c r="LX119" s="118"/>
      <c r="LY119" s="118"/>
      <c r="LZ119" s="118"/>
      <c r="MA119" s="118"/>
      <c r="MB119" s="118"/>
      <c r="MC119" s="118"/>
      <c r="MD119" s="118"/>
      <c r="ME119" s="118"/>
      <c r="MF119" s="118"/>
      <c r="MG119" s="118"/>
      <c r="MH119" s="118"/>
      <c r="MI119" s="118"/>
      <c r="MJ119" s="118"/>
      <c r="MK119" s="118"/>
      <c r="ML119" s="118"/>
      <c r="MM119" s="118"/>
      <c r="MN119" s="118"/>
      <c r="MO119" s="118"/>
      <c r="MP119" s="118"/>
      <c r="MQ119" s="118"/>
      <c r="MR119" s="118"/>
      <c r="MS119" s="118"/>
      <c r="MT119" s="118"/>
      <c r="MU119" s="118"/>
      <c r="MV119" s="118"/>
      <c r="MW119" s="118"/>
      <c r="MX119" s="118"/>
      <c r="MY119" s="118"/>
      <c r="MZ119" s="118"/>
      <c r="NA119" s="118"/>
      <c r="NB119" s="118"/>
      <c r="NC119" s="118"/>
      <c r="ND119" s="118"/>
      <c r="NE119" s="118"/>
      <c r="NF119" s="118"/>
      <c r="NG119" s="118"/>
      <c r="NH119" s="118"/>
      <c r="NI119" s="118"/>
      <c r="NJ119" s="118"/>
      <c r="NK119" s="118"/>
      <c r="NL119" s="118"/>
      <c r="NM119" s="118"/>
      <c r="NN119" s="118"/>
      <c r="NO119" s="118"/>
      <c r="NP119" s="118"/>
      <c r="NQ119" s="118"/>
      <c r="NR119" s="118"/>
      <c r="NS119" s="118"/>
      <c r="NT119" s="118"/>
      <c r="NU119" s="118"/>
      <c r="NV119" s="118"/>
      <c r="NW119" s="118"/>
      <c r="NX119" s="118"/>
      <c r="NY119" s="118"/>
      <c r="NZ119" s="118"/>
      <c r="OA119" s="118"/>
      <c r="OB119" s="118"/>
      <c r="OC119" s="118"/>
      <c r="OD119" s="118"/>
      <c r="OE119" s="118"/>
      <c r="OF119" s="118"/>
      <c r="OG119" s="118"/>
      <c r="OH119" s="118"/>
      <c r="OI119" s="118"/>
      <c r="OJ119" s="118"/>
      <c r="OK119" s="118"/>
      <c r="OL119" s="118"/>
      <c r="OM119" s="118"/>
      <c r="ON119" s="118"/>
      <c r="OO119" s="118"/>
      <c r="OP119" s="118"/>
      <c r="OQ119" s="118"/>
      <c r="OR119" s="118"/>
      <c r="OS119" s="118"/>
      <c r="OT119" s="118"/>
      <c r="OU119" s="118"/>
      <c r="OV119" s="118"/>
      <c r="OW119" s="118"/>
      <c r="OX119" s="118"/>
      <c r="OY119" s="118"/>
      <c r="OZ119" s="118"/>
      <c r="PA119" s="118"/>
      <c r="PB119" s="118"/>
      <c r="PC119" s="118"/>
      <c r="PD119" s="118"/>
      <c r="PE119" s="118"/>
      <c r="PF119" s="118"/>
      <c r="PG119" s="118"/>
      <c r="PH119" s="118"/>
      <c r="PI119" s="118"/>
      <c r="PJ119" s="118"/>
      <c r="PK119" s="118"/>
      <c r="PL119" s="118"/>
      <c r="PM119" s="118"/>
      <c r="PN119" s="118"/>
      <c r="PO119" s="118"/>
      <c r="PP119" s="118"/>
      <c r="PQ119" s="118"/>
      <c r="PR119" s="118"/>
      <c r="PS119" s="118"/>
      <c r="PT119" s="118"/>
      <c r="PU119" s="118"/>
      <c r="PV119" s="118"/>
      <c r="PW119" s="118"/>
      <c r="PX119" s="118"/>
      <c r="PY119" s="118"/>
      <c r="PZ119" s="118"/>
      <c r="QA119" s="118"/>
      <c r="QB119" s="118"/>
      <c r="QC119" s="118"/>
      <c r="QD119" s="118"/>
      <c r="QE119" s="118"/>
      <c r="QF119" s="118"/>
      <c r="QG119" s="118"/>
      <c r="QH119" s="118"/>
      <c r="QI119" s="118"/>
      <c r="QJ119" s="118"/>
      <c r="QK119" s="118"/>
      <c r="QL119" s="118"/>
      <c r="QM119" s="118"/>
      <c r="QN119" s="118"/>
      <c r="QO119" s="118"/>
      <c r="QP119" s="118"/>
      <c r="QQ119" s="118"/>
      <c r="QR119" s="118"/>
      <c r="QS119" s="118"/>
      <c r="QT119" s="118"/>
      <c r="QU119" s="118"/>
      <c r="QV119" s="118"/>
      <c r="QW119" s="118"/>
      <c r="QX119" s="118"/>
      <c r="QY119" s="118"/>
      <c r="QZ119" s="118"/>
      <c r="RA119" s="118"/>
      <c r="RB119" s="118"/>
      <c r="RC119" s="118"/>
      <c r="RD119" s="118"/>
      <c r="RE119" s="118"/>
      <c r="RF119" s="118"/>
      <c r="RG119" s="118"/>
      <c r="RH119" s="118"/>
      <c r="RI119" s="118"/>
      <c r="RJ119" s="118"/>
      <c r="RK119" s="118"/>
      <c r="RL119" s="118"/>
      <c r="RM119" s="118"/>
      <c r="RN119" s="118"/>
      <c r="RO119" s="118"/>
      <c r="RP119" s="118"/>
      <c r="RQ119" s="118"/>
      <c r="RR119" s="118"/>
      <c r="RS119" s="118"/>
      <c r="RT119" s="118"/>
      <c r="RU119" s="118"/>
      <c r="RV119" s="118"/>
      <c r="RW119" s="118"/>
      <c r="RX119" s="118"/>
      <c r="RY119" s="118"/>
      <c r="RZ119" s="118"/>
      <c r="SA119" s="118"/>
      <c r="SB119" s="118"/>
      <c r="SC119" s="118"/>
      <c r="SD119" s="118"/>
      <c r="SE119" s="118"/>
      <c r="SF119" s="118"/>
      <c r="SG119" s="118"/>
      <c r="SH119" s="118"/>
      <c r="SI119" s="118"/>
      <c r="SJ119" s="118"/>
      <c r="SK119" s="118"/>
      <c r="SL119" s="118"/>
      <c r="SM119" s="118"/>
      <c r="SN119" s="118"/>
      <c r="SO119" s="118"/>
      <c r="SP119" s="118"/>
      <c r="SQ119" s="118"/>
      <c r="SR119" s="118"/>
      <c r="SS119" s="118"/>
      <c r="ST119" s="118"/>
      <c r="SU119" s="118"/>
      <c r="SV119" s="118"/>
      <c r="SW119" s="118"/>
      <c r="SX119" s="118"/>
      <c r="SY119" s="118"/>
      <c r="SZ119" s="118"/>
      <c r="TA119" s="118"/>
      <c r="TB119" s="118"/>
      <c r="TC119" s="118"/>
      <c r="TD119" s="118"/>
      <c r="TE119" s="118"/>
      <c r="TF119" s="118"/>
      <c r="TG119" s="118"/>
      <c r="TH119" s="118"/>
      <c r="TI119" s="118"/>
      <c r="TJ119" s="118"/>
      <c r="TK119" s="118"/>
      <c r="TL119" s="118"/>
      <c r="TM119" s="118"/>
      <c r="TN119" s="118"/>
      <c r="TO119" s="118"/>
      <c r="TP119" s="118"/>
      <c r="TQ119" s="118"/>
      <c r="TR119" s="118"/>
      <c r="TS119" s="118"/>
      <c r="TT119" s="118"/>
      <c r="TU119" s="118"/>
      <c r="TV119" s="118"/>
      <c r="TW119" s="118"/>
      <c r="TX119" s="118"/>
      <c r="TY119" s="118"/>
      <c r="TZ119" s="118"/>
      <c r="UA119" s="118"/>
      <c r="UB119" s="118"/>
      <c r="UC119" s="118"/>
      <c r="UD119" s="118"/>
      <c r="UE119" s="118"/>
      <c r="UF119" s="118"/>
      <c r="UG119" s="118"/>
      <c r="UH119" s="118"/>
      <c r="UI119" s="118"/>
      <c r="UJ119" s="118"/>
      <c r="UK119" s="118"/>
      <c r="UL119" s="118"/>
      <c r="UM119" s="118"/>
      <c r="UN119" s="118"/>
      <c r="UO119" s="118"/>
      <c r="UP119" s="118"/>
      <c r="UQ119" s="118"/>
      <c r="UR119" s="118"/>
      <c r="US119" s="118"/>
      <c r="UT119" s="118"/>
      <c r="UU119" s="118"/>
      <c r="UV119" s="118"/>
      <c r="UW119" s="118"/>
      <c r="UX119" s="118"/>
      <c r="UY119" s="118"/>
      <c r="UZ119" s="118"/>
      <c r="VA119" s="118"/>
      <c r="VB119" s="118"/>
      <c r="VC119" s="118"/>
      <c r="VD119" s="118"/>
      <c r="VE119" s="118"/>
      <c r="VF119" s="118"/>
      <c r="VG119" s="118"/>
      <c r="VH119" s="118"/>
      <c r="VI119" s="118"/>
      <c r="VJ119" s="118"/>
      <c r="VK119" s="118"/>
      <c r="VL119" s="118"/>
      <c r="VM119" s="118"/>
      <c r="VN119" s="118"/>
      <c r="VO119" s="118"/>
      <c r="VP119" s="118"/>
      <c r="VQ119" s="118"/>
      <c r="VR119" s="118"/>
      <c r="VS119" s="118"/>
      <c r="VT119" s="118"/>
      <c r="VU119" s="118"/>
      <c r="VV119" s="118"/>
      <c r="VW119" s="118"/>
      <c r="VX119" s="118"/>
      <c r="VY119" s="118"/>
      <c r="VZ119" s="118"/>
      <c r="WA119" s="118"/>
      <c r="WB119" s="118"/>
      <c r="WC119" s="118"/>
      <c r="WD119" s="118"/>
      <c r="WE119" s="118"/>
      <c r="WF119" s="118"/>
      <c r="WG119" s="118"/>
      <c r="WH119" s="118"/>
      <c r="WI119" s="118"/>
      <c r="WJ119" s="118"/>
      <c r="WK119" s="118"/>
      <c r="WL119" s="118"/>
      <c r="WM119" s="118"/>
      <c r="WN119" s="118"/>
      <c r="WO119" s="118"/>
      <c r="WP119" s="118"/>
      <c r="WQ119" s="118"/>
      <c r="WR119" s="118"/>
      <c r="WS119" s="118"/>
      <c r="WT119" s="118"/>
      <c r="WU119" s="118"/>
      <c r="WV119" s="118"/>
      <c r="WW119" s="118"/>
      <c r="WX119" s="118"/>
      <c r="WY119" s="118"/>
      <c r="WZ119" s="118"/>
      <c r="XA119" s="118"/>
      <c r="XB119" s="118"/>
      <c r="XC119" s="118"/>
      <c r="XD119" s="118"/>
      <c r="XE119" s="118"/>
      <c r="XF119" s="118"/>
      <c r="XG119" s="118"/>
      <c r="XH119" s="118"/>
      <c r="XI119" s="118"/>
      <c r="XJ119" s="118"/>
      <c r="XK119" s="118"/>
      <c r="XL119" s="118"/>
      <c r="XM119" s="118"/>
      <c r="XN119" s="118"/>
      <c r="XO119" s="118"/>
      <c r="XP119" s="118"/>
      <c r="XQ119" s="118"/>
      <c r="XR119" s="118"/>
      <c r="XS119" s="118"/>
      <c r="XT119" s="118"/>
      <c r="XU119" s="118"/>
      <c r="XV119" s="118"/>
      <c r="XW119" s="118"/>
      <c r="XX119" s="118"/>
      <c r="XY119" s="118"/>
      <c r="XZ119" s="118"/>
      <c r="YA119" s="118"/>
      <c r="YB119" s="118"/>
      <c r="YC119" s="118"/>
      <c r="YD119" s="118"/>
      <c r="YE119" s="118"/>
      <c r="YF119" s="118"/>
      <c r="YG119" s="118"/>
      <c r="YH119" s="118"/>
      <c r="YI119" s="118"/>
      <c r="YJ119" s="118"/>
      <c r="YK119" s="118"/>
      <c r="YL119" s="118"/>
      <c r="YM119" s="118"/>
      <c r="YN119" s="118"/>
      <c r="YO119" s="118"/>
      <c r="YP119" s="118"/>
      <c r="YQ119" s="118"/>
      <c r="YR119" s="118"/>
      <c r="YS119" s="118"/>
      <c r="YT119" s="118"/>
      <c r="YU119" s="118"/>
      <c r="YV119" s="118"/>
      <c r="YW119" s="118"/>
      <c r="YX119" s="118"/>
      <c r="YY119" s="118"/>
      <c r="YZ119" s="118"/>
      <c r="ZA119" s="118"/>
      <c r="ZB119" s="118"/>
      <c r="ZC119" s="118"/>
      <c r="ZD119" s="118"/>
      <c r="ZE119" s="118"/>
      <c r="ZF119" s="118"/>
      <c r="ZG119" s="118"/>
      <c r="ZH119" s="118"/>
      <c r="ZI119" s="118"/>
      <c r="ZJ119" s="118"/>
      <c r="ZK119" s="118"/>
      <c r="ZL119" s="118"/>
      <c r="ZM119" s="118"/>
      <c r="ZN119" s="118"/>
      <c r="ZO119" s="118"/>
      <c r="ZP119" s="118"/>
      <c r="ZQ119" s="118"/>
      <c r="ZR119" s="118"/>
      <c r="ZS119" s="118"/>
      <c r="ZT119" s="118"/>
      <c r="ZU119" s="118"/>
      <c r="ZV119" s="118"/>
      <c r="ZW119" s="118"/>
      <c r="ZX119" s="118"/>
      <c r="ZY119" s="118"/>
      <c r="ZZ119" s="118"/>
      <c r="AAA119" s="118"/>
      <c r="AAB119" s="118"/>
      <c r="AAC119" s="118"/>
      <c r="AAD119" s="118"/>
      <c r="AAE119" s="118"/>
      <c r="AAF119" s="118"/>
      <c r="AAG119" s="118"/>
      <c r="AAH119" s="118"/>
      <c r="AAI119" s="118"/>
      <c r="AAJ119" s="118"/>
      <c r="AAK119" s="118"/>
      <c r="AAL119" s="118"/>
      <c r="AAM119" s="118"/>
      <c r="AAN119" s="118"/>
      <c r="AAO119" s="118"/>
      <c r="AAP119" s="118"/>
      <c r="AAQ119" s="118"/>
      <c r="AAR119" s="118"/>
      <c r="AAS119" s="118"/>
      <c r="AAT119" s="118"/>
      <c r="AAU119" s="118"/>
      <c r="AAV119" s="118"/>
      <c r="AAW119" s="118"/>
      <c r="AAX119" s="118"/>
      <c r="AAY119" s="118"/>
      <c r="AAZ119" s="118"/>
      <c r="ABA119" s="118"/>
      <c r="ABB119" s="118"/>
      <c r="ABC119" s="118"/>
      <c r="ABD119" s="118"/>
      <c r="ABE119" s="118"/>
      <c r="ABF119" s="118"/>
      <c r="ABG119" s="118"/>
      <c r="ABH119" s="118"/>
      <c r="ABI119" s="118"/>
      <c r="ABJ119" s="118"/>
      <c r="ABK119" s="118"/>
      <c r="ABL119" s="118"/>
      <c r="ABM119" s="118"/>
      <c r="ABN119" s="118"/>
      <c r="ABO119" s="118"/>
      <c r="ABP119" s="118"/>
      <c r="ABQ119" s="118"/>
      <c r="ABR119" s="118"/>
      <c r="ABS119" s="118"/>
      <c r="ABT119" s="118"/>
      <c r="ABU119" s="118"/>
      <c r="ABV119" s="118"/>
      <c r="ABW119" s="118"/>
      <c r="ABX119" s="118"/>
      <c r="ABY119" s="118"/>
      <c r="ABZ119" s="118"/>
      <c r="ACA119" s="118"/>
      <c r="ACB119" s="118"/>
      <c r="ACC119" s="118"/>
      <c r="ACD119" s="118"/>
      <c r="ACE119" s="118"/>
      <c r="ACF119" s="118"/>
      <c r="ACG119" s="118"/>
      <c r="ACH119" s="118"/>
      <c r="ACI119" s="118"/>
      <c r="ACJ119" s="118"/>
      <c r="ACK119" s="118"/>
      <c r="ACL119" s="118"/>
      <c r="ACM119" s="118"/>
      <c r="ACN119" s="118"/>
      <c r="ACO119" s="118"/>
      <c r="ACP119" s="118"/>
      <c r="ACQ119" s="118"/>
      <c r="ACR119" s="118"/>
      <c r="ACS119" s="118"/>
      <c r="ACT119" s="118"/>
      <c r="ACU119" s="118"/>
      <c r="ACV119" s="118"/>
      <c r="ACW119" s="118"/>
      <c r="ACX119" s="118"/>
      <c r="ACY119" s="118"/>
      <c r="ACZ119" s="118"/>
      <c r="ADA119" s="118"/>
      <c r="ADB119" s="118"/>
      <c r="ADC119" s="118"/>
      <c r="ADD119" s="118"/>
      <c r="ADE119" s="118"/>
      <c r="ADF119" s="118"/>
      <c r="ADG119" s="118"/>
      <c r="ADH119" s="118"/>
      <c r="ADI119" s="118"/>
      <c r="ADJ119" s="118"/>
      <c r="ADK119" s="118"/>
      <c r="ADL119" s="118"/>
      <c r="ADM119" s="118"/>
      <c r="ADN119" s="118"/>
      <c r="ADO119" s="118"/>
      <c r="ADP119" s="118"/>
      <c r="ADQ119" s="118"/>
      <c r="ADR119" s="118"/>
      <c r="ADS119" s="118"/>
      <c r="ADT119" s="118"/>
      <c r="ADU119" s="118"/>
      <c r="ADV119" s="118"/>
      <c r="ADW119" s="118"/>
      <c r="ADX119" s="118"/>
      <c r="ADY119" s="118"/>
      <c r="ADZ119" s="118"/>
      <c r="AEA119" s="118"/>
      <c r="AEB119" s="118"/>
      <c r="AEC119" s="118"/>
      <c r="AED119" s="118"/>
      <c r="AEE119" s="118"/>
      <c r="AEF119" s="118"/>
      <c r="AEG119" s="118"/>
      <c r="AEH119" s="118"/>
      <c r="AEI119" s="118"/>
      <c r="AEJ119" s="118"/>
      <c r="AEK119" s="118"/>
      <c r="AEL119" s="118"/>
      <c r="AEM119" s="118"/>
      <c r="AEN119" s="118"/>
      <c r="AEO119" s="118"/>
      <c r="AEP119" s="118"/>
      <c r="AEQ119" s="118"/>
      <c r="AER119" s="118"/>
      <c r="AES119" s="118"/>
      <c r="AET119" s="118"/>
      <c r="AEU119" s="118"/>
      <c r="AEV119" s="118"/>
      <c r="AEW119" s="118"/>
      <c r="AEX119" s="118"/>
      <c r="AEY119" s="118"/>
      <c r="AEZ119" s="118"/>
      <c r="AFA119" s="118"/>
      <c r="AFB119" s="118"/>
      <c r="AFC119" s="118"/>
      <c r="AFD119" s="118"/>
      <c r="AFE119" s="118"/>
      <c r="AFF119" s="118"/>
      <c r="AFG119" s="118"/>
      <c r="AFH119" s="118"/>
      <c r="AFI119" s="118"/>
      <c r="AFJ119" s="118"/>
      <c r="AFK119" s="118"/>
      <c r="AFL119" s="118"/>
      <c r="AFM119" s="118"/>
      <c r="AFN119" s="118"/>
      <c r="AFO119" s="118"/>
      <c r="AFP119" s="118"/>
      <c r="AFQ119" s="118"/>
      <c r="AFR119" s="118"/>
      <c r="AFS119" s="118"/>
      <c r="AFT119" s="118"/>
      <c r="AFU119" s="118"/>
      <c r="AFV119" s="118"/>
      <c r="AFW119" s="118"/>
      <c r="AFX119" s="118"/>
      <c r="AFY119" s="118"/>
      <c r="AFZ119" s="118"/>
      <c r="AGA119" s="118"/>
      <c r="AGB119" s="118"/>
      <c r="AGC119" s="118"/>
      <c r="AGD119" s="118"/>
      <c r="AGE119" s="118"/>
      <c r="AGF119" s="118"/>
      <c r="AGG119" s="118"/>
      <c r="AGH119" s="118"/>
      <c r="AGI119" s="118"/>
      <c r="AGJ119" s="118"/>
      <c r="AGK119" s="118"/>
      <c r="AGL119" s="118"/>
      <c r="AGM119" s="118"/>
      <c r="AGN119" s="118"/>
      <c r="AGO119" s="118"/>
      <c r="AGP119" s="118"/>
      <c r="AGQ119" s="118"/>
      <c r="AGR119" s="118"/>
      <c r="AGS119" s="118"/>
      <c r="AGT119" s="118"/>
      <c r="AGU119" s="118"/>
      <c r="AGV119" s="118"/>
      <c r="AGW119" s="118"/>
      <c r="AGX119" s="118"/>
      <c r="AGY119" s="118"/>
      <c r="AGZ119" s="118"/>
      <c r="AHA119" s="118"/>
      <c r="AHB119" s="118"/>
      <c r="AHC119" s="118"/>
      <c r="AHD119" s="118"/>
      <c r="AHE119" s="118"/>
      <c r="AHF119" s="118"/>
      <c r="AHG119" s="118"/>
      <c r="AHH119" s="118"/>
      <c r="AHI119" s="118"/>
      <c r="AHJ119" s="118"/>
      <c r="AHK119" s="118"/>
      <c r="AHL119" s="118"/>
      <c r="AHM119" s="118"/>
      <c r="AHN119" s="118"/>
      <c r="AHO119" s="118"/>
      <c r="AHP119" s="118"/>
      <c r="AHQ119" s="118"/>
      <c r="AHR119" s="118"/>
      <c r="AHS119" s="118"/>
      <c r="AHT119" s="118"/>
      <c r="AHU119" s="118"/>
      <c r="AHV119" s="118"/>
      <c r="AHW119" s="118"/>
      <c r="AHX119" s="118"/>
      <c r="AHY119" s="118"/>
      <c r="AHZ119" s="118"/>
      <c r="AIA119" s="118"/>
      <c r="AIB119" s="118"/>
      <c r="AIC119" s="118"/>
      <c r="AID119" s="118"/>
      <c r="AIE119" s="118"/>
      <c r="AIF119" s="118"/>
      <c r="AIG119" s="118"/>
      <c r="AIH119" s="118"/>
      <c r="AII119" s="118"/>
      <c r="AIJ119" s="118"/>
      <c r="AIK119" s="118"/>
      <c r="AIL119" s="118"/>
      <c r="AIM119" s="118"/>
      <c r="AIN119" s="118"/>
      <c r="AIO119" s="118"/>
      <c r="AIP119" s="118"/>
      <c r="AIQ119" s="118"/>
      <c r="AIR119" s="118"/>
      <c r="AIS119" s="118"/>
      <c r="AIT119" s="118"/>
      <c r="AIU119" s="118"/>
      <c r="AIV119" s="118"/>
      <c r="AIW119" s="118"/>
      <c r="AIX119" s="118"/>
      <c r="AIY119" s="118"/>
      <c r="AIZ119" s="118"/>
      <c r="AJA119" s="118"/>
      <c r="AJB119" s="118"/>
      <c r="AJC119" s="118"/>
      <c r="AJD119" s="118"/>
      <c r="AJE119" s="118"/>
      <c r="AJF119" s="118"/>
      <c r="AJG119" s="118"/>
      <c r="AJH119" s="118"/>
      <c r="AJI119" s="118"/>
      <c r="AJJ119" s="118"/>
      <c r="AJK119" s="118"/>
      <c r="AJL119" s="118"/>
      <c r="AJM119" s="118"/>
      <c r="AJN119" s="118"/>
      <c r="AJO119" s="118"/>
      <c r="AJP119" s="118"/>
      <c r="AJQ119" s="118"/>
      <c r="AJR119" s="118"/>
      <c r="AJS119" s="118"/>
      <c r="AJT119" s="118"/>
      <c r="AJU119" s="118"/>
      <c r="AJV119" s="118"/>
      <c r="AJW119" s="118"/>
      <c r="AJX119" s="118"/>
      <c r="AJY119" s="118"/>
      <c r="AJZ119" s="118"/>
      <c r="AKA119" s="118"/>
      <c r="AKB119" s="118"/>
      <c r="AKC119" s="118"/>
      <c r="AKD119" s="118"/>
      <c r="AKE119" s="118"/>
      <c r="AKF119" s="118"/>
      <c r="AKG119" s="118"/>
      <c r="AKH119" s="118"/>
      <c r="AKI119" s="118"/>
      <c r="AKJ119" s="118"/>
      <c r="AKK119" s="118"/>
      <c r="AKL119" s="118"/>
      <c r="AKM119" s="118"/>
      <c r="AKN119" s="118"/>
      <c r="AKO119" s="118"/>
      <c r="AKP119" s="118"/>
      <c r="AKQ119" s="118"/>
      <c r="AKR119" s="118"/>
      <c r="AKS119" s="118"/>
      <c r="AKT119" s="118"/>
      <c r="AKU119" s="118"/>
      <c r="AKV119" s="118"/>
      <c r="AKW119" s="118"/>
      <c r="AKX119" s="118"/>
      <c r="AKY119" s="118"/>
      <c r="AKZ119" s="118"/>
      <c r="ALA119" s="118"/>
      <c r="ALB119" s="118"/>
      <c r="ALC119" s="118"/>
      <c r="ALD119" s="118"/>
      <c r="ALE119" s="118"/>
      <c r="ALF119" s="118"/>
      <c r="ALG119" s="118"/>
      <c r="ALH119" s="118"/>
      <c r="ALI119" s="118"/>
      <c r="ALJ119" s="118"/>
      <c r="ALK119" s="118"/>
      <c r="ALL119" s="118"/>
      <c r="ALM119" s="118"/>
      <c r="ALN119" s="118"/>
      <c r="ALO119" s="118"/>
      <c r="ALP119" s="118"/>
      <c r="ALQ119" s="118"/>
      <c r="ALR119" s="118"/>
      <c r="ALS119" s="118"/>
      <c r="ALT119" s="118"/>
      <c r="ALU119" s="118"/>
      <c r="ALV119" s="118"/>
      <c r="ALW119" s="118"/>
      <c r="ALX119" s="118"/>
      <c r="ALY119" s="118"/>
      <c r="ALZ119" s="118"/>
      <c r="AMA119" s="118"/>
      <c r="AMB119" s="118"/>
      <c r="AMC119" s="118"/>
      <c r="AMD119" s="118"/>
      <c r="AME119" s="118"/>
      <c r="AMF119" s="118"/>
      <c r="AMG119" s="118"/>
      <c r="AMH119" s="118"/>
      <c r="AMI119" s="118"/>
      <c r="AMJ119" s="118"/>
      <c r="AMK119" s="118"/>
      <c r="AML119" s="118"/>
      <c r="AMM119" s="118"/>
      <c r="AMN119" s="118"/>
      <c r="AMO119" s="118"/>
      <c r="AMP119" s="118"/>
      <c r="AMQ119" s="118"/>
      <c r="AMR119" s="118"/>
      <c r="AMS119" s="118"/>
      <c r="AMT119" s="118"/>
      <c r="AMU119" s="118"/>
      <c r="AMV119" s="118"/>
      <c r="AMW119" s="118"/>
      <c r="AMX119" s="118"/>
      <c r="AMY119" s="118"/>
      <c r="AMZ119" s="118"/>
      <c r="ANA119" s="118"/>
      <c r="ANB119" s="118"/>
      <c r="ANC119" s="118"/>
      <c r="AND119" s="118"/>
      <c r="ANE119" s="118"/>
      <c r="ANF119" s="118"/>
      <c r="ANG119" s="118"/>
      <c r="ANH119" s="118"/>
      <c r="ANI119" s="118"/>
      <c r="ANJ119" s="118"/>
      <c r="ANK119" s="118"/>
      <c r="ANL119" s="118"/>
      <c r="ANM119" s="118"/>
      <c r="ANN119" s="118"/>
      <c r="ANO119" s="118"/>
      <c r="ANP119" s="118"/>
      <c r="ANQ119" s="118"/>
      <c r="ANR119" s="118"/>
      <c r="ANS119" s="118"/>
      <c r="ANT119" s="118"/>
      <c r="ANU119" s="118"/>
      <c r="ANV119" s="118"/>
      <c r="ANW119" s="118"/>
      <c r="ANX119" s="118"/>
      <c r="ANY119" s="118"/>
      <c r="ANZ119" s="118"/>
      <c r="AOA119" s="118"/>
      <c r="AOB119" s="118"/>
      <c r="AOC119" s="118"/>
      <c r="AOD119" s="118"/>
      <c r="AOE119" s="118"/>
      <c r="AOF119" s="118"/>
      <c r="AOG119" s="118"/>
      <c r="AOH119" s="118"/>
      <c r="AOI119" s="118"/>
      <c r="AOJ119" s="118"/>
      <c r="AOK119" s="118"/>
      <c r="AOL119" s="118"/>
      <c r="AOM119" s="118"/>
      <c r="AON119" s="118"/>
      <c r="AOO119" s="118"/>
      <c r="AOP119" s="118"/>
      <c r="AOQ119" s="118"/>
      <c r="AOR119" s="118"/>
      <c r="AOS119" s="118"/>
      <c r="AOT119" s="118"/>
      <c r="AOU119" s="118"/>
      <c r="AOV119" s="118"/>
      <c r="AOW119" s="118"/>
      <c r="AOX119" s="118"/>
      <c r="AOY119" s="118"/>
      <c r="AOZ119" s="118"/>
      <c r="APA119" s="118"/>
      <c r="APB119" s="118"/>
      <c r="APC119" s="118"/>
      <c r="APD119" s="118"/>
      <c r="APE119" s="118"/>
      <c r="APF119" s="118"/>
      <c r="APG119" s="118"/>
      <c r="APH119" s="118"/>
      <c r="API119" s="118"/>
      <c r="APJ119" s="118"/>
      <c r="APK119" s="118"/>
      <c r="APL119" s="118"/>
      <c r="APM119" s="118"/>
      <c r="APN119" s="118"/>
      <c r="APO119" s="118"/>
      <c r="APP119" s="118"/>
      <c r="APQ119" s="118"/>
      <c r="APR119" s="118"/>
      <c r="APS119" s="118"/>
      <c r="APT119" s="118"/>
      <c r="APU119" s="118"/>
      <c r="APV119" s="118"/>
      <c r="APW119" s="118"/>
      <c r="APX119" s="118"/>
      <c r="APY119" s="118"/>
      <c r="APZ119" s="118"/>
      <c r="AQA119" s="118"/>
      <c r="AQB119" s="118"/>
      <c r="AQC119" s="118"/>
      <c r="AQD119" s="118"/>
      <c r="AQE119" s="118"/>
      <c r="AQF119" s="118"/>
      <c r="AQG119" s="118"/>
      <c r="AQH119" s="118"/>
      <c r="AQI119" s="118"/>
      <c r="AQJ119" s="118"/>
      <c r="AQK119" s="118"/>
      <c r="AQL119" s="118"/>
      <c r="AQM119" s="118"/>
      <c r="AQN119" s="118"/>
      <c r="AQO119" s="118"/>
      <c r="AQP119" s="118"/>
      <c r="AQQ119" s="118"/>
      <c r="AQR119" s="118"/>
      <c r="AQS119" s="118"/>
      <c r="AQT119" s="118"/>
      <c r="AQU119" s="118"/>
      <c r="AQV119" s="118"/>
      <c r="AQW119" s="118"/>
      <c r="AQX119" s="118"/>
      <c r="AQY119" s="118"/>
      <c r="AQZ119" s="118"/>
      <c r="ARA119" s="118"/>
      <c r="ARB119" s="118"/>
      <c r="ARC119" s="118"/>
      <c r="ARD119" s="118"/>
      <c r="ARE119" s="118"/>
      <c r="ARF119" s="118"/>
      <c r="ARG119" s="118"/>
      <c r="ARH119" s="118"/>
      <c r="ARI119" s="118"/>
      <c r="ARJ119" s="118"/>
      <c r="ARK119" s="118"/>
      <c r="ARL119" s="118"/>
      <c r="ARM119" s="118"/>
      <c r="ARN119" s="118"/>
      <c r="ARO119" s="118"/>
      <c r="ARP119" s="118"/>
      <c r="ARQ119" s="118"/>
      <c r="ARR119" s="118"/>
      <c r="ARS119" s="118"/>
      <c r="ART119" s="118"/>
      <c r="ARU119" s="118"/>
      <c r="ARV119" s="118"/>
      <c r="ARW119" s="118"/>
      <c r="ARX119" s="118"/>
      <c r="ARY119" s="118"/>
      <c r="ARZ119" s="118"/>
      <c r="ASA119" s="118"/>
      <c r="ASB119" s="118"/>
      <c r="ASC119" s="118"/>
      <c r="ASD119" s="118"/>
      <c r="ASE119" s="118"/>
      <c r="ASF119" s="118"/>
      <c r="ASG119" s="118"/>
      <c r="ASH119" s="118"/>
      <c r="ASI119" s="118"/>
      <c r="ASJ119" s="118"/>
      <c r="ASK119" s="118"/>
      <c r="ASL119" s="118"/>
      <c r="ASM119" s="118"/>
      <c r="ASN119" s="118"/>
      <c r="ASO119" s="118"/>
      <c r="ASP119" s="118"/>
      <c r="ASQ119" s="118"/>
      <c r="ASR119" s="118"/>
      <c r="ASS119" s="118"/>
      <c r="AST119" s="118"/>
      <c r="ASU119" s="118"/>
      <c r="ASV119" s="118"/>
      <c r="ASW119" s="118"/>
      <c r="ASX119" s="118"/>
      <c r="ASY119" s="118"/>
      <c r="ASZ119" s="118"/>
      <c r="ATA119" s="118"/>
      <c r="ATB119" s="118"/>
      <c r="ATC119" s="118"/>
      <c r="ATD119" s="118"/>
      <c r="ATE119" s="118"/>
      <c r="ATF119" s="118"/>
      <c r="ATG119" s="118"/>
      <c r="ATH119" s="118"/>
      <c r="ATI119" s="118"/>
      <c r="ATJ119" s="118"/>
      <c r="ATK119" s="118"/>
      <c r="ATL119" s="118"/>
      <c r="ATM119" s="118"/>
      <c r="ATN119" s="118"/>
      <c r="ATO119" s="118"/>
      <c r="ATP119" s="118"/>
      <c r="ATQ119" s="118"/>
      <c r="ATR119" s="118"/>
      <c r="ATS119" s="118"/>
      <c r="ATT119" s="118"/>
      <c r="ATU119" s="118"/>
      <c r="ATV119" s="118"/>
      <c r="ATW119" s="118"/>
      <c r="ATX119" s="118"/>
      <c r="ATY119" s="118"/>
      <c r="ATZ119" s="118"/>
      <c r="AUA119" s="118"/>
      <c r="AUB119" s="118"/>
      <c r="AUC119" s="118"/>
      <c r="AUD119" s="118"/>
      <c r="AUE119" s="118"/>
      <c r="AUF119" s="118"/>
      <c r="AUG119" s="118"/>
      <c r="AUH119" s="118"/>
      <c r="AUI119" s="118"/>
      <c r="AUJ119" s="118"/>
      <c r="AUK119" s="118"/>
      <c r="AUL119" s="118"/>
      <c r="AUM119" s="118"/>
      <c r="AUN119" s="118"/>
      <c r="AUO119" s="118"/>
      <c r="AUP119" s="118"/>
      <c r="AUQ119" s="118"/>
      <c r="AUR119" s="118"/>
      <c r="AUS119" s="118"/>
      <c r="AUT119" s="118"/>
      <c r="AUU119" s="118"/>
      <c r="AUV119" s="118"/>
      <c r="AUW119" s="118"/>
      <c r="AUX119" s="118"/>
      <c r="AUY119" s="118"/>
      <c r="AUZ119" s="118"/>
      <c r="AVA119" s="118"/>
      <c r="AVB119" s="118"/>
      <c r="AVC119" s="118"/>
      <c r="AVD119" s="118"/>
      <c r="AVE119" s="118"/>
      <c r="AVF119" s="118"/>
      <c r="AVG119" s="118"/>
      <c r="AVH119" s="118"/>
      <c r="AVI119" s="118"/>
      <c r="AVJ119" s="118"/>
      <c r="AVK119" s="118"/>
      <c r="AVL119" s="118"/>
      <c r="AVM119" s="118"/>
      <c r="AVN119" s="118"/>
      <c r="AVO119" s="118"/>
      <c r="AVP119" s="118"/>
      <c r="AVQ119" s="118"/>
      <c r="AVR119" s="118"/>
      <c r="AVS119" s="118"/>
      <c r="AVT119" s="118"/>
      <c r="AVU119" s="118"/>
      <c r="AVV119" s="118"/>
      <c r="AVW119" s="118"/>
      <c r="AVX119" s="118"/>
      <c r="AVY119" s="118"/>
      <c r="AVZ119" s="118"/>
      <c r="AWA119" s="118"/>
      <c r="AWB119" s="118"/>
      <c r="AWC119" s="118"/>
      <c r="AWD119" s="118"/>
      <c r="AWE119" s="118"/>
      <c r="AWF119" s="118"/>
      <c r="AWG119" s="118"/>
      <c r="AWH119" s="118"/>
      <c r="AWI119" s="118"/>
      <c r="AWJ119" s="118"/>
      <c r="AWK119" s="118"/>
      <c r="AWL119" s="118"/>
      <c r="AWM119" s="118"/>
      <c r="AWN119" s="118"/>
      <c r="AWO119" s="118"/>
      <c r="AWP119" s="118"/>
      <c r="AWQ119" s="118"/>
      <c r="AWR119" s="118"/>
      <c r="AWS119" s="118"/>
      <c r="AWT119" s="118"/>
      <c r="AWU119" s="118"/>
      <c r="AWV119" s="118"/>
      <c r="AWW119" s="118"/>
      <c r="AWX119" s="118"/>
      <c r="AWY119" s="118"/>
      <c r="AWZ119" s="118"/>
      <c r="AXA119" s="118"/>
      <c r="AXB119" s="118"/>
      <c r="AXC119" s="118"/>
      <c r="AXD119" s="118"/>
      <c r="AXE119" s="118"/>
      <c r="AXF119" s="118"/>
      <c r="AXG119" s="118"/>
      <c r="AXH119" s="118"/>
      <c r="AXI119" s="118"/>
      <c r="AXJ119" s="118"/>
      <c r="AXK119" s="118"/>
      <c r="AXL119" s="118"/>
      <c r="AXM119" s="118"/>
      <c r="AXN119" s="118"/>
      <c r="AXO119" s="118"/>
      <c r="AXP119" s="118"/>
      <c r="AXQ119" s="118"/>
      <c r="AXR119" s="118"/>
      <c r="AXS119" s="118"/>
      <c r="AXT119" s="118"/>
      <c r="AXU119" s="118"/>
      <c r="AXV119" s="118"/>
      <c r="AXW119" s="118"/>
      <c r="AXX119" s="118"/>
      <c r="AXY119" s="118"/>
      <c r="AXZ119" s="118"/>
      <c r="AYA119" s="118"/>
      <c r="AYB119" s="118"/>
      <c r="AYC119" s="118"/>
      <c r="AYD119" s="118"/>
      <c r="AYE119" s="118"/>
      <c r="AYF119" s="118"/>
      <c r="AYG119" s="118"/>
      <c r="AYH119" s="118"/>
      <c r="AYI119" s="118"/>
      <c r="AYJ119" s="118"/>
      <c r="AYK119" s="118"/>
      <c r="AYL119" s="118"/>
      <c r="AYM119" s="118"/>
      <c r="AYN119" s="118"/>
      <c r="AYO119" s="118"/>
      <c r="AYP119" s="118"/>
      <c r="AYQ119" s="118"/>
      <c r="AYR119" s="118"/>
      <c r="AYS119" s="118"/>
      <c r="AYT119" s="118"/>
      <c r="AYU119" s="118"/>
      <c r="AYV119" s="118"/>
      <c r="AYW119" s="118"/>
      <c r="AYX119" s="118"/>
      <c r="AYY119" s="118"/>
      <c r="AYZ119" s="118"/>
      <c r="AZA119" s="118"/>
      <c r="AZB119" s="118"/>
      <c r="AZC119" s="118"/>
      <c r="AZD119" s="118"/>
      <c r="AZE119" s="118"/>
      <c r="AZF119" s="118"/>
      <c r="AZG119" s="118"/>
      <c r="AZH119" s="118"/>
      <c r="AZI119" s="118"/>
      <c r="AZJ119" s="118"/>
      <c r="AZK119" s="118"/>
      <c r="AZL119" s="118"/>
      <c r="AZM119" s="118"/>
      <c r="AZN119" s="118"/>
      <c r="AZO119" s="118"/>
      <c r="AZP119" s="118"/>
      <c r="AZQ119" s="118"/>
      <c r="AZR119" s="118"/>
      <c r="AZS119" s="118"/>
      <c r="AZT119" s="118"/>
      <c r="AZU119" s="118"/>
      <c r="AZV119" s="118"/>
      <c r="AZW119" s="118"/>
      <c r="AZX119" s="118"/>
      <c r="AZY119" s="118"/>
      <c r="AZZ119" s="118"/>
      <c r="BAA119" s="118"/>
      <c r="BAB119" s="118"/>
      <c r="BAC119" s="118"/>
      <c r="BAD119" s="118"/>
      <c r="BAE119" s="118"/>
      <c r="BAF119" s="118"/>
      <c r="BAG119" s="118"/>
      <c r="BAH119" s="118"/>
      <c r="BAI119" s="118"/>
      <c r="BAJ119" s="118"/>
      <c r="BAK119" s="118"/>
      <c r="BAL119" s="118"/>
      <c r="BAM119" s="118"/>
      <c r="BAN119" s="118"/>
      <c r="BAO119" s="118"/>
      <c r="BAP119" s="118"/>
      <c r="BAQ119" s="118"/>
      <c r="BAR119" s="118"/>
      <c r="BAS119" s="118"/>
      <c r="BAT119" s="118"/>
      <c r="BAU119" s="118"/>
      <c r="BAV119" s="118"/>
      <c r="BAW119" s="118"/>
      <c r="BAX119" s="118"/>
      <c r="BAY119" s="118"/>
      <c r="BAZ119" s="118"/>
      <c r="BBA119" s="118"/>
      <c r="BBB119" s="118"/>
      <c r="BBC119" s="118"/>
      <c r="BBD119" s="118"/>
      <c r="BBE119" s="118"/>
      <c r="BBF119" s="118"/>
      <c r="BBG119" s="118"/>
      <c r="BBH119" s="118"/>
      <c r="BBI119" s="118"/>
      <c r="BBJ119" s="118"/>
      <c r="BBK119" s="118"/>
      <c r="BBL119" s="118"/>
      <c r="BBM119" s="118"/>
      <c r="BBN119" s="118"/>
      <c r="BBO119" s="118"/>
      <c r="BBP119" s="118"/>
      <c r="BBQ119" s="118"/>
      <c r="BBR119" s="118"/>
      <c r="BBS119" s="118"/>
      <c r="BBT119" s="118"/>
      <c r="BBU119" s="118"/>
      <c r="BBV119" s="118"/>
      <c r="BBW119" s="118"/>
      <c r="BBX119" s="118"/>
      <c r="BBY119" s="118"/>
      <c r="BBZ119" s="118"/>
      <c r="BCA119" s="118"/>
      <c r="BCB119" s="118"/>
      <c r="BCC119" s="118"/>
      <c r="BCD119" s="118"/>
      <c r="BCE119" s="118"/>
      <c r="BCF119" s="118"/>
      <c r="BCG119" s="118"/>
      <c r="BCH119" s="118"/>
      <c r="BCI119" s="118"/>
      <c r="BCJ119" s="118"/>
      <c r="BCK119" s="118"/>
      <c r="BCL119" s="118"/>
      <c r="BCM119" s="118"/>
      <c r="BCN119" s="118"/>
      <c r="BCO119" s="118"/>
      <c r="BCP119" s="118"/>
      <c r="BCQ119" s="118"/>
      <c r="BCR119" s="118"/>
      <c r="BCS119" s="118"/>
      <c r="BCT119" s="118"/>
      <c r="BCU119" s="118"/>
      <c r="BCV119" s="118"/>
      <c r="BCW119" s="118"/>
      <c r="BCX119" s="118"/>
      <c r="BCY119" s="118"/>
      <c r="BCZ119" s="118"/>
      <c r="BDA119" s="118"/>
      <c r="BDB119" s="118"/>
      <c r="BDC119" s="118"/>
      <c r="BDD119" s="118"/>
      <c r="BDE119" s="118"/>
      <c r="BDF119" s="118"/>
      <c r="BDG119" s="118"/>
      <c r="BDH119" s="118"/>
      <c r="BDI119" s="118"/>
      <c r="BDJ119" s="118"/>
      <c r="BDK119" s="118"/>
      <c r="BDL119" s="118"/>
      <c r="BDM119" s="118"/>
      <c r="BDN119" s="118"/>
      <c r="BDO119" s="118"/>
      <c r="BDP119" s="118"/>
      <c r="BDQ119" s="118"/>
      <c r="BDR119" s="118"/>
      <c r="BDS119" s="118"/>
      <c r="BDT119" s="118"/>
      <c r="BDU119" s="118"/>
      <c r="BDV119" s="118"/>
      <c r="BDW119" s="118"/>
      <c r="BDX119" s="118"/>
      <c r="BDY119" s="118"/>
      <c r="BDZ119" s="118"/>
      <c r="BEA119" s="118"/>
      <c r="BEB119" s="118"/>
      <c r="BEC119" s="118"/>
      <c r="BED119" s="118"/>
      <c r="BEE119" s="118"/>
      <c r="BEF119" s="118"/>
      <c r="BEG119" s="118"/>
      <c r="BEH119" s="118"/>
      <c r="BEI119" s="118"/>
      <c r="BEJ119" s="118"/>
      <c r="BEK119" s="118"/>
      <c r="BEL119" s="118"/>
      <c r="BEM119" s="118"/>
      <c r="BEN119" s="118"/>
      <c r="BEO119" s="118"/>
      <c r="BEP119" s="118"/>
      <c r="BEQ119" s="118"/>
      <c r="BER119" s="118"/>
      <c r="BES119" s="118"/>
      <c r="BET119" s="118"/>
      <c r="BEU119" s="118"/>
      <c r="BEV119" s="118"/>
      <c r="BEW119" s="118"/>
      <c r="BEX119" s="118"/>
      <c r="BEY119" s="118"/>
      <c r="BEZ119" s="118"/>
      <c r="BFA119" s="118"/>
      <c r="BFB119" s="118"/>
      <c r="BFC119" s="118"/>
      <c r="BFD119" s="118"/>
      <c r="BFE119" s="118"/>
      <c r="BFF119" s="118"/>
      <c r="BFG119" s="118"/>
      <c r="BFH119" s="118"/>
      <c r="BFI119" s="118"/>
      <c r="BFJ119" s="118"/>
      <c r="BFK119" s="118"/>
      <c r="BFL119" s="118"/>
      <c r="BFM119" s="118"/>
      <c r="BFN119" s="118"/>
      <c r="BFO119" s="118"/>
      <c r="BFP119" s="118"/>
      <c r="BFQ119" s="118"/>
      <c r="BFR119" s="118"/>
      <c r="BFS119" s="118"/>
      <c r="BFT119" s="118"/>
      <c r="BFU119" s="118"/>
      <c r="BFV119" s="118"/>
      <c r="BFW119" s="118"/>
      <c r="BFX119" s="118"/>
      <c r="BFY119" s="118"/>
      <c r="BFZ119" s="118"/>
      <c r="BGA119" s="118"/>
      <c r="BGB119" s="118"/>
      <c r="BGC119" s="118"/>
      <c r="BGD119" s="118"/>
      <c r="BGE119" s="118"/>
      <c r="BGF119" s="118"/>
      <c r="BGG119" s="118"/>
      <c r="BGH119" s="118"/>
      <c r="BGI119" s="118"/>
      <c r="BGJ119" s="118"/>
      <c r="BGK119" s="118"/>
      <c r="BGL119" s="118"/>
      <c r="BGM119" s="118"/>
      <c r="BGN119" s="118"/>
      <c r="BGO119" s="118"/>
      <c r="BGP119" s="118"/>
      <c r="BGQ119" s="118"/>
      <c r="BGR119" s="118"/>
      <c r="BGS119" s="118"/>
      <c r="BGT119" s="118"/>
      <c r="BGU119" s="118"/>
      <c r="BGV119" s="118"/>
      <c r="BGW119" s="118"/>
      <c r="BGX119" s="118"/>
      <c r="BGY119" s="118"/>
      <c r="BGZ119" s="118"/>
      <c r="BHA119" s="118"/>
      <c r="BHB119" s="118"/>
      <c r="BHC119" s="118"/>
      <c r="BHD119" s="118"/>
      <c r="BHE119" s="118"/>
      <c r="BHF119" s="118"/>
      <c r="BHG119" s="118"/>
      <c r="BHH119" s="118"/>
      <c r="BHI119" s="118"/>
      <c r="BHJ119" s="118"/>
      <c r="BHK119" s="118"/>
      <c r="BHL119" s="118"/>
      <c r="BHM119" s="118"/>
      <c r="BHN119" s="118"/>
      <c r="BHO119" s="118"/>
      <c r="BHP119" s="118"/>
      <c r="BHQ119" s="118"/>
      <c r="BHR119" s="118"/>
      <c r="BHS119" s="118"/>
      <c r="BHT119" s="118"/>
      <c r="BHU119" s="118"/>
      <c r="BHV119" s="118"/>
      <c r="BHW119" s="118"/>
      <c r="BHX119" s="118"/>
      <c r="BHY119" s="118"/>
      <c r="BHZ119" s="118"/>
      <c r="BIA119" s="118"/>
      <c r="BIB119" s="118"/>
      <c r="BIC119" s="118"/>
      <c r="BID119" s="118"/>
      <c r="BIE119" s="118"/>
      <c r="BIF119" s="118"/>
      <c r="BIG119" s="118"/>
      <c r="BIH119" s="118"/>
      <c r="BII119" s="118"/>
      <c r="BIJ119" s="118"/>
      <c r="BIK119" s="118"/>
      <c r="BIL119" s="118"/>
      <c r="BIM119" s="118"/>
      <c r="BIN119" s="118"/>
      <c r="BIO119" s="118"/>
      <c r="BIP119" s="118"/>
      <c r="BIQ119" s="118"/>
      <c r="BIR119" s="118"/>
      <c r="BIS119" s="118"/>
      <c r="BIT119" s="118"/>
      <c r="BIU119" s="118"/>
      <c r="BIV119" s="118"/>
      <c r="BIW119" s="118"/>
      <c r="BIX119" s="118"/>
      <c r="BIY119" s="118"/>
      <c r="BIZ119" s="118"/>
      <c r="BJA119" s="118"/>
      <c r="BJB119" s="118"/>
      <c r="BJC119" s="118"/>
      <c r="BJD119" s="118"/>
      <c r="BJE119" s="118"/>
      <c r="BJF119" s="118"/>
      <c r="BJG119" s="118"/>
      <c r="BJH119" s="118"/>
      <c r="BJI119" s="118"/>
      <c r="BJJ119" s="118"/>
      <c r="BJK119" s="118"/>
      <c r="BJL119" s="118"/>
      <c r="BJM119" s="118"/>
      <c r="BJN119" s="118"/>
      <c r="BJO119" s="118"/>
      <c r="BJP119" s="118"/>
      <c r="BJQ119" s="118"/>
      <c r="BJR119" s="118"/>
      <c r="BJS119" s="118"/>
      <c r="BJT119" s="118"/>
      <c r="BJU119" s="118"/>
      <c r="BJV119" s="118"/>
      <c r="BJW119" s="118"/>
      <c r="BJX119" s="118"/>
      <c r="BJY119" s="118"/>
      <c r="BJZ119" s="118"/>
      <c r="BKA119" s="118"/>
      <c r="BKB119" s="118"/>
      <c r="BKC119" s="118"/>
      <c r="BKD119" s="118"/>
      <c r="BKE119" s="118"/>
      <c r="BKF119" s="118"/>
      <c r="BKG119" s="118"/>
      <c r="BKH119" s="118"/>
      <c r="BKI119" s="118"/>
      <c r="BKJ119" s="118"/>
      <c r="BKK119" s="118"/>
      <c r="BKL119" s="118"/>
      <c r="BKM119" s="118"/>
      <c r="BKN119" s="118"/>
      <c r="BKO119" s="118"/>
      <c r="BKP119" s="118"/>
      <c r="BKQ119" s="118"/>
      <c r="BKR119" s="118"/>
      <c r="BKS119" s="118"/>
      <c r="BKT119" s="118"/>
      <c r="BKU119" s="118"/>
      <c r="BKV119" s="118"/>
      <c r="BKW119" s="118"/>
      <c r="BKX119" s="118"/>
      <c r="BKY119" s="118"/>
      <c r="BKZ119" s="118"/>
      <c r="BLA119" s="118"/>
      <c r="BLB119" s="118"/>
      <c r="BLC119" s="118"/>
      <c r="BLD119" s="118"/>
      <c r="BLE119" s="118"/>
      <c r="BLF119" s="118"/>
      <c r="BLG119" s="118"/>
      <c r="BLH119" s="118"/>
      <c r="BLI119" s="118"/>
      <c r="BLJ119" s="118"/>
      <c r="BLK119" s="118"/>
      <c r="BLL119" s="118"/>
      <c r="BLM119" s="118"/>
      <c r="BLN119" s="118"/>
      <c r="BLO119" s="118"/>
      <c r="BLP119" s="118"/>
      <c r="BLQ119" s="118"/>
      <c r="BLR119" s="118"/>
      <c r="BLS119" s="118"/>
      <c r="BLT119" s="118"/>
      <c r="BLU119" s="118"/>
      <c r="BLV119" s="118"/>
      <c r="BLW119" s="118"/>
      <c r="BLX119" s="118"/>
      <c r="BLY119" s="118"/>
      <c r="BLZ119" s="118"/>
      <c r="BMA119" s="118"/>
      <c r="BMB119" s="118"/>
      <c r="BMC119" s="118"/>
      <c r="BMD119" s="118"/>
      <c r="BME119" s="118"/>
      <c r="BMF119" s="118"/>
      <c r="BMG119" s="118"/>
      <c r="BMH119" s="118"/>
      <c r="BMI119" s="118"/>
      <c r="BMJ119" s="118"/>
      <c r="BMK119" s="118"/>
      <c r="BML119" s="118"/>
      <c r="BMM119" s="118"/>
      <c r="BMN119" s="118"/>
      <c r="BMO119" s="118"/>
      <c r="BMP119" s="118"/>
      <c r="BMQ119" s="118"/>
      <c r="BMR119" s="118"/>
      <c r="BMS119" s="118"/>
      <c r="BMT119" s="118"/>
      <c r="BMU119" s="118"/>
      <c r="BMV119" s="118"/>
      <c r="BMW119" s="118"/>
      <c r="BMX119" s="118"/>
      <c r="BMY119" s="118"/>
      <c r="BMZ119" s="118"/>
      <c r="BNA119" s="118"/>
      <c r="BNB119" s="118"/>
      <c r="BNC119" s="118"/>
      <c r="BND119" s="118"/>
      <c r="BNE119" s="118"/>
      <c r="BNF119" s="118"/>
      <c r="BNG119" s="118"/>
      <c r="BNH119" s="118"/>
      <c r="BNI119" s="118"/>
      <c r="BNJ119" s="118"/>
      <c r="BNK119" s="118"/>
      <c r="BNL119" s="118"/>
      <c r="BNM119" s="118"/>
      <c r="BNN119" s="118"/>
      <c r="BNO119" s="118"/>
      <c r="BNP119" s="118"/>
      <c r="BNQ119" s="118"/>
      <c r="BNR119" s="118"/>
      <c r="BNS119" s="118"/>
      <c r="BNT119" s="118"/>
      <c r="BNU119" s="118"/>
      <c r="BNV119" s="118"/>
      <c r="BNW119" s="118"/>
      <c r="BNX119" s="118"/>
      <c r="BNY119" s="118"/>
      <c r="BNZ119" s="118"/>
      <c r="BOA119" s="118"/>
      <c r="BOB119" s="118"/>
      <c r="BOC119" s="118"/>
      <c r="BOD119" s="118"/>
      <c r="BOE119" s="118"/>
      <c r="BOF119" s="118"/>
      <c r="BOG119" s="118"/>
      <c r="BOH119" s="118"/>
      <c r="BOI119" s="118"/>
      <c r="BOJ119" s="118"/>
      <c r="BOK119" s="118"/>
      <c r="BOL119" s="118"/>
      <c r="BOM119" s="118"/>
      <c r="BON119" s="118"/>
      <c r="BOO119" s="118"/>
      <c r="BOP119" s="118"/>
      <c r="BOQ119" s="118"/>
      <c r="BOR119" s="118"/>
      <c r="BOS119" s="118"/>
      <c r="BOT119" s="118"/>
      <c r="BOU119" s="118"/>
      <c r="BOV119" s="118"/>
      <c r="BOW119" s="118"/>
      <c r="BOX119" s="118"/>
      <c r="BOY119" s="118"/>
      <c r="BOZ119" s="118"/>
      <c r="BPA119" s="118"/>
      <c r="BPB119" s="118"/>
      <c r="BPC119" s="118"/>
      <c r="BPD119" s="118"/>
      <c r="BPE119" s="118"/>
      <c r="BPF119" s="118"/>
      <c r="BPG119" s="118"/>
      <c r="BPH119" s="118"/>
      <c r="BPI119" s="118"/>
      <c r="BPJ119" s="118"/>
      <c r="BPK119" s="118"/>
      <c r="BPL119" s="118"/>
      <c r="BPM119" s="118"/>
      <c r="BPN119" s="118"/>
      <c r="BPO119" s="118"/>
      <c r="BPP119" s="118"/>
      <c r="BPQ119" s="118"/>
      <c r="BPR119" s="118"/>
      <c r="BPS119" s="118"/>
      <c r="BPT119" s="118"/>
      <c r="BPU119" s="118"/>
      <c r="BPV119" s="118"/>
      <c r="BPW119" s="118"/>
      <c r="BPX119" s="118"/>
      <c r="BPY119" s="118"/>
      <c r="BPZ119" s="118"/>
      <c r="BQA119" s="118"/>
      <c r="BQB119" s="118"/>
      <c r="BQC119" s="118"/>
      <c r="BQD119" s="118"/>
      <c r="BQE119" s="118"/>
      <c r="BQF119" s="118"/>
      <c r="BQG119" s="118"/>
      <c r="BQH119" s="118"/>
      <c r="BQI119" s="118"/>
      <c r="BQJ119" s="118"/>
      <c r="BQK119" s="118"/>
      <c r="BQL119" s="118"/>
      <c r="BQM119" s="118"/>
      <c r="BQN119" s="118"/>
      <c r="BQO119" s="118"/>
      <c r="BQP119" s="118"/>
      <c r="BQQ119" s="118"/>
      <c r="BQR119" s="118"/>
      <c r="BQS119" s="118"/>
      <c r="BQT119" s="118"/>
      <c r="BQU119" s="118"/>
      <c r="BQV119" s="118"/>
      <c r="BQW119" s="118"/>
      <c r="BQX119" s="118"/>
      <c r="BQY119" s="118"/>
      <c r="BQZ119" s="118"/>
      <c r="BRA119" s="118"/>
      <c r="BRB119" s="118"/>
      <c r="BRC119" s="118"/>
      <c r="BRD119" s="118"/>
      <c r="BRE119" s="118"/>
      <c r="BRF119" s="118"/>
      <c r="BRG119" s="118"/>
      <c r="BRH119" s="118"/>
      <c r="BRI119" s="118"/>
      <c r="BRJ119" s="118"/>
      <c r="BRK119" s="118"/>
      <c r="BRL119" s="118"/>
      <c r="BRM119" s="118"/>
      <c r="BRN119" s="118"/>
      <c r="BRO119" s="118"/>
      <c r="BRP119" s="118"/>
      <c r="BRQ119" s="118"/>
      <c r="BRR119" s="118"/>
      <c r="BRS119" s="118"/>
      <c r="BRT119" s="118"/>
      <c r="BRU119" s="118"/>
      <c r="BRV119" s="118"/>
      <c r="BRW119" s="118"/>
      <c r="BRX119" s="118"/>
      <c r="BRY119" s="118"/>
      <c r="BRZ119" s="118"/>
      <c r="BSA119" s="118"/>
      <c r="BSB119" s="118"/>
      <c r="BSC119" s="118"/>
      <c r="BSD119" s="118"/>
      <c r="BSE119" s="118"/>
      <c r="BSF119" s="118"/>
      <c r="BSG119" s="118"/>
      <c r="BSH119" s="118"/>
      <c r="BSI119" s="118"/>
      <c r="BSJ119" s="118"/>
      <c r="BSK119" s="118"/>
      <c r="BSL119" s="118"/>
      <c r="BSM119" s="118"/>
      <c r="BSN119" s="118"/>
      <c r="BSO119" s="118"/>
      <c r="BSP119" s="118"/>
      <c r="BSQ119" s="118"/>
      <c r="BSR119" s="118"/>
      <c r="BSS119" s="118"/>
      <c r="BST119" s="118"/>
      <c r="BSU119" s="118"/>
      <c r="BSV119" s="118"/>
      <c r="BSW119" s="118"/>
      <c r="BSX119" s="118"/>
      <c r="BSY119" s="118"/>
      <c r="BSZ119" s="118"/>
      <c r="BTA119" s="118"/>
      <c r="BTB119" s="118"/>
      <c r="BTC119" s="118"/>
      <c r="BTD119" s="118"/>
      <c r="BTE119" s="118"/>
      <c r="BTF119" s="118"/>
      <c r="BTG119" s="118"/>
      <c r="BTH119" s="118"/>
      <c r="BTI119" s="118"/>
      <c r="BTJ119" s="118"/>
      <c r="BTK119" s="118"/>
      <c r="BTL119" s="118"/>
      <c r="BTM119" s="118"/>
      <c r="BTN119" s="118"/>
      <c r="BTO119" s="118"/>
      <c r="BTP119" s="118"/>
      <c r="BTQ119" s="118"/>
      <c r="BTR119" s="118"/>
      <c r="BTS119" s="118"/>
      <c r="BTT119" s="118"/>
      <c r="BTU119" s="118"/>
      <c r="BTV119" s="118"/>
      <c r="BTW119" s="118"/>
      <c r="BTX119" s="118"/>
      <c r="BTY119" s="118"/>
      <c r="BTZ119" s="118"/>
      <c r="BUA119" s="118"/>
      <c r="BUB119" s="118"/>
      <c r="BUC119" s="118"/>
      <c r="BUD119" s="118"/>
      <c r="BUE119" s="118"/>
      <c r="BUF119" s="118"/>
      <c r="BUG119" s="118"/>
      <c r="BUH119" s="118"/>
      <c r="BUI119" s="118"/>
      <c r="BUJ119" s="118"/>
      <c r="BUK119" s="118"/>
      <c r="BUL119" s="118"/>
      <c r="BUM119" s="118"/>
      <c r="BUN119" s="118"/>
      <c r="BUO119" s="118"/>
      <c r="BUP119" s="118"/>
      <c r="BUQ119" s="118"/>
      <c r="BUR119" s="118"/>
      <c r="BUS119" s="118"/>
      <c r="BUT119" s="118"/>
      <c r="BUU119" s="118"/>
      <c r="BUV119" s="118"/>
      <c r="BUW119" s="118"/>
      <c r="BUX119" s="118"/>
      <c r="BUY119" s="118"/>
      <c r="BUZ119" s="118"/>
      <c r="BVA119" s="118"/>
      <c r="BVB119" s="118"/>
      <c r="BVC119" s="118"/>
      <c r="BVD119" s="118"/>
      <c r="BVE119" s="118"/>
      <c r="BVF119" s="118"/>
      <c r="BVG119" s="118"/>
      <c r="BVH119" s="118"/>
      <c r="BVI119" s="118"/>
      <c r="BVJ119" s="118"/>
      <c r="BVK119" s="118"/>
      <c r="BVL119" s="118"/>
      <c r="BVM119" s="118"/>
      <c r="BVN119" s="118"/>
      <c r="BVO119" s="118"/>
      <c r="BVP119" s="118"/>
      <c r="BVQ119" s="118"/>
      <c r="BVR119" s="118"/>
      <c r="BVS119" s="118"/>
      <c r="BVT119" s="118"/>
      <c r="BVU119" s="118"/>
      <c r="BVV119" s="118"/>
      <c r="BVW119" s="118"/>
      <c r="BVX119" s="118"/>
      <c r="BVY119" s="118"/>
      <c r="BVZ119" s="118"/>
      <c r="BWA119" s="118"/>
      <c r="BWB119" s="118"/>
      <c r="BWC119" s="118"/>
      <c r="BWD119" s="118"/>
      <c r="BWE119" s="118"/>
      <c r="BWF119" s="118"/>
      <c r="BWG119" s="118"/>
      <c r="BWH119" s="118"/>
      <c r="BWI119" s="118"/>
      <c r="BWJ119" s="118"/>
      <c r="BWK119" s="118"/>
      <c r="BWL119" s="118"/>
      <c r="BWM119" s="118"/>
      <c r="BWN119" s="118"/>
      <c r="BWO119" s="118"/>
      <c r="BWP119" s="118"/>
      <c r="BWQ119" s="118"/>
      <c r="BWR119" s="118"/>
      <c r="BWS119" s="118"/>
      <c r="BWT119" s="118"/>
      <c r="BWU119" s="118"/>
      <c r="BWV119" s="118"/>
      <c r="BWW119" s="118"/>
      <c r="BWX119" s="118"/>
      <c r="BWY119" s="118"/>
      <c r="BWZ119" s="118"/>
      <c r="BXA119" s="118"/>
      <c r="BXB119" s="118"/>
      <c r="BXC119" s="118"/>
      <c r="BXD119" s="118"/>
      <c r="BXE119" s="118"/>
      <c r="BXF119" s="118"/>
      <c r="BXG119" s="118"/>
      <c r="BXH119" s="118"/>
      <c r="BXI119" s="118"/>
      <c r="BXJ119" s="118"/>
      <c r="BXK119" s="118"/>
      <c r="BXL119" s="118"/>
      <c r="BXM119" s="118"/>
      <c r="BXN119" s="118"/>
      <c r="BXO119" s="118"/>
      <c r="BXP119" s="118"/>
      <c r="BXQ119" s="118"/>
      <c r="BXR119" s="118"/>
      <c r="BXS119" s="118"/>
      <c r="BXT119" s="118"/>
      <c r="BXU119" s="118"/>
      <c r="BXV119" s="118"/>
      <c r="BXW119" s="118"/>
      <c r="BXX119" s="118"/>
      <c r="BXY119" s="118"/>
      <c r="BXZ119" s="118"/>
      <c r="BYA119" s="118"/>
      <c r="BYB119" s="118"/>
      <c r="BYC119" s="118"/>
      <c r="BYD119" s="118"/>
      <c r="BYE119" s="118"/>
      <c r="BYF119" s="118"/>
      <c r="BYG119" s="118"/>
      <c r="BYH119" s="118"/>
      <c r="BYI119" s="118"/>
      <c r="BYJ119" s="118"/>
      <c r="BYK119" s="118"/>
      <c r="BYL119" s="118"/>
      <c r="BYM119" s="118"/>
      <c r="BYN119" s="118"/>
      <c r="BYO119" s="118"/>
      <c r="BYP119" s="118"/>
      <c r="BYQ119" s="118"/>
      <c r="BYR119" s="118"/>
      <c r="BYS119" s="118"/>
      <c r="BYT119" s="118"/>
      <c r="BYU119" s="118"/>
      <c r="BYV119" s="118"/>
      <c r="BYW119" s="118"/>
      <c r="BYX119" s="118"/>
      <c r="BYY119" s="118"/>
      <c r="BYZ119" s="118"/>
      <c r="BZA119" s="118"/>
      <c r="BZB119" s="118"/>
      <c r="BZC119" s="118"/>
      <c r="BZD119" s="118"/>
      <c r="BZE119" s="118"/>
      <c r="BZF119" s="118"/>
      <c r="BZG119" s="118"/>
      <c r="BZH119" s="118"/>
      <c r="BZI119" s="118"/>
      <c r="BZJ119" s="118"/>
      <c r="BZK119" s="118"/>
      <c r="BZL119" s="118"/>
      <c r="BZM119" s="118"/>
      <c r="BZN119" s="118"/>
      <c r="BZO119" s="118"/>
      <c r="BZP119" s="118"/>
      <c r="BZQ119" s="118"/>
      <c r="BZR119" s="118"/>
      <c r="BZS119" s="118"/>
      <c r="BZT119" s="118"/>
      <c r="BZU119" s="118"/>
      <c r="BZV119" s="118"/>
      <c r="BZW119" s="118"/>
      <c r="BZX119" s="118"/>
      <c r="BZY119" s="118"/>
      <c r="BZZ119" s="118"/>
      <c r="CAA119" s="118"/>
      <c r="CAB119" s="118"/>
      <c r="CAC119" s="118"/>
      <c r="CAD119" s="118"/>
      <c r="CAE119" s="118"/>
      <c r="CAF119" s="118"/>
      <c r="CAG119" s="118"/>
      <c r="CAH119" s="118"/>
      <c r="CAI119" s="118"/>
      <c r="CAJ119" s="118"/>
      <c r="CAK119" s="118"/>
      <c r="CAL119" s="118"/>
      <c r="CAM119" s="118"/>
      <c r="CAN119" s="118"/>
      <c r="CAO119" s="118"/>
      <c r="CAP119" s="118"/>
      <c r="CAQ119" s="118"/>
      <c r="CAR119" s="118"/>
      <c r="CAS119" s="118"/>
      <c r="CAT119" s="118"/>
      <c r="CAU119" s="118"/>
      <c r="CAV119" s="118"/>
      <c r="CAW119" s="118"/>
      <c r="CAX119" s="118"/>
      <c r="CAY119" s="118"/>
      <c r="CAZ119" s="118"/>
      <c r="CBA119" s="118"/>
      <c r="CBB119" s="118"/>
      <c r="CBC119" s="118"/>
      <c r="CBD119" s="118"/>
      <c r="CBE119" s="118"/>
      <c r="CBF119" s="118"/>
      <c r="CBG119" s="118"/>
      <c r="CBH119" s="118"/>
      <c r="CBI119" s="118"/>
      <c r="CBJ119" s="118"/>
      <c r="CBK119" s="118"/>
      <c r="CBL119" s="118"/>
      <c r="CBM119" s="118"/>
      <c r="CBN119" s="118"/>
      <c r="CBO119" s="118"/>
      <c r="CBP119" s="118"/>
      <c r="CBQ119" s="118"/>
      <c r="CBR119" s="118"/>
      <c r="CBS119" s="118"/>
      <c r="CBT119" s="118"/>
      <c r="CBU119" s="118"/>
      <c r="CBV119" s="118"/>
      <c r="CBW119" s="118"/>
      <c r="CBX119" s="118"/>
      <c r="CBY119" s="118"/>
      <c r="CBZ119" s="118"/>
      <c r="CCA119" s="118"/>
      <c r="CCB119" s="118"/>
      <c r="CCC119" s="118"/>
      <c r="CCD119" s="118"/>
      <c r="CCE119" s="118"/>
      <c r="CCF119" s="118"/>
      <c r="CCG119" s="118"/>
      <c r="CCH119" s="118"/>
      <c r="CCI119" s="118"/>
      <c r="CCJ119" s="118"/>
      <c r="CCK119" s="118"/>
      <c r="CCL119" s="118"/>
      <c r="CCM119" s="118"/>
      <c r="CCN119" s="118"/>
      <c r="CCO119" s="118"/>
      <c r="CCP119" s="118"/>
      <c r="CCQ119" s="118"/>
      <c r="CCR119" s="118"/>
      <c r="CCS119" s="118"/>
      <c r="CCT119" s="118"/>
      <c r="CCU119" s="118"/>
      <c r="CCV119" s="118"/>
      <c r="CCW119" s="118"/>
      <c r="CCX119" s="118"/>
      <c r="CCY119" s="118"/>
      <c r="CCZ119" s="118"/>
      <c r="CDA119" s="118"/>
      <c r="CDB119" s="118"/>
      <c r="CDC119" s="118"/>
      <c r="CDD119" s="118"/>
      <c r="CDE119" s="118"/>
      <c r="CDF119" s="118"/>
      <c r="CDG119" s="118"/>
      <c r="CDH119" s="118"/>
      <c r="CDI119" s="118"/>
      <c r="CDJ119" s="118"/>
      <c r="CDK119" s="118"/>
      <c r="CDL119" s="118"/>
      <c r="CDM119" s="118"/>
      <c r="CDN119" s="118"/>
      <c r="CDO119" s="118"/>
      <c r="CDP119" s="118"/>
      <c r="CDQ119" s="118"/>
      <c r="CDR119" s="118"/>
      <c r="CDS119" s="118"/>
      <c r="CDT119" s="118"/>
      <c r="CDU119" s="118"/>
      <c r="CDV119" s="118"/>
      <c r="CDW119" s="118"/>
      <c r="CDX119" s="118"/>
      <c r="CDY119" s="118"/>
      <c r="CDZ119" s="118"/>
      <c r="CEA119" s="118"/>
      <c r="CEB119" s="118"/>
      <c r="CEC119" s="118"/>
      <c r="CED119" s="118"/>
      <c r="CEE119" s="118"/>
      <c r="CEF119" s="118"/>
      <c r="CEG119" s="118"/>
      <c r="CEH119" s="118"/>
      <c r="CEI119" s="118"/>
      <c r="CEJ119" s="118"/>
      <c r="CEK119" s="118"/>
      <c r="CEL119" s="118"/>
      <c r="CEM119" s="118"/>
      <c r="CEN119" s="118"/>
      <c r="CEO119" s="118"/>
      <c r="CEP119" s="118"/>
      <c r="CEQ119" s="118"/>
      <c r="CER119" s="118"/>
      <c r="CES119" s="118"/>
      <c r="CET119" s="118"/>
      <c r="CEU119" s="118"/>
      <c r="CEV119" s="118"/>
      <c r="CEW119" s="118"/>
      <c r="CEX119" s="118"/>
      <c r="CEY119" s="118"/>
      <c r="CEZ119" s="118"/>
      <c r="CFA119" s="118"/>
      <c r="CFB119" s="118"/>
      <c r="CFC119" s="118"/>
      <c r="CFD119" s="118"/>
      <c r="CFE119" s="118"/>
      <c r="CFF119" s="118"/>
      <c r="CFG119" s="118"/>
      <c r="CFH119" s="118"/>
      <c r="CFI119" s="118"/>
      <c r="CFJ119" s="118"/>
      <c r="CFK119" s="118"/>
      <c r="CFL119" s="118"/>
      <c r="CFM119" s="118"/>
      <c r="CFN119" s="118"/>
      <c r="CFO119" s="118"/>
      <c r="CFP119" s="118"/>
      <c r="CFQ119" s="118"/>
      <c r="CFR119" s="118"/>
      <c r="CFS119" s="118"/>
      <c r="CFT119" s="118"/>
      <c r="CFU119" s="118"/>
      <c r="CFV119" s="118"/>
      <c r="CFW119" s="118"/>
      <c r="CFX119" s="118"/>
      <c r="CFY119" s="118"/>
      <c r="CFZ119" s="118"/>
      <c r="CGA119" s="118"/>
      <c r="CGB119" s="118"/>
      <c r="CGC119" s="118"/>
      <c r="CGD119" s="118"/>
      <c r="CGE119" s="118"/>
      <c r="CGF119" s="118"/>
      <c r="CGG119" s="118"/>
      <c r="CGH119" s="118"/>
      <c r="CGI119" s="118"/>
      <c r="CGJ119" s="118"/>
      <c r="CGK119" s="118"/>
      <c r="CGL119" s="118"/>
      <c r="CGM119" s="118"/>
      <c r="CGN119" s="118"/>
      <c r="CGO119" s="118"/>
      <c r="CGP119" s="118"/>
      <c r="CGQ119" s="118"/>
      <c r="CGR119" s="118"/>
      <c r="CGS119" s="118"/>
      <c r="CGT119" s="118"/>
      <c r="CGU119" s="118"/>
      <c r="CGV119" s="118"/>
      <c r="CGW119" s="118"/>
      <c r="CGX119" s="118"/>
      <c r="CGY119" s="118"/>
      <c r="CGZ119" s="118"/>
      <c r="CHA119" s="118"/>
      <c r="CHB119" s="118"/>
      <c r="CHC119" s="118"/>
      <c r="CHD119" s="118"/>
      <c r="CHE119" s="118"/>
      <c r="CHF119" s="118"/>
      <c r="CHG119" s="118"/>
      <c r="CHH119" s="118"/>
      <c r="CHI119" s="118"/>
      <c r="CHJ119" s="118"/>
      <c r="CHK119" s="118"/>
      <c r="CHL119" s="118"/>
      <c r="CHM119" s="118"/>
      <c r="CHN119" s="118"/>
      <c r="CHO119" s="118"/>
      <c r="CHP119" s="118"/>
      <c r="CHQ119" s="118"/>
      <c r="CHR119" s="118"/>
      <c r="CHS119" s="118"/>
      <c r="CHT119" s="118"/>
      <c r="CHU119" s="118"/>
      <c r="CHV119" s="118"/>
      <c r="CHW119" s="118"/>
      <c r="CHX119" s="118"/>
      <c r="CHY119" s="118"/>
      <c r="CHZ119" s="118"/>
      <c r="CIA119" s="118"/>
      <c r="CIB119" s="118"/>
      <c r="CIC119" s="118"/>
      <c r="CID119" s="118"/>
      <c r="CIE119" s="118"/>
      <c r="CIF119" s="118"/>
      <c r="CIG119" s="118"/>
      <c r="CIH119" s="118"/>
      <c r="CII119" s="118"/>
      <c r="CIJ119" s="118"/>
      <c r="CIK119" s="118"/>
      <c r="CIL119" s="118"/>
      <c r="CIM119" s="118"/>
      <c r="CIN119" s="118"/>
      <c r="CIO119" s="118"/>
      <c r="CIP119" s="118"/>
      <c r="CIQ119" s="118"/>
      <c r="CIR119" s="118"/>
      <c r="CIS119" s="118"/>
      <c r="CIT119" s="118"/>
      <c r="CIU119" s="118"/>
      <c r="CIV119" s="118"/>
      <c r="CIW119" s="118"/>
      <c r="CIX119" s="118"/>
      <c r="CIY119" s="118"/>
      <c r="CIZ119" s="118"/>
      <c r="CJA119" s="118"/>
      <c r="CJB119" s="118"/>
      <c r="CJC119" s="118"/>
      <c r="CJD119" s="118"/>
      <c r="CJE119" s="118"/>
      <c r="CJF119" s="118"/>
      <c r="CJG119" s="118"/>
      <c r="CJH119" s="118"/>
      <c r="CJI119" s="118"/>
      <c r="CJJ119" s="118"/>
      <c r="CJK119" s="118"/>
      <c r="CJL119" s="118"/>
      <c r="CJM119" s="118"/>
      <c r="CJN119" s="118"/>
      <c r="CJO119" s="118"/>
      <c r="CJP119" s="118"/>
      <c r="CJQ119" s="118"/>
      <c r="CJR119" s="118"/>
      <c r="CJS119" s="118"/>
      <c r="CJT119" s="118"/>
      <c r="CJU119" s="118"/>
      <c r="CJV119" s="118"/>
      <c r="CJW119" s="118"/>
      <c r="CJX119" s="118"/>
      <c r="CJY119" s="118"/>
      <c r="CJZ119" s="118"/>
      <c r="CKA119" s="118"/>
      <c r="CKB119" s="118"/>
      <c r="CKC119" s="118"/>
      <c r="CKD119" s="118"/>
      <c r="CKE119" s="118"/>
      <c r="CKF119" s="118"/>
      <c r="CKG119" s="118"/>
      <c r="CKH119" s="118"/>
      <c r="CKI119" s="118"/>
      <c r="CKJ119" s="118"/>
      <c r="CKK119" s="118"/>
      <c r="CKL119" s="118"/>
      <c r="CKM119" s="118"/>
      <c r="CKN119" s="118"/>
      <c r="CKO119" s="118"/>
      <c r="CKP119" s="118"/>
      <c r="CKQ119" s="118"/>
      <c r="CKR119" s="118"/>
      <c r="CKS119" s="118"/>
      <c r="CKT119" s="118"/>
      <c r="CKU119" s="118"/>
      <c r="CKV119" s="118"/>
      <c r="CKW119" s="118"/>
      <c r="CKX119" s="118"/>
      <c r="CKY119" s="118"/>
      <c r="CKZ119" s="118"/>
      <c r="CLA119" s="118"/>
      <c r="CLB119" s="118"/>
      <c r="CLC119" s="118"/>
      <c r="CLD119" s="118"/>
      <c r="CLE119" s="118"/>
      <c r="CLF119" s="118"/>
      <c r="CLG119" s="118"/>
      <c r="CLH119" s="118"/>
      <c r="CLI119" s="118"/>
      <c r="CLJ119" s="118"/>
      <c r="CLK119" s="118"/>
      <c r="CLL119" s="118"/>
      <c r="CLM119" s="118"/>
      <c r="CLN119" s="118"/>
      <c r="CLO119" s="118"/>
      <c r="CLP119" s="118"/>
      <c r="CLQ119" s="118"/>
      <c r="CLR119" s="118"/>
    </row>
    <row r="120" spans="1:2358" x14ac:dyDescent="0.25">
      <c r="A120" s="199">
        <v>43249</v>
      </c>
      <c r="B120" s="196" t="s">
        <v>869</v>
      </c>
      <c r="C120" s="204" t="s">
        <v>2768</v>
      </c>
      <c r="D120" s="206" t="s">
        <v>4081</v>
      </c>
      <c r="E120" s="198" t="s">
        <v>4220</v>
      </c>
      <c r="F120" s="196" t="s">
        <v>4240</v>
      </c>
      <c r="G120" s="207">
        <v>4000</v>
      </c>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c r="DG120" s="118"/>
      <c r="DH120" s="118"/>
      <c r="DI120" s="118"/>
      <c r="DJ120" s="118"/>
      <c r="DK120" s="118"/>
      <c r="DL120" s="118"/>
      <c r="DM120" s="118"/>
      <c r="DN120" s="118"/>
      <c r="DO120" s="118"/>
      <c r="DP120" s="118"/>
      <c r="DQ120" s="118"/>
      <c r="DR120" s="118"/>
      <c r="DS120" s="118"/>
      <c r="DT120" s="118"/>
      <c r="DU120" s="118"/>
      <c r="DV120" s="118"/>
      <c r="DW120" s="118"/>
      <c r="DX120" s="118"/>
      <c r="DY120" s="118"/>
      <c r="DZ120" s="118"/>
      <c r="EA120" s="118"/>
      <c r="EB120" s="118"/>
      <c r="EC120" s="118"/>
      <c r="ED120" s="118"/>
      <c r="EE120" s="118"/>
      <c r="EF120" s="118"/>
      <c r="EG120" s="118"/>
      <c r="EH120" s="118"/>
      <c r="EI120" s="118"/>
      <c r="EJ120" s="118"/>
      <c r="EK120" s="118"/>
      <c r="EL120" s="118"/>
      <c r="EM120" s="118"/>
      <c r="EN120" s="118"/>
      <c r="EO120" s="118"/>
      <c r="EP120" s="118"/>
      <c r="EQ120" s="118"/>
      <c r="ER120" s="118"/>
      <c r="ES120" s="118"/>
      <c r="ET120" s="118"/>
      <c r="EU120" s="118"/>
      <c r="EV120" s="118"/>
      <c r="EW120" s="118"/>
      <c r="EX120" s="118"/>
      <c r="EY120" s="118"/>
      <c r="EZ120" s="118"/>
      <c r="FA120" s="118"/>
      <c r="FB120" s="118"/>
      <c r="FC120" s="118"/>
      <c r="FD120" s="118"/>
      <c r="FE120" s="118"/>
      <c r="FF120" s="118"/>
      <c r="FG120" s="118"/>
      <c r="FH120" s="118"/>
      <c r="FI120" s="118"/>
      <c r="FJ120" s="118"/>
      <c r="FK120" s="118"/>
      <c r="FL120" s="118"/>
      <c r="FM120" s="118"/>
      <c r="FN120" s="118"/>
      <c r="FO120" s="118"/>
      <c r="FP120" s="118"/>
      <c r="FQ120" s="118"/>
      <c r="FR120" s="118"/>
      <c r="FS120" s="118"/>
      <c r="FT120" s="118"/>
      <c r="FU120" s="118"/>
      <c r="FV120" s="118"/>
      <c r="FW120" s="118"/>
      <c r="FX120" s="118"/>
      <c r="FY120" s="118"/>
      <c r="FZ120" s="118"/>
      <c r="GA120" s="118"/>
      <c r="GB120" s="118"/>
      <c r="GC120" s="118"/>
      <c r="GD120" s="118"/>
      <c r="GE120" s="118"/>
      <c r="GF120" s="118"/>
      <c r="GG120" s="118"/>
      <c r="GH120" s="118"/>
      <c r="GI120" s="118"/>
      <c r="GJ120" s="118"/>
      <c r="GK120" s="118"/>
      <c r="GL120" s="118"/>
      <c r="GM120" s="118"/>
      <c r="GN120" s="118"/>
      <c r="GO120" s="118"/>
      <c r="GP120" s="118"/>
      <c r="GQ120" s="118"/>
      <c r="GR120" s="118"/>
      <c r="GS120" s="118"/>
      <c r="GT120" s="118"/>
      <c r="GU120" s="118"/>
      <c r="GV120" s="118"/>
      <c r="GW120" s="118"/>
      <c r="GX120" s="118"/>
      <c r="GY120" s="118"/>
      <c r="GZ120" s="118"/>
      <c r="HA120" s="118"/>
      <c r="HB120" s="118"/>
      <c r="HC120" s="118"/>
      <c r="HD120" s="118"/>
      <c r="HE120" s="118"/>
      <c r="HF120" s="118"/>
      <c r="HG120" s="118"/>
      <c r="HH120" s="118"/>
      <c r="HI120" s="118"/>
      <c r="HJ120" s="118"/>
      <c r="HK120" s="118"/>
      <c r="HL120" s="118"/>
      <c r="HM120" s="118"/>
      <c r="HN120" s="118"/>
      <c r="HO120" s="118"/>
      <c r="HP120" s="118"/>
      <c r="HQ120" s="118"/>
      <c r="HR120" s="118"/>
      <c r="HS120" s="118"/>
      <c r="HT120" s="118"/>
      <c r="HU120" s="118"/>
      <c r="HV120" s="118"/>
      <c r="HW120" s="118"/>
      <c r="HX120" s="118"/>
      <c r="HY120" s="118"/>
      <c r="HZ120" s="118"/>
      <c r="IA120" s="118"/>
      <c r="IB120" s="118"/>
      <c r="IC120" s="118"/>
      <c r="ID120" s="118"/>
      <c r="IE120" s="118"/>
      <c r="IF120" s="118"/>
      <c r="IG120" s="118"/>
      <c r="IH120" s="118"/>
      <c r="II120" s="118"/>
      <c r="IJ120" s="118"/>
      <c r="IK120" s="118"/>
      <c r="IL120" s="118"/>
      <c r="IM120" s="118"/>
      <c r="IN120" s="118"/>
      <c r="IO120" s="118"/>
      <c r="IP120" s="118"/>
      <c r="IQ120" s="118"/>
      <c r="IR120" s="118"/>
      <c r="IS120" s="118"/>
      <c r="IT120" s="118"/>
      <c r="IU120" s="118"/>
      <c r="IV120" s="118"/>
      <c r="IW120" s="118"/>
      <c r="IX120" s="118"/>
      <c r="IY120" s="118"/>
      <c r="IZ120" s="118"/>
      <c r="JA120" s="118"/>
      <c r="JB120" s="118"/>
      <c r="JC120" s="118"/>
      <c r="JD120" s="118"/>
      <c r="JE120" s="118"/>
      <c r="JF120" s="118"/>
      <c r="JG120" s="118"/>
      <c r="JH120" s="118"/>
      <c r="JI120" s="118"/>
      <c r="JJ120" s="118"/>
      <c r="JK120" s="118"/>
      <c r="JL120" s="118"/>
      <c r="JM120" s="118"/>
      <c r="JN120" s="118"/>
      <c r="JO120" s="118"/>
      <c r="JP120" s="118"/>
      <c r="JQ120" s="118"/>
      <c r="JR120" s="118"/>
      <c r="JS120" s="118"/>
      <c r="JT120" s="118"/>
      <c r="JU120" s="118"/>
      <c r="JV120" s="118"/>
      <c r="JW120" s="118"/>
      <c r="JX120" s="118"/>
      <c r="JY120" s="118"/>
      <c r="JZ120" s="118"/>
      <c r="KA120" s="118"/>
      <c r="KB120" s="118"/>
      <c r="KC120" s="118"/>
      <c r="KD120" s="118"/>
      <c r="KE120" s="118"/>
      <c r="KF120" s="118"/>
      <c r="KG120" s="118"/>
      <c r="KH120" s="118"/>
      <c r="KI120" s="118"/>
      <c r="KJ120" s="118"/>
      <c r="KK120" s="118"/>
      <c r="KL120" s="118"/>
      <c r="KM120" s="118"/>
      <c r="KN120" s="118"/>
      <c r="KO120" s="118"/>
      <c r="KP120" s="118"/>
      <c r="KQ120" s="118"/>
      <c r="KR120" s="118"/>
      <c r="KS120" s="118"/>
      <c r="KT120" s="118"/>
      <c r="KU120" s="118"/>
      <c r="KV120" s="118"/>
      <c r="KW120" s="118"/>
      <c r="KX120" s="118"/>
      <c r="KY120" s="118"/>
      <c r="KZ120" s="118"/>
      <c r="LA120" s="118"/>
      <c r="LB120" s="118"/>
      <c r="LC120" s="118"/>
      <c r="LD120" s="118"/>
      <c r="LE120" s="118"/>
      <c r="LF120" s="118"/>
      <c r="LG120" s="118"/>
      <c r="LH120" s="118"/>
      <c r="LI120" s="118"/>
      <c r="LJ120" s="118"/>
      <c r="LK120" s="118"/>
      <c r="LL120" s="118"/>
      <c r="LM120" s="118"/>
      <c r="LN120" s="118"/>
      <c r="LO120" s="118"/>
      <c r="LP120" s="118"/>
      <c r="LQ120" s="118"/>
      <c r="LR120" s="118"/>
      <c r="LS120" s="118"/>
      <c r="LT120" s="118"/>
      <c r="LU120" s="118"/>
      <c r="LV120" s="118"/>
      <c r="LW120" s="118"/>
      <c r="LX120" s="118"/>
      <c r="LY120" s="118"/>
      <c r="LZ120" s="118"/>
      <c r="MA120" s="118"/>
      <c r="MB120" s="118"/>
      <c r="MC120" s="118"/>
      <c r="MD120" s="118"/>
      <c r="ME120" s="118"/>
      <c r="MF120" s="118"/>
      <c r="MG120" s="118"/>
      <c r="MH120" s="118"/>
      <c r="MI120" s="118"/>
      <c r="MJ120" s="118"/>
      <c r="MK120" s="118"/>
      <c r="ML120" s="118"/>
      <c r="MM120" s="118"/>
      <c r="MN120" s="118"/>
      <c r="MO120" s="118"/>
      <c r="MP120" s="118"/>
      <c r="MQ120" s="118"/>
      <c r="MR120" s="118"/>
      <c r="MS120" s="118"/>
      <c r="MT120" s="118"/>
      <c r="MU120" s="118"/>
      <c r="MV120" s="118"/>
      <c r="MW120" s="118"/>
      <c r="MX120" s="118"/>
      <c r="MY120" s="118"/>
      <c r="MZ120" s="118"/>
      <c r="NA120" s="118"/>
      <c r="NB120" s="118"/>
      <c r="NC120" s="118"/>
      <c r="ND120" s="118"/>
      <c r="NE120" s="118"/>
      <c r="NF120" s="118"/>
      <c r="NG120" s="118"/>
      <c r="NH120" s="118"/>
      <c r="NI120" s="118"/>
      <c r="NJ120" s="118"/>
      <c r="NK120" s="118"/>
      <c r="NL120" s="118"/>
      <c r="NM120" s="118"/>
      <c r="NN120" s="118"/>
      <c r="NO120" s="118"/>
      <c r="NP120" s="118"/>
      <c r="NQ120" s="118"/>
      <c r="NR120" s="118"/>
      <c r="NS120" s="118"/>
      <c r="NT120" s="118"/>
      <c r="NU120" s="118"/>
      <c r="NV120" s="118"/>
      <c r="NW120" s="118"/>
      <c r="NX120" s="118"/>
      <c r="NY120" s="118"/>
      <c r="NZ120" s="118"/>
      <c r="OA120" s="118"/>
      <c r="OB120" s="118"/>
      <c r="OC120" s="118"/>
      <c r="OD120" s="118"/>
      <c r="OE120" s="118"/>
      <c r="OF120" s="118"/>
      <c r="OG120" s="118"/>
      <c r="OH120" s="118"/>
      <c r="OI120" s="118"/>
      <c r="OJ120" s="118"/>
      <c r="OK120" s="118"/>
      <c r="OL120" s="118"/>
      <c r="OM120" s="118"/>
      <c r="ON120" s="118"/>
      <c r="OO120" s="118"/>
      <c r="OP120" s="118"/>
      <c r="OQ120" s="118"/>
      <c r="OR120" s="118"/>
      <c r="OS120" s="118"/>
      <c r="OT120" s="118"/>
      <c r="OU120" s="118"/>
      <c r="OV120" s="118"/>
      <c r="OW120" s="118"/>
      <c r="OX120" s="118"/>
      <c r="OY120" s="118"/>
      <c r="OZ120" s="118"/>
      <c r="PA120" s="118"/>
      <c r="PB120" s="118"/>
      <c r="PC120" s="118"/>
      <c r="PD120" s="118"/>
      <c r="PE120" s="118"/>
      <c r="PF120" s="118"/>
      <c r="PG120" s="118"/>
      <c r="PH120" s="118"/>
      <c r="PI120" s="118"/>
      <c r="PJ120" s="118"/>
      <c r="PK120" s="118"/>
      <c r="PL120" s="118"/>
      <c r="PM120" s="118"/>
      <c r="PN120" s="118"/>
      <c r="PO120" s="118"/>
      <c r="PP120" s="118"/>
      <c r="PQ120" s="118"/>
      <c r="PR120" s="118"/>
      <c r="PS120" s="118"/>
      <c r="PT120" s="118"/>
      <c r="PU120" s="118"/>
      <c r="PV120" s="118"/>
      <c r="PW120" s="118"/>
      <c r="PX120" s="118"/>
      <c r="PY120" s="118"/>
      <c r="PZ120" s="118"/>
      <c r="QA120" s="118"/>
      <c r="QB120" s="118"/>
      <c r="QC120" s="118"/>
      <c r="QD120" s="118"/>
      <c r="QE120" s="118"/>
      <c r="QF120" s="118"/>
      <c r="QG120" s="118"/>
      <c r="QH120" s="118"/>
      <c r="QI120" s="118"/>
      <c r="QJ120" s="118"/>
      <c r="QK120" s="118"/>
      <c r="QL120" s="118"/>
      <c r="QM120" s="118"/>
      <c r="QN120" s="118"/>
      <c r="QO120" s="118"/>
      <c r="QP120" s="118"/>
      <c r="QQ120" s="118"/>
      <c r="QR120" s="118"/>
      <c r="QS120" s="118"/>
      <c r="QT120" s="118"/>
      <c r="QU120" s="118"/>
      <c r="QV120" s="118"/>
      <c r="QW120" s="118"/>
      <c r="QX120" s="118"/>
      <c r="QY120" s="118"/>
      <c r="QZ120" s="118"/>
      <c r="RA120" s="118"/>
      <c r="RB120" s="118"/>
      <c r="RC120" s="118"/>
      <c r="RD120" s="118"/>
      <c r="RE120" s="118"/>
      <c r="RF120" s="118"/>
      <c r="RG120" s="118"/>
      <c r="RH120" s="118"/>
      <c r="RI120" s="118"/>
      <c r="RJ120" s="118"/>
      <c r="RK120" s="118"/>
      <c r="RL120" s="118"/>
      <c r="RM120" s="118"/>
      <c r="RN120" s="118"/>
      <c r="RO120" s="118"/>
      <c r="RP120" s="118"/>
      <c r="RQ120" s="118"/>
      <c r="RR120" s="118"/>
      <c r="RS120" s="118"/>
      <c r="RT120" s="118"/>
      <c r="RU120" s="118"/>
      <c r="RV120" s="118"/>
      <c r="RW120" s="118"/>
      <c r="RX120" s="118"/>
      <c r="RY120" s="118"/>
      <c r="RZ120" s="118"/>
      <c r="SA120" s="118"/>
      <c r="SB120" s="118"/>
      <c r="SC120" s="118"/>
      <c r="SD120" s="118"/>
      <c r="SE120" s="118"/>
      <c r="SF120" s="118"/>
      <c r="SG120" s="118"/>
      <c r="SH120" s="118"/>
      <c r="SI120" s="118"/>
      <c r="SJ120" s="118"/>
      <c r="SK120" s="118"/>
      <c r="SL120" s="118"/>
      <c r="SM120" s="118"/>
      <c r="SN120" s="118"/>
      <c r="SO120" s="118"/>
      <c r="SP120" s="118"/>
      <c r="SQ120" s="118"/>
      <c r="SR120" s="118"/>
      <c r="SS120" s="118"/>
      <c r="ST120" s="118"/>
      <c r="SU120" s="118"/>
      <c r="SV120" s="118"/>
      <c r="SW120" s="118"/>
      <c r="SX120" s="118"/>
      <c r="SY120" s="118"/>
      <c r="SZ120" s="118"/>
      <c r="TA120" s="118"/>
      <c r="TB120" s="118"/>
      <c r="TC120" s="118"/>
      <c r="TD120" s="118"/>
      <c r="TE120" s="118"/>
      <c r="TF120" s="118"/>
      <c r="TG120" s="118"/>
      <c r="TH120" s="118"/>
      <c r="TI120" s="118"/>
      <c r="TJ120" s="118"/>
      <c r="TK120" s="118"/>
      <c r="TL120" s="118"/>
      <c r="TM120" s="118"/>
      <c r="TN120" s="118"/>
      <c r="TO120" s="118"/>
      <c r="TP120" s="118"/>
      <c r="TQ120" s="118"/>
      <c r="TR120" s="118"/>
      <c r="TS120" s="118"/>
      <c r="TT120" s="118"/>
      <c r="TU120" s="118"/>
      <c r="TV120" s="118"/>
      <c r="TW120" s="118"/>
      <c r="TX120" s="118"/>
      <c r="TY120" s="118"/>
      <c r="TZ120" s="118"/>
      <c r="UA120" s="118"/>
      <c r="UB120" s="118"/>
      <c r="UC120" s="118"/>
      <c r="UD120" s="118"/>
      <c r="UE120" s="118"/>
      <c r="UF120" s="118"/>
      <c r="UG120" s="118"/>
      <c r="UH120" s="118"/>
      <c r="UI120" s="118"/>
      <c r="UJ120" s="118"/>
      <c r="UK120" s="118"/>
      <c r="UL120" s="118"/>
      <c r="UM120" s="118"/>
      <c r="UN120" s="118"/>
      <c r="UO120" s="118"/>
      <c r="UP120" s="118"/>
      <c r="UQ120" s="118"/>
      <c r="UR120" s="118"/>
      <c r="US120" s="118"/>
      <c r="UT120" s="118"/>
      <c r="UU120" s="118"/>
      <c r="UV120" s="118"/>
      <c r="UW120" s="118"/>
      <c r="UX120" s="118"/>
      <c r="UY120" s="118"/>
      <c r="UZ120" s="118"/>
      <c r="VA120" s="118"/>
      <c r="VB120" s="118"/>
      <c r="VC120" s="118"/>
      <c r="VD120" s="118"/>
      <c r="VE120" s="118"/>
      <c r="VF120" s="118"/>
      <c r="VG120" s="118"/>
      <c r="VH120" s="118"/>
      <c r="VI120" s="118"/>
      <c r="VJ120" s="118"/>
      <c r="VK120" s="118"/>
      <c r="VL120" s="118"/>
      <c r="VM120" s="118"/>
      <c r="VN120" s="118"/>
      <c r="VO120" s="118"/>
      <c r="VP120" s="118"/>
      <c r="VQ120" s="118"/>
      <c r="VR120" s="118"/>
      <c r="VS120" s="118"/>
      <c r="VT120" s="118"/>
      <c r="VU120" s="118"/>
      <c r="VV120" s="118"/>
      <c r="VW120" s="118"/>
      <c r="VX120" s="118"/>
      <c r="VY120" s="118"/>
      <c r="VZ120" s="118"/>
      <c r="WA120" s="118"/>
      <c r="WB120" s="118"/>
      <c r="WC120" s="118"/>
      <c r="WD120" s="118"/>
      <c r="WE120" s="118"/>
      <c r="WF120" s="118"/>
      <c r="WG120" s="118"/>
      <c r="WH120" s="118"/>
      <c r="WI120" s="118"/>
      <c r="WJ120" s="118"/>
      <c r="WK120" s="118"/>
      <c r="WL120" s="118"/>
      <c r="WM120" s="118"/>
      <c r="WN120" s="118"/>
      <c r="WO120" s="118"/>
      <c r="WP120" s="118"/>
      <c r="WQ120" s="118"/>
      <c r="WR120" s="118"/>
      <c r="WS120" s="118"/>
      <c r="WT120" s="118"/>
      <c r="WU120" s="118"/>
      <c r="WV120" s="118"/>
      <c r="WW120" s="118"/>
      <c r="WX120" s="118"/>
      <c r="WY120" s="118"/>
      <c r="WZ120" s="118"/>
      <c r="XA120" s="118"/>
      <c r="XB120" s="118"/>
      <c r="XC120" s="118"/>
      <c r="XD120" s="118"/>
      <c r="XE120" s="118"/>
      <c r="XF120" s="118"/>
      <c r="XG120" s="118"/>
      <c r="XH120" s="118"/>
      <c r="XI120" s="118"/>
      <c r="XJ120" s="118"/>
      <c r="XK120" s="118"/>
      <c r="XL120" s="118"/>
      <c r="XM120" s="118"/>
      <c r="XN120" s="118"/>
      <c r="XO120" s="118"/>
      <c r="XP120" s="118"/>
      <c r="XQ120" s="118"/>
      <c r="XR120" s="118"/>
      <c r="XS120" s="118"/>
      <c r="XT120" s="118"/>
      <c r="XU120" s="118"/>
      <c r="XV120" s="118"/>
      <c r="XW120" s="118"/>
      <c r="XX120" s="118"/>
      <c r="XY120" s="118"/>
      <c r="XZ120" s="118"/>
      <c r="YA120" s="118"/>
      <c r="YB120" s="118"/>
      <c r="YC120" s="118"/>
      <c r="YD120" s="118"/>
      <c r="YE120" s="118"/>
      <c r="YF120" s="118"/>
      <c r="YG120" s="118"/>
      <c r="YH120" s="118"/>
      <c r="YI120" s="118"/>
      <c r="YJ120" s="118"/>
      <c r="YK120" s="118"/>
      <c r="YL120" s="118"/>
      <c r="YM120" s="118"/>
      <c r="YN120" s="118"/>
      <c r="YO120" s="118"/>
      <c r="YP120" s="118"/>
      <c r="YQ120" s="118"/>
      <c r="YR120" s="118"/>
      <c r="YS120" s="118"/>
      <c r="YT120" s="118"/>
      <c r="YU120" s="118"/>
      <c r="YV120" s="118"/>
      <c r="YW120" s="118"/>
      <c r="YX120" s="118"/>
      <c r="YY120" s="118"/>
      <c r="YZ120" s="118"/>
      <c r="ZA120" s="118"/>
      <c r="ZB120" s="118"/>
      <c r="ZC120" s="118"/>
      <c r="ZD120" s="118"/>
      <c r="ZE120" s="118"/>
      <c r="ZF120" s="118"/>
      <c r="ZG120" s="118"/>
      <c r="ZH120" s="118"/>
      <c r="ZI120" s="118"/>
      <c r="ZJ120" s="118"/>
      <c r="ZK120" s="118"/>
      <c r="ZL120" s="118"/>
      <c r="ZM120" s="118"/>
      <c r="ZN120" s="118"/>
      <c r="ZO120" s="118"/>
      <c r="ZP120" s="118"/>
      <c r="ZQ120" s="118"/>
      <c r="ZR120" s="118"/>
      <c r="ZS120" s="118"/>
      <c r="ZT120" s="118"/>
      <c r="ZU120" s="118"/>
      <c r="ZV120" s="118"/>
      <c r="ZW120" s="118"/>
      <c r="ZX120" s="118"/>
      <c r="ZY120" s="118"/>
      <c r="ZZ120" s="118"/>
      <c r="AAA120" s="118"/>
      <c r="AAB120" s="118"/>
      <c r="AAC120" s="118"/>
      <c r="AAD120" s="118"/>
      <c r="AAE120" s="118"/>
      <c r="AAF120" s="118"/>
      <c r="AAG120" s="118"/>
      <c r="AAH120" s="118"/>
      <c r="AAI120" s="118"/>
      <c r="AAJ120" s="118"/>
      <c r="AAK120" s="118"/>
      <c r="AAL120" s="118"/>
      <c r="AAM120" s="118"/>
      <c r="AAN120" s="118"/>
      <c r="AAO120" s="118"/>
      <c r="AAP120" s="118"/>
      <c r="AAQ120" s="118"/>
      <c r="AAR120" s="118"/>
      <c r="AAS120" s="118"/>
      <c r="AAT120" s="118"/>
      <c r="AAU120" s="118"/>
      <c r="AAV120" s="118"/>
      <c r="AAW120" s="118"/>
      <c r="AAX120" s="118"/>
      <c r="AAY120" s="118"/>
      <c r="AAZ120" s="118"/>
      <c r="ABA120" s="118"/>
      <c r="ABB120" s="118"/>
      <c r="ABC120" s="118"/>
      <c r="ABD120" s="118"/>
      <c r="ABE120" s="118"/>
      <c r="ABF120" s="118"/>
      <c r="ABG120" s="118"/>
      <c r="ABH120" s="118"/>
      <c r="ABI120" s="118"/>
      <c r="ABJ120" s="118"/>
      <c r="ABK120" s="118"/>
      <c r="ABL120" s="118"/>
      <c r="ABM120" s="118"/>
      <c r="ABN120" s="118"/>
      <c r="ABO120" s="118"/>
      <c r="ABP120" s="118"/>
      <c r="ABQ120" s="118"/>
      <c r="ABR120" s="118"/>
      <c r="ABS120" s="118"/>
      <c r="ABT120" s="118"/>
      <c r="ABU120" s="118"/>
      <c r="ABV120" s="118"/>
      <c r="ABW120" s="118"/>
      <c r="ABX120" s="118"/>
      <c r="ABY120" s="118"/>
      <c r="ABZ120" s="118"/>
      <c r="ACA120" s="118"/>
      <c r="ACB120" s="118"/>
      <c r="ACC120" s="118"/>
      <c r="ACD120" s="118"/>
      <c r="ACE120" s="118"/>
      <c r="ACF120" s="118"/>
      <c r="ACG120" s="118"/>
      <c r="ACH120" s="118"/>
      <c r="ACI120" s="118"/>
      <c r="ACJ120" s="118"/>
      <c r="ACK120" s="118"/>
      <c r="ACL120" s="118"/>
      <c r="ACM120" s="118"/>
      <c r="ACN120" s="118"/>
      <c r="ACO120" s="118"/>
      <c r="ACP120" s="118"/>
      <c r="ACQ120" s="118"/>
      <c r="ACR120" s="118"/>
      <c r="ACS120" s="118"/>
      <c r="ACT120" s="118"/>
      <c r="ACU120" s="118"/>
      <c r="ACV120" s="118"/>
      <c r="ACW120" s="118"/>
      <c r="ACX120" s="118"/>
      <c r="ACY120" s="118"/>
      <c r="ACZ120" s="118"/>
      <c r="ADA120" s="118"/>
      <c r="ADB120" s="118"/>
      <c r="ADC120" s="118"/>
      <c r="ADD120" s="118"/>
      <c r="ADE120" s="118"/>
      <c r="ADF120" s="118"/>
      <c r="ADG120" s="118"/>
      <c r="ADH120" s="118"/>
      <c r="ADI120" s="118"/>
      <c r="ADJ120" s="118"/>
      <c r="ADK120" s="118"/>
      <c r="ADL120" s="118"/>
      <c r="ADM120" s="118"/>
      <c r="ADN120" s="118"/>
      <c r="ADO120" s="118"/>
      <c r="ADP120" s="118"/>
      <c r="ADQ120" s="118"/>
      <c r="ADR120" s="118"/>
      <c r="ADS120" s="118"/>
      <c r="ADT120" s="118"/>
      <c r="ADU120" s="118"/>
      <c r="ADV120" s="118"/>
      <c r="ADW120" s="118"/>
      <c r="ADX120" s="118"/>
      <c r="ADY120" s="118"/>
      <c r="ADZ120" s="118"/>
      <c r="AEA120" s="118"/>
      <c r="AEB120" s="118"/>
      <c r="AEC120" s="118"/>
      <c r="AED120" s="118"/>
      <c r="AEE120" s="118"/>
      <c r="AEF120" s="118"/>
      <c r="AEG120" s="118"/>
      <c r="AEH120" s="118"/>
      <c r="AEI120" s="118"/>
      <c r="AEJ120" s="118"/>
      <c r="AEK120" s="118"/>
      <c r="AEL120" s="118"/>
      <c r="AEM120" s="118"/>
      <c r="AEN120" s="118"/>
      <c r="AEO120" s="118"/>
      <c r="AEP120" s="118"/>
      <c r="AEQ120" s="118"/>
      <c r="AER120" s="118"/>
      <c r="AES120" s="118"/>
      <c r="AET120" s="118"/>
      <c r="AEU120" s="118"/>
      <c r="AEV120" s="118"/>
      <c r="AEW120" s="118"/>
      <c r="AEX120" s="118"/>
      <c r="AEY120" s="118"/>
      <c r="AEZ120" s="118"/>
      <c r="AFA120" s="118"/>
      <c r="AFB120" s="118"/>
      <c r="AFC120" s="118"/>
      <c r="AFD120" s="118"/>
      <c r="AFE120" s="118"/>
      <c r="AFF120" s="118"/>
      <c r="AFG120" s="118"/>
      <c r="AFH120" s="118"/>
      <c r="AFI120" s="118"/>
      <c r="AFJ120" s="118"/>
      <c r="AFK120" s="118"/>
      <c r="AFL120" s="118"/>
      <c r="AFM120" s="118"/>
      <c r="AFN120" s="118"/>
      <c r="AFO120" s="118"/>
      <c r="AFP120" s="118"/>
      <c r="AFQ120" s="118"/>
      <c r="AFR120" s="118"/>
      <c r="AFS120" s="118"/>
      <c r="AFT120" s="118"/>
      <c r="AFU120" s="118"/>
      <c r="AFV120" s="118"/>
      <c r="AFW120" s="118"/>
      <c r="AFX120" s="118"/>
      <c r="AFY120" s="118"/>
      <c r="AFZ120" s="118"/>
      <c r="AGA120" s="118"/>
      <c r="AGB120" s="118"/>
      <c r="AGC120" s="118"/>
      <c r="AGD120" s="118"/>
      <c r="AGE120" s="118"/>
      <c r="AGF120" s="118"/>
      <c r="AGG120" s="118"/>
      <c r="AGH120" s="118"/>
      <c r="AGI120" s="118"/>
      <c r="AGJ120" s="118"/>
      <c r="AGK120" s="118"/>
      <c r="AGL120" s="118"/>
      <c r="AGM120" s="118"/>
      <c r="AGN120" s="118"/>
      <c r="AGO120" s="118"/>
      <c r="AGP120" s="118"/>
      <c r="AGQ120" s="118"/>
      <c r="AGR120" s="118"/>
      <c r="AGS120" s="118"/>
      <c r="AGT120" s="118"/>
      <c r="AGU120" s="118"/>
      <c r="AGV120" s="118"/>
      <c r="AGW120" s="118"/>
      <c r="AGX120" s="118"/>
      <c r="AGY120" s="118"/>
      <c r="AGZ120" s="118"/>
      <c r="AHA120" s="118"/>
      <c r="AHB120" s="118"/>
      <c r="AHC120" s="118"/>
      <c r="AHD120" s="118"/>
      <c r="AHE120" s="118"/>
      <c r="AHF120" s="118"/>
      <c r="AHG120" s="118"/>
      <c r="AHH120" s="118"/>
      <c r="AHI120" s="118"/>
      <c r="AHJ120" s="118"/>
      <c r="AHK120" s="118"/>
      <c r="AHL120" s="118"/>
      <c r="AHM120" s="118"/>
      <c r="AHN120" s="118"/>
      <c r="AHO120" s="118"/>
      <c r="AHP120" s="118"/>
      <c r="AHQ120" s="118"/>
      <c r="AHR120" s="118"/>
      <c r="AHS120" s="118"/>
      <c r="AHT120" s="118"/>
      <c r="AHU120" s="118"/>
      <c r="AHV120" s="118"/>
      <c r="AHW120" s="118"/>
      <c r="AHX120" s="118"/>
      <c r="AHY120" s="118"/>
      <c r="AHZ120" s="118"/>
      <c r="AIA120" s="118"/>
      <c r="AIB120" s="118"/>
      <c r="AIC120" s="118"/>
      <c r="AID120" s="118"/>
      <c r="AIE120" s="118"/>
      <c r="AIF120" s="118"/>
      <c r="AIG120" s="118"/>
      <c r="AIH120" s="118"/>
      <c r="AII120" s="118"/>
      <c r="AIJ120" s="118"/>
      <c r="AIK120" s="118"/>
      <c r="AIL120" s="118"/>
      <c r="AIM120" s="118"/>
      <c r="AIN120" s="118"/>
      <c r="AIO120" s="118"/>
      <c r="AIP120" s="118"/>
      <c r="AIQ120" s="118"/>
      <c r="AIR120" s="118"/>
      <c r="AIS120" s="118"/>
      <c r="AIT120" s="118"/>
      <c r="AIU120" s="118"/>
      <c r="AIV120" s="118"/>
      <c r="AIW120" s="118"/>
      <c r="AIX120" s="118"/>
      <c r="AIY120" s="118"/>
      <c r="AIZ120" s="118"/>
      <c r="AJA120" s="118"/>
      <c r="AJB120" s="118"/>
      <c r="AJC120" s="118"/>
      <c r="AJD120" s="118"/>
      <c r="AJE120" s="118"/>
      <c r="AJF120" s="118"/>
      <c r="AJG120" s="118"/>
      <c r="AJH120" s="118"/>
      <c r="AJI120" s="118"/>
      <c r="AJJ120" s="118"/>
      <c r="AJK120" s="118"/>
      <c r="AJL120" s="118"/>
      <c r="AJM120" s="118"/>
      <c r="AJN120" s="118"/>
      <c r="AJO120" s="118"/>
      <c r="AJP120" s="118"/>
      <c r="AJQ120" s="118"/>
      <c r="AJR120" s="118"/>
      <c r="AJS120" s="118"/>
      <c r="AJT120" s="118"/>
      <c r="AJU120" s="118"/>
      <c r="AJV120" s="118"/>
      <c r="AJW120" s="118"/>
      <c r="AJX120" s="118"/>
      <c r="AJY120" s="118"/>
      <c r="AJZ120" s="118"/>
      <c r="AKA120" s="118"/>
      <c r="AKB120" s="118"/>
      <c r="AKC120" s="118"/>
      <c r="AKD120" s="118"/>
      <c r="AKE120" s="118"/>
      <c r="AKF120" s="118"/>
      <c r="AKG120" s="118"/>
      <c r="AKH120" s="118"/>
      <c r="AKI120" s="118"/>
      <c r="AKJ120" s="118"/>
      <c r="AKK120" s="118"/>
      <c r="AKL120" s="118"/>
      <c r="AKM120" s="118"/>
      <c r="AKN120" s="118"/>
      <c r="AKO120" s="118"/>
      <c r="AKP120" s="118"/>
      <c r="AKQ120" s="118"/>
      <c r="AKR120" s="118"/>
      <c r="AKS120" s="118"/>
      <c r="AKT120" s="118"/>
      <c r="AKU120" s="118"/>
      <c r="AKV120" s="118"/>
      <c r="AKW120" s="118"/>
      <c r="AKX120" s="118"/>
      <c r="AKY120" s="118"/>
      <c r="AKZ120" s="118"/>
      <c r="ALA120" s="118"/>
      <c r="ALB120" s="118"/>
      <c r="ALC120" s="118"/>
      <c r="ALD120" s="118"/>
      <c r="ALE120" s="118"/>
      <c r="ALF120" s="118"/>
      <c r="ALG120" s="118"/>
      <c r="ALH120" s="118"/>
      <c r="ALI120" s="118"/>
      <c r="ALJ120" s="118"/>
      <c r="ALK120" s="118"/>
      <c r="ALL120" s="118"/>
      <c r="ALM120" s="118"/>
      <c r="ALN120" s="118"/>
      <c r="ALO120" s="118"/>
      <c r="ALP120" s="118"/>
      <c r="ALQ120" s="118"/>
      <c r="ALR120" s="118"/>
      <c r="ALS120" s="118"/>
      <c r="ALT120" s="118"/>
      <c r="ALU120" s="118"/>
      <c r="ALV120" s="118"/>
      <c r="ALW120" s="118"/>
      <c r="ALX120" s="118"/>
      <c r="ALY120" s="118"/>
      <c r="ALZ120" s="118"/>
      <c r="AMA120" s="118"/>
      <c r="AMB120" s="118"/>
      <c r="AMC120" s="118"/>
      <c r="AMD120" s="118"/>
      <c r="AME120" s="118"/>
      <c r="AMF120" s="118"/>
      <c r="AMG120" s="118"/>
      <c r="AMH120" s="118"/>
      <c r="AMI120" s="118"/>
      <c r="AMJ120" s="118"/>
      <c r="AMK120" s="118"/>
      <c r="AML120" s="118"/>
      <c r="AMM120" s="118"/>
      <c r="AMN120" s="118"/>
      <c r="AMO120" s="118"/>
      <c r="AMP120" s="118"/>
      <c r="AMQ120" s="118"/>
      <c r="AMR120" s="118"/>
      <c r="AMS120" s="118"/>
      <c r="AMT120" s="118"/>
      <c r="AMU120" s="118"/>
      <c r="AMV120" s="118"/>
      <c r="AMW120" s="118"/>
      <c r="AMX120" s="118"/>
      <c r="AMY120" s="118"/>
      <c r="AMZ120" s="118"/>
      <c r="ANA120" s="118"/>
      <c r="ANB120" s="118"/>
      <c r="ANC120" s="118"/>
      <c r="AND120" s="118"/>
      <c r="ANE120" s="118"/>
      <c r="ANF120" s="118"/>
      <c r="ANG120" s="118"/>
      <c r="ANH120" s="118"/>
      <c r="ANI120" s="118"/>
      <c r="ANJ120" s="118"/>
      <c r="ANK120" s="118"/>
      <c r="ANL120" s="118"/>
      <c r="ANM120" s="118"/>
      <c r="ANN120" s="118"/>
      <c r="ANO120" s="118"/>
      <c r="ANP120" s="118"/>
      <c r="ANQ120" s="118"/>
      <c r="ANR120" s="118"/>
      <c r="ANS120" s="118"/>
      <c r="ANT120" s="118"/>
      <c r="ANU120" s="118"/>
      <c r="ANV120" s="118"/>
      <c r="ANW120" s="118"/>
      <c r="ANX120" s="118"/>
      <c r="ANY120" s="118"/>
      <c r="ANZ120" s="118"/>
      <c r="AOA120" s="118"/>
      <c r="AOB120" s="118"/>
      <c r="AOC120" s="118"/>
      <c r="AOD120" s="118"/>
      <c r="AOE120" s="118"/>
      <c r="AOF120" s="118"/>
      <c r="AOG120" s="118"/>
      <c r="AOH120" s="118"/>
      <c r="AOI120" s="118"/>
      <c r="AOJ120" s="118"/>
      <c r="AOK120" s="118"/>
      <c r="AOL120" s="118"/>
      <c r="AOM120" s="118"/>
      <c r="AON120" s="118"/>
      <c r="AOO120" s="118"/>
      <c r="AOP120" s="118"/>
      <c r="AOQ120" s="118"/>
      <c r="AOR120" s="118"/>
      <c r="AOS120" s="118"/>
      <c r="AOT120" s="118"/>
      <c r="AOU120" s="118"/>
      <c r="AOV120" s="118"/>
      <c r="AOW120" s="118"/>
      <c r="AOX120" s="118"/>
      <c r="AOY120" s="118"/>
      <c r="AOZ120" s="118"/>
      <c r="APA120" s="118"/>
      <c r="APB120" s="118"/>
      <c r="APC120" s="118"/>
      <c r="APD120" s="118"/>
      <c r="APE120" s="118"/>
      <c r="APF120" s="118"/>
      <c r="APG120" s="118"/>
      <c r="APH120" s="118"/>
      <c r="API120" s="118"/>
      <c r="APJ120" s="118"/>
      <c r="APK120" s="118"/>
      <c r="APL120" s="118"/>
      <c r="APM120" s="118"/>
      <c r="APN120" s="118"/>
      <c r="APO120" s="118"/>
      <c r="APP120" s="118"/>
      <c r="APQ120" s="118"/>
      <c r="APR120" s="118"/>
      <c r="APS120" s="118"/>
      <c r="APT120" s="118"/>
      <c r="APU120" s="118"/>
      <c r="APV120" s="118"/>
      <c r="APW120" s="118"/>
      <c r="APX120" s="118"/>
      <c r="APY120" s="118"/>
      <c r="APZ120" s="118"/>
      <c r="AQA120" s="118"/>
      <c r="AQB120" s="118"/>
      <c r="AQC120" s="118"/>
      <c r="AQD120" s="118"/>
      <c r="AQE120" s="118"/>
      <c r="AQF120" s="118"/>
      <c r="AQG120" s="118"/>
      <c r="AQH120" s="118"/>
      <c r="AQI120" s="118"/>
      <c r="AQJ120" s="118"/>
      <c r="AQK120" s="118"/>
      <c r="AQL120" s="118"/>
      <c r="AQM120" s="118"/>
      <c r="AQN120" s="118"/>
      <c r="AQO120" s="118"/>
      <c r="AQP120" s="118"/>
      <c r="AQQ120" s="118"/>
      <c r="AQR120" s="118"/>
      <c r="AQS120" s="118"/>
      <c r="AQT120" s="118"/>
      <c r="AQU120" s="118"/>
      <c r="AQV120" s="118"/>
      <c r="AQW120" s="118"/>
      <c r="AQX120" s="118"/>
      <c r="AQY120" s="118"/>
      <c r="AQZ120" s="118"/>
      <c r="ARA120" s="118"/>
      <c r="ARB120" s="118"/>
      <c r="ARC120" s="118"/>
      <c r="ARD120" s="118"/>
      <c r="ARE120" s="118"/>
      <c r="ARF120" s="118"/>
      <c r="ARG120" s="118"/>
      <c r="ARH120" s="118"/>
      <c r="ARI120" s="118"/>
      <c r="ARJ120" s="118"/>
      <c r="ARK120" s="118"/>
      <c r="ARL120" s="118"/>
      <c r="ARM120" s="118"/>
      <c r="ARN120" s="118"/>
      <c r="ARO120" s="118"/>
      <c r="ARP120" s="118"/>
      <c r="ARQ120" s="118"/>
      <c r="ARR120" s="118"/>
      <c r="ARS120" s="118"/>
      <c r="ART120" s="118"/>
      <c r="ARU120" s="118"/>
      <c r="ARV120" s="118"/>
      <c r="ARW120" s="118"/>
      <c r="ARX120" s="118"/>
      <c r="ARY120" s="118"/>
      <c r="ARZ120" s="118"/>
      <c r="ASA120" s="118"/>
      <c r="ASB120" s="118"/>
      <c r="ASC120" s="118"/>
      <c r="ASD120" s="118"/>
      <c r="ASE120" s="118"/>
      <c r="ASF120" s="118"/>
      <c r="ASG120" s="118"/>
      <c r="ASH120" s="118"/>
      <c r="ASI120" s="118"/>
      <c r="ASJ120" s="118"/>
      <c r="ASK120" s="118"/>
      <c r="ASL120" s="118"/>
      <c r="ASM120" s="118"/>
      <c r="ASN120" s="118"/>
      <c r="ASO120" s="118"/>
      <c r="ASP120" s="118"/>
      <c r="ASQ120" s="118"/>
      <c r="ASR120" s="118"/>
      <c r="ASS120" s="118"/>
      <c r="AST120" s="118"/>
      <c r="ASU120" s="118"/>
      <c r="ASV120" s="118"/>
      <c r="ASW120" s="118"/>
      <c r="ASX120" s="118"/>
      <c r="ASY120" s="118"/>
      <c r="ASZ120" s="118"/>
      <c r="ATA120" s="118"/>
      <c r="ATB120" s="118"/>
      <c r="ATC120" s="118"/>
      <c r="ATD120" s="118"/>
      <c r="ATE120" s="118"/>
      <c r="ATF120" s="118"/>
      <c r="ATG120" s="118"/>
      <c r="ATH120" s="118"/>
      <c r="ATI120" s="118"/>
      <c r="ATJ120" s="118"/>
      <c r="ATK120" s="118"/>
      <c r="ATL120" s="118"/>
      <c r="ATM120" s="118"/>
      <c r="ATN120" s="118"/>
      <c r="ATO120" s="118"/>
      <c r="ATP120" s="118"/>
      <c r="ATQ120" s="118"/>
      <c r="ATR120" s="118"/>
      <c r="ATS120" s="118"/>
      <c r="ATT120" s="118"/>
      <c r="ATU120" s="118"/>
      <c r="ATV120" s="118"/>
      <c r="ATW120" s="118"/>
      <c r="ATX120" s="118"/>
      <c r="ATY120" s="118"/>
      <c r="ATZ120" s="118"/>
      <c r="AUA120" s="118"/>
      <c r="AUB120" s="118"/>
      <c r="AUC120" s="118"/>
      <c r="AUD120" s="118"/>
      <c r="AUE120" s="118"/>
      <c r="AUF120" s="118"/>
      <c r="AUG120" s="118"/>
      <c r="AUH120" s="118"/>
      <c r="AUI120" s="118"/>
      <c r="AUJ120" s="118"/>
      <c r="AUK120" s="118"/>
      <c r="AUL120" s="118"/>
      <c r="AUM120" s="118"/>
      <c r="AUN120" s="118"/>
      <c r="AUO120" s="118"/>
      <c r="AUP120" s="118"/>
      <c r="AUQ120" s="118"/>
      <c r="AUR120" s="118"/>
      <c r="AUS120" s="118"/>
      <c r="AUT120" s="118"/>
      <c r="AUU120" s="118"/>
      <c r="AUV120" s="118"/>
      <c r="AUW120" s="118"/>
      <c r="AUX120" s="118"/>
      <c r="AUY120" s="118"/>
      <c r="AUZ120" s="118"/>
      <c r="AVA120" s="118"/>
      <c r="AVB120" s="118"/>
      <c r="AVC120" s="118"/>
      <c r="AVD120" s="118"/>
      <c r="AVE120" s="118"/>
      <c r="AVF120" s="118"/>
      <c r="AVG120" s="118"/>
      <c r="AVH120" s="118"/>
      <c r="AVI120" s="118"/>
      <c r="AVJ120" s="118"/>
      <c r="AVK120" s="118"/>
      <c r="AVL120" s="118"/>
      <c r="AVM120" s="118"/>
      <c r="AVN120" s="118"/>
      <c r="AVO120" s="118"/>
      <c r="AVP120" s="118"/>
      <c r="AVQ120" s="118"/>
      <c r="AVR120" s="118"/>
      <c r="AVS120" s="118"/>
      <c r="AVT120" s="118"/>
      <c r="AVU120" s="118"/>
      <c r="AVV120" s="118"/>
      <c r="AVW120" s="118"/>
      <c r="AVX120" s="118"/>
      <c r="AVY120" s="118"/>
      <c r="AVZ120" s="118"/>
      <c r="AWA120" s="118"/>
      <c r="AWB120" s="118"/>
      <c r="AWC120" s="118"/>
      <c r="AWD120" s="118"/>
      <c r="AWE120" s="118"/>
      <c r="AWF120" s="118"/>
      <c r="AWG120" s="118"/>
      <c r="AWH120" s="118"/>
      <c r="AWI120" s="118"/>
      <c r="AWJ120" s="118"/>
      <c r="AWK120" s="118"/>
      <c r="AWL120" s="118"/>
      <c r="AWM120" s="118"/>
      <c r="AWN120" s="118"/>
      <c r="AWO120" s="118"/>
      <c r="AWP120" s="118"/>
      <c r="AWQ120" s="118"/>
      <c r="AWR120" s="118"/>
      <c r="AWS120" s="118"/>
      <c r="AWT120" s="118"/>
      <c r="AWU120" s="118"/>
      <c r="AWV120" s="118"/>
      <c r="AWW120" s="118"/>
      <c r="AWX120" s="118"/>
      <c r="AWY120" s="118"/>
      <c r="AWZ120" s="118"/>
      <c r="AXA120" s="118"/>
      <c r="AXB120" s="118"/>
      <c r="AXC120" s="118"/>
      <c r="AXD120" s="118"/>
      <c r="AXE120" s="118"/>
      <c r="AXF120" s="118"/>
      <c r="AXG120" s="118"/>
      <c r="AXH120" s="118"/>
      <c r="AXI120" s="118"/>
      <c r="AXJ120" s="118"/>
      <c r="AXK120" s="118"/>
      <c r="AXL120" s="118"/>
      <c r="AXM120" s="118"/>
      <c r="AXN120" s="118"/>
      <c r="AXO120" s="118"/>
      <c r="AXP120" s="118"/>
      <c r="AXQ120" s="118"/>
      <c r="AXR120" s="118"/>
      <c r="AXS120" s="118"/>
      <c r="AXT120" s="118"/>
      <c r="AXU120" s="118"/>
      <c r="AXV120" s="118"/>
      <c r="AXW120" s="118"/>
      <c r="AXX120" s="118"/>
      <c r="AXY120" s="118"/>
      <c r="AXZ120" s="118"/>
      <c r="AYA120" s="118"/>
      <c r="AYB120" s="118"/>
      <c r="AYC120" s="118"/>
      <c r="AYD120" s="118"/>
      <c r="AYE120" s="118"/>
      <c r="AYF120" s="118"/>
      <c r="AYG120" s="118"/>
      <c r="AYH120" s="118"/>
      <c r="AYI120" s="118"/>
      <c r="AYJ120" s="118"/>
      <c r="AYK120" s="118"/>
      <c r="AYL120" s="118"/>
      <c r="AYM120" s="118"/>
      <c r="AYN120" s="118"/>
      <c r="AYO120" s="118"/>
      <c r="AYP120" s="118"/>
      <c r="AYQ120" s="118"/>
      <c r="AYR120" s="118"/>
      <c r="AYS120" s="118"/>
      <c r="AYT120" s="118"/>
      <c r="AYU120" s="118"/>
      <c r="AYV120" s="118"/>
      <c r="AYW120" s="118"/>
      <c r="AYX120" s="118"/>
      <c r="AYY120" s="118"/>
      <c r="AYZ120" s="118"/>
      <c r="AZA120" s="118"/>
      <c r="AZB120" s="118"/>
      <c r="AZC120" s="118"/>
      <c r="AZD120" s="118"/>
      <c r="AZE120" s="118"/>
      <c r="AZF120" s="118"/>
      <c r="AZG120" s="118"/>
      <c r="AZH120" s="118"/>
      <c r="AZI120" s="118"/>
      <c r="AZJ120" s="118"/>
      <c r="AZK120" s="118"/>
      <c r="AZL120" s="118"/>
      <c r="AZM120" s="118"/>
      <c r="AZN120" s="118"/>
      <c r="AZO120" s="118"/>
      <c r="AZP120" s="118"/>
      <c r="AZQ120" s="118"/>
      <c r="AZR120" s="118"/>
      <c r="AZS120" s="118"/>
      <c r="AZT120" s="118"/>
      <c r="AZU120" s="118"/>
      <c r="AZV120" s="118"/>
      <c r="AZW120" s="118"/>
      <c r="AZX120" s="118"/>
      <c r="AZY120" s="118"/>
      <c r="AZZ120" s="118"/>
      <c r="BAA120" s="118"/>
      <c r="BAB120" s="118"/>
      <c r="BAC120" s="118"/>
      <c r="BAD120" s="118"/>
      <c r="BAE120" s="118"/>
      <c r="BAF120" s="118"/>
      <c r="BAG120" s="118"/>
      <c r="BAH120" s="118"/>
      <c r="BAI120" s="118"/>
      <c r="BAJ120" s="118"/>
      <c r="BAK120" s="118"/>
      <c r="BAL120" s="118"/>
      <c r="BAM120" s="118"/>
      <c r="BAN120" s="118"/>
      <c r="BAO120" s="118"/>
      <c r="BAP120" s="118"/>
      <c r="BAQ120" s="118"/>
      <c r="BAR120" s="118"/>
      <c r="BAS120" s="118"/>
      <c r="BAT120" s="118"/>
      <c r="BAU120" s="118"/>
      <c r="BAV120" s="118"/>
      <c r="BAW120" s="118"/>
      <c r="BAX120" s="118"/>
      <c r="BAY120" s="118"/>
      <c r="BAZ120" s="118"/>
      <c r="BBA120" s="118"/>
      <c r="BBB120" s="118"/>
      <c r="BBC120" s="118"/>
      <c r="BBD120" s="118"/>
      <c r="BBE120" s="118"/>
      <c r="BBF120" s="118"/>
      <c r="BBG120" s="118"/>
      <c r="BBH120" s="118"/>
      <c r="BBI120" s="118"/>
      <c r="BBJ120" s="118"/>
      <c r="BBK120" s="118"/>
      <c r="BBL120" s="118"/>
      <c r="BBM120" s="118"/>
      <c r="BBN120" s="118"/>
      <c r="BBO120" s="118"/>
      <c r="BBP120" s="118"/>
      <c r="BBQ120" s="118"/>
      <c r="BBR120" s="118"/>
      <c r="BBS120" s="118"/>
      <c r="BBT120" s="118"/>
      <c r="BBU120" s="118"/>
      <c r="BBV120" s="118"/>
      <c r="BBW120" s="118"/>
      <c r="BBX120" s="118"/>
      <c r="BBY120" s="118"/>
      <c r="BBZ120" s="118"/>
      <c r="BCA120" s="118"/>
      <c r="BCB120" s="118"/>
      <c r="BCC120" s="118"/>
      <c r="BCD120" s="118"/>
      <c r="BCE120" s="118"/>
      <c r="BCF120" s="118"/>
      <c r="BCG120" s="118"/>
      <c r="BCH120" s="118"/>
      <c r="BCI120" s="118"/>
      <c r="BCJ120" s="118"/>
      <c r="BCK120" s="118"/>
      <c r="BCL120" s="118"/>
      <c r="BCM120" s="118"/>
      <c r="BCN120" s="118"/>
      <c r="BCO120" s="118"/>
      <c r="BCP120" s="118"/>
      <c r="BCQ120" s="118"/>
      <c r="BCR120" s="118"/>
      <c r="BCS120" s="118"/>
      <c r="BCT120" s="118"/>
      <c r="BCU120" s="118"/>
      <c r="BCV120" s="118"/>
      <c r="BCW120" s="118"/>
      <c r="BCX120" s="118"/>
      <c r="BCY120" s="118"/>
      <c r="BCZ120" s="118"/>
      <c r="BDA120" s="118"/>
      <c r="BDB120" s="118"/>
      <c r="BDC120" s="118"/>
      <c r="BDD120" s="118"/>
      <c r="BDE120" s="118"/>
      <c r="BDF120" s="118"/>
      <c r="BDG120" s="118"/>
      <c r="BDH120" s="118"/>
      <c r="BDI120" s="118"/>
      <c r="BDJ120" s="118"/>
      <c r="BDK120" s="118"/>
      <c r="BDL120" s="118"/>
      <c r="BDM120" s="118"/>
      <c r="BDN120" s="118"/>
      <c r="BDO120" s="118"/>
      <c r="BDP120" s="118"/>
      <c r="BDQ120" s="118"/>
      <c r="BDR120" s="118"/>
      <c r="BDS120" s="118"/>
      <c r="BDT120" s="118"/>
      <c r="BDU120" s="118"/>
      <c r="BDV120" s="118"/>
      <c r="BDW120" s="118"/>
      <c r="BDX120" s="118"/>
      <c r="BDY120" s="118"/>
      <c r="BDZ120" s="118"/>
      <c r="BEA120" s="118"/>
      <c r="BEB120" s="118"/>
      <c r="BEC120" s="118"/>
      <c r="BED120" s="118"/>
      <c r="BEE120" s="118"/>
      <c r="BEF120" s="118"/>
      <c r="BEG120" s="118"/>
      <c r="BEH120" s="118"/>
      <c r="BEI120" s="118"/>
      <c r="BEJ120" s="118"/>
      <c r="BEK120" s="118"/>
      <c r="BEL120" s="118"/>
      <c r="BEM120" s="118"/>
      <c r="BEN120" s="118"/>
      <c r="BEO120" s="118"/>
      <c r="BEP120" s="118"/>
      <c r="BEQ120" s="118"/>
      <c r="BER120" s="118"/>
      <c r="BES120" s="118"/>
      <c r="BET120" s="118"/>
      <c r="BEU120" s="118"/>
      <c r="BEV120" s="118"/>
      <c r="BEW120" s="118"/>
      <c r="BEX120" s="118"/>
      <c r="BEY120" s="118"/>
      <c r="BEZ120" s="118"/>
      <c r="BFA120" s="118"/>
      <c r="BFB120" s="118"/>
      <c r="BFC120" s="118"/>
      <c r="BFD120" s="118"/>
      <c r="BFE120" s="118"/>
      <c r="BFF120" s="118"/>
      <c r="BFG120" s="118"/>
      <c r="BFH120" s="118"/>
      <c r="BFI120" s="118"/>
      <c r="BFJ120" s="118"/>
      <c r="BFK120" s="118"/>
      <c r="BFL120" s="118"/>
      <c r="BFM120" s="118"/>
      <c r="BFN120" s="118"/>
      <c r="BFO120" s="118"/>
      <c r="BFP120" s="118"/>
      <c r="BFQ120" s="118"/>
      <c r="BFR120" s="118"/>
      <c r="BFS120" s="118"/>
      <c r="BFT120" s="118"/>
      <c r="BFU120" s="118"/>
      <c r="BFV120" s="118"/>
      <c r="BFW120" s="118"/>
      <c r="BFX120" s="118"/>
      <c r="BFY120" s="118"/>
      <c r="BFZ120" s="118"/>
      <c r="BGA120" s="118"/>
      <c r="BGB120" s="118"/>
      <c r="BGC120" s="118"/>
      <c r="BGD120" s="118"/>
      <c r="BGE120" s="118"/>
      <c r="BGF120" s="118"/>
      <c r="BGG120" s="118"/>
      <c r="BGH120" s="118"/>
      <c r="BGI120" s="118"/>
      <c r="BGJ120" s="118"/>
      <c r="BGK120" s="118"/>
      <c r="BGL120" s="118"/>
      <c r="BGM120" s="118"/>
      <c r="BGN120" s="118"/>
      <c r="BGO120" s="118"/>
      <c r="BGP120" s="118"/>
      <c r="BGQ120" s="118"/>
      <c r="BGR120" s="118"/>
      <c r="BGS120" s="118"/>
      <c r="BGT120" s="118"/>
      <c r="BGU120" s="118"/>
      <c r="BGV120" s="118"/>
      <c r="BGW120" s="118"/>
      <c r="BGX120" s="118"/>
      <c r="BGY120" s="118"/>
      <c r="BGZ120" s="118"/>
      <c r="BHA120" s="118"/>
      <c r="BHB120" s="118"/>
      <c r="BHC120" s="118"/>
      <c r="BHD120" s="118"/>
      <c r="BHE120" s="118"/>
      <c r="BHF120" s="118"/>
      <c r="BHG120" s="118"/>
      <c r="BHH120" s="118"/>
      <c r="BHI120" s="118"/>
      <c r="BHJ120" s="118"/>
      <c r="BHK120" s="118"/>
      <c r="BHL120" s="118"/>
      <c r="BHM120" s="118"/>
      <c r="BHN120" s="118"/>
      <c r="BHO120" s="118"/>
      <c r="BHP120" s="118"/>
      <c r="BHQ120" s="118"/>
      <c r="BHR120" s="118"/>
      <c r="BHS120" s="118"/>
      <c r="BHT120" s="118"/>
      <c r="BHU120" s="118"/>
      <c r="BHV120" s="118"/>
      <c r="BHW120" s="118"/>
      <c r="BHX120" s="118"/>
      <c r="BHY120" s="118"/>
      <c r="BHZ120" s="118"/>
      <c r="BIA120" s="118"/>
      <c r="BIB120" s="118"/>
      <c r="BIC120" s="118"/>
      <c r="BID120" s="118"/>
      <c r="BIE120" s="118"/>
      <c r="BIF120" s="118"/>
      <c r="BIG120" s="118"/>
      <c r="BIH120" s="118"/>
      <c r="BII120" s="118"/>
      <c r="BIJ120" s="118"/>
      <c r="BIK120" s="118"/>
      <c r="BIL120" s="118"/>
      <c r="BIM120" s="118"/>
      <c r="BIN120" s="118"/>
      <c r="BIO120" s="118"/>
      <c r="BIP120" s="118"/>
      <c r="BIQ120" s="118"/>
      <c r="BIR120" s="118"/>
      <c r="BIS120" s="118"/>
      <c r="BIT120" s="118"/>
      <c r="BIU120" s="118"/>
      <c r="BIV120" s="118"/>
      <c r="BIW120" s="118"/>
      <c r="BIX120" s="118"/>
      <c r="BIY120" s="118"/>
      <c r="BIZ120" s="118"/>
      <c r="BJA120" s="118"/>
      <c r="BJB120" s="118"/>
      <c r="BJC120" s="118"/>
      <c r="BJD120" s="118"/>
      <c r="BJE120" s="118"/>
      <c r="BJF120" s="118"/>
      <c r="BJG120" s="118"/>
      <c r="BJH120" s="118"/>
      <c r="BJI120" s="118"/>
      <c r="BJJ120" s="118"/>
      <c r="BJK120" s="118"/>
      <c r="BJL120" s="118"/>
      <c r="BJM120" s="118"/>
      <c r="BJN120" s="118"/>
      <c r="BJO120" s="118"/>
      <c r="BJP120" s="118"/>
      <c r="BJQ120" s="118"/>
      <c r="BJR120" s="118"/>
      <c r="BJS120" s="118"/>
      <c r="BJT120" s="118"/>
      <c r="BJU120" s="118"/>
      <c r="BJV120" s="118"/>
      <c r="BJW120" s="118"/>
      <c r="BJX120" s="118"/>
      <c r="BJY120" s="118"/>
      <c r="BJZ120" s="118"/>
      <c r="BKA120" s="118"/>
      <c r="BKB120" s="118"/>
      <c r="BKC120" s="118"/>
      <c r="BKD120" s="118"/>
      <c r="BKE120" s="118"/>
      <c r="BKF120" s="118"/>
      <c r="BKG120" s="118"/>
      <c r="BKH120" s="118"/>
      <c r="BKI120" s="118"/>
      <c r="BKJ120" s="118"/>
      <c r="BKK120" s="118"/>
      <c r="BKL120" s="118"/>
      <c r="BKM120" s="118"/>
      <c r="BKN120" s="118"/>
      <c r="BKO120" s="118"/>
      <c r="BKP120" s="118"/>
      <c r="BKQ120" s="118"/>
      <c r="BKR120" s="118"/>
      <c r="BKS120" s="118"/>
      <c r="BKT120" s="118"/>
      <c r="BKU120" s="118"/>
      <c r="BKV120" s="118"/>
      <c r="BKW120" s="118"/>
      <c r="BKX120" s="118"/>
      <c r="BKY120" s="118"/>
      <c r="BKZ120" s="118"/>
      <c r="BLA120" s="118"/>
      <c r="BLB120" s="118"/>
      <c r="BLC120" s="118"/>
      <c r="BLD120" s="118"/>
      <c r="BLE120" s="118"/>
      <c r="BLF120" s="118"/>
      <c r="BLG120" s="118"/>
      <c r="BLH120" s="118"/>
      <c r="BLI120" s="118"/>
      <c r="BLJ120" s="118"/>
      <c r="BLK120" s="118"/>
      <c r="BLL120" s="118"/>
      <c r="BLM120" s="118"/>
      <c r="BLN120" s="118"/>
      <c r="BLO120" s="118"/>
      <c r="BLP120" s="118"/>
      <c r="BLQ120" s="118"/>
      <c r="BLR120" s="118"/>
      <c r="BLS120" s="118"/>
      <c r="BLT120" s="118"/>
      <c r="BLU120" s="118"/>
      <c r="BLV120" s="118"/>
      <c r="BLW120" s="118"/>
      <c r="BLX120" s="118"/>
      <c r="BLY120" s="118"/>
      <c r="BLZ120" s="118"/>
      <c r="BMA120" s="118"/>
      <c r="BMB120" s="118"/>
      <c r="BMC120" s="118"/>
      <c r="BMD120" s="118"/>
      <c r="BME120" s="118"/>
      <c r="BMF120" s="118"/>
      <c r="BMG120" s="118"/>
      <c r="BMH120" s="118"/>
      <c r="BMI120" s="118"/>
      <c r="BMJ120" s="118"/>
      <c r="BMK120" s="118"/>
      <c r="BML120" s="118"/>
      <c r="BMM120" s="118"/>
      <c r="BMN120" s="118"/>
      <c r="BMO120" s="118"/>
      <c r="BMP120" s="118"/>
      <c r="BMQ120" s="118"/>
      <c r="BMR120" s="118"/>
      <c r="BMS120" s="118"/>
      <c r="BMT120" s="118"/>
      <c r="BMU120" s="118"/>
      <c r="BMV120" s="118"/>
      <c r="BMW120" s="118"/>
      <c r="BMX120" s="118"/>
      <c r="BMY120" s="118"/>
      <c r="BMZ120" s="118"/>
      <c r="BNA120" s="118"/>
      <c r="BNB120" s="118"/>
      <c r="BNC120" s="118"/>
      <c r="BND120" s="118"/>
      <c r="BNE120" s="118"/>
      <c r="BNF120" s="118"/>
      <c r="BNG120" s="118"/>
      <c r="BNH120" s="118"/>
      <c r="BNI120" s="118"/>
      <c r="BNJ120" s="118"/>
      <c r="BNK120" s="118"/>
      <c r="BNL120" s="118"/>
      <c r="BNM120" s="118"/>
      <c r="BNN120" s="118"/>
      <c r="BNO120" s="118"/>
      <c r="BNP120" s="118"/>
      <c r="BNQ120" s="118"/>
      <c r="BNR120" s="118"/>
      <c r="BNS120" s="118"/>
      <c r="BNT120" s="118"/>
      <c r="BNU120" s="118"/>
      <c r="BNV120" s="118"/>
      <c r="BNW120" s="118"/>
      <c r="BNX120" s="118"/>
      <c r="BNY120" s="118"/>
      <c r="BNZ120" s="118"/>
      <c r="BOA120" s="118"/>
      <c r="BOB120" s="118"/>
      <c r="BOC120" s="118"/>
      <c r="BOD120" s="118"/>
      <c r="BOE120" s="118"/>
      <c r="BOF120" s="118"/>
      <c r="BOG120" s="118"/>
      <c r="BOH120" s="118"/>
      <c r="BOI120" s="118"/>
      <c r="BOJ120" s="118"/>
      <c r="BOK120" s="118"/>
      <c r="BOL120" s="118"/>
      <c r="BOM120" s="118"/>
      <c r="BON120" s="118"/>
      <c r="BOO120" s="118"/>
      <c r="BOP120" s="118"/>
      <c r="BOQ120" s="118"/>
      <c r="BOR120" s="118"/>
      <c r="BOS120" s="118"/>
      <c r="BOT120" s="118"/>
      <c r="BOU120" s="118"/>
      <c r="BOV120" s="118"/>
      <c r="BOW120" s="118"/>
      <c r="BOX120" s="118"/>
      <c r="BOY120" s="118"/>
      <c r="BOZ120" s="118"/>
      <c r="BPA120" s="118"/>
      <c r="BPB120" s="118"/>
      <c r="BPC120" s="118"/>
      <c r="BPD120" s="118"/>
      <c r="BPE120" s="118"/>
      <c r="BPF120" s="118"/>
      <c r="BPG120" s="118"/>
      <c r="BPH120" s="118"/>
      <c r="BPI120" s="118"/>
      <c r="BPJ120" s="118"/>
      <c r="BPK120" s="118"/>
      <c r="BPL120" s="118"/>
      <c r="BPM120" s="118"/>
      <c r="BPN120" s="118"/>
      <c r="BPO120" s="118"/>
      <c r="BPP120" s="118"/>
      <c r="BPQ120" s="118"/>
      <c r="BPR120" s="118"/>
      <c r="BPS120" s="118"/>
      <c r="BPT120" s="118"/>
      <c r="BPU120" s="118"/>
      <c r="BPV120" s="118"/>
      <c r="BPW120" s="118"/>
      <c r="BPX120" s="118"/>
      <c r="BPY120" s="118"/>
      <c r="BPZ120" s="118"/>
      <c r="BQA120" s="118"/>
      <c r="BQB120" s="118"/>
      <c r="BQC120" s="118"/>
      <c r="BQD120" s="118"/>
      <c r="BQE120" s="118"/>
      <c r="BQF120" s="118"/>
      <c r="BQG120" s="118"/>
      <c r="BQH120" s="118"/>
      <c r="BQI120" s="118"/>
      <c r="BQJ120" s="118"/>
      <c r="BQK120" s="118"/>
      <c r="BQL120" s="118"/>
      <c r="BQM120" s="118"/>
      <c r="BQN120" s="118"/>
      <c r="BQO120" s="118"/>
      <c r="BQP120" s="118"/>
      <c r="BQQ120" s="118"/>
      <c r="BQR120" s="118"/>
      <c r="BQS120" s="118"/>
      <c r="BQT120" s="118"/>
      <c r="BQU120" s="118"/>
      <c r="BQV120" s="118"/>
      <c r="BQW120" s="118"/>
      <c r="BQX120" s="118"/>
      <c r="BQY120" s="118"/>
      <c r="BQZ120" s="118"/>
      <c r="BRA120" s="118"/>
      <c r="BRB120" s="118"/>
      <c r="BRC120" s="118"/>
      <c r="BRD120" s="118"/>
      <c r="BRE120" s="118"/>
      <c r="BRF120" s="118"/>
      <c r="BRG120" s="118"/>
      <c r="BRH120" s="118"/>
      <c r="BRI120" s="118"/>
      <c r="BRJ120" s="118"/>
      <c r="BRK120" s="118"/>
      <c r="BRL120" s="118"/>
      <c r="BRM120" s="118"/>
      <c r="BRN120" s="118"/>
      <c r="BRO120" s="118"/>
      <c r="BRP120" s="118"/>
      <c r="BRQ120" s="118"/>
      <c r="BRR120" s="118"/>
      <c r="BRS120" s="118"/>
      <c r="BRT120" s="118"/>
      <c r="BRU120" s="118"/>
      <c r="BRV120" s="118"/>
      <c r="BRW120" s="118"/>
      <c r="BRX120" s="118"/>
      <c r="BRY120" s="118"/>
      <c r="BRZ120" s="118"/>
      <c r="BSA120" s="118"/>
      <c r="BSB120" s="118"/>
      <c r="BSC120" s="118"/>
      <c r="BSD120" s="118"/>
      <c r="BSE120" s="118"/>
      <c r="BSF120" s="118"/>
      <c r="BSG120" s="118"/>
      <c r="BSH120" s="118"/>
      <c r="BSI120" s="118"/>
      <c r="BSJ120" s="118"/>
      <c r="BSK120" s="118"/>
      <c r="BSL120" s="118"/>
      <c r="BSM120" s="118"/>
      <c r="BSN120" s="118"/>
      <c r="BSO120" s="118"/>
      <c r="BSP120" s="118"/>
      <c r="BSQ120" s="118"/>
      <c r="BSR120" s="118"/>
      <c r="BSS120" s="118"/>
      <c r="BST120" s="118"/>
      <c r="BSU120" s="118"/>
      <c r="BSV120" s="118"/>
      <c r="BSW120" s="118"/>
      <c r="BSX120" s="118"/>
      <c r="BSY120" s="118"/>
      <c r="BSZ120" s="118"/>
      <c r="BTA120" s="118"/>
      <c r="BTB120" s="118"/>
      <c r="BTC120" s="118"/>
      <c r="BTD120" s="118"/>
      <c r="BTE120" s="118"/>
      <c r="BTF120" s="118"/>
      <c r="BTG120" s="118"/>
      <c r="BTH120" s="118"/>
      <c r="BTI120" s="118"/>
      <c r="BTJ120" s="118"/>
      <c r="BTK120" s="118"/>
      <c r="BTL120" s="118"/>
      <c r="BTM120" s="118"/>
      <c r="BTN120" s="118"/>
      <c r="BTO120" s="118"/>
      <c r="BTP120" s="118"/>
      <c r="BTQ120" s="118"/>
      <c r="BTR120" s="118"/>
      <c r="BTS120" s="118"/>
      <c r="BTT120" s="118"/>
      <c r="BTU120" s="118"/>
      <c r="BTV120" s="118"/>
      <c r="BTW120" s="118"/>
      <c r="BTX120" s="118"/>
      <c r="BTY120" s="118"/>
      <c r="BTZ120" s="118"/>
      <c r="BUA120" s="118"/>
      <c r="BUB120" s="118"/>
      <c r="BUC120" s="118"/>
      <c r="BUD120" s="118"/>
      <c r="BUE120" s="118"/>
      <c r="BUF120" s="118"/>
      <c r="BUG120" s="118"/>
      <c r="BUH120" s="118"/>
      <c r="BUI120" s="118"/>
      <c r="BUJ120" s="118"/>
      <c r="BUK120" s="118"/>
      <c r="BUL120" s="118"/>
      <c r="BUM120" s="118"/>
      <c r="BUN120" s="118"/>
      <c r="BUO120" s="118"/>
      <c r="BUP120" s="118"/>
      <c r="BUQ120" s="118"/>
      <c r="BUR120" s="118"/>
      <c r="BUS120" s="118"/>
      <c r="BUT120" s="118"/>
      <c r="BUU120" s="118"/>
      <c r="BUV120" s="118"/>
      <c r="BUW120" s="118"/>
      <c r="BUX120" s="118"/>
      <c r="BUY120" s="118"/>
      <c r="BUZ120" s="118"/>
      <c r="BVA120" s="118"/>
      <c r="BVB120" s="118"/>
      <c r="BVC120" s="118"/>
      <c r="BVD120" s="118"/>
      <c r="BVE120" s="118"/>
      <c r="BVF120" s="118"/>
      <c r="BVG120" s="118"/>
      <c r="BVH120" s="118"/>
      <c r="BVI120" s="118"/>
      <c r="BVJ120" s="118"/>
      <c r="BVK120" s="118"/>
      <c r="BVL120" s="118"/>
      <c r="BVM120" s="118"/>
      <c r="BVN120" s="118"/>
      <c r="BVO120" s="118"/>
      <c r="BVP120" s="118"/>
      <c r="BVQ120" s="118"/>
      <c r="BVR120" s="118"/>
      <c r="BVS120" s="118"/>
      <c r="BVT120" s="118"/>
      <c r="BVU120" s="118"/>
      <c r="BVV120" s="118"/>
      <c r="BVW120" s="118"/>
      <c r="BVX120" s="118"/>
      <c r="BVY120" s="118"/>
      <c r="BVZ120" s="118"/>
      <c r="BWA120" s="118"/>
      <c r="BWB120" s="118"/>
      <c r="BWC120" s="118"/>
      <c r="BWD120" s="118"/>
      <c r="BWE120" s="118"/>
      <c r="BWF120" s="118"/>
      <c r="BWG120" s="118"/>
      <c r="BWH120" s="118"/>
      <c r="BWI120" s="118"/>
      <c r="BWJ120" s="118"/>
      <c r="BWK120" s="118"/>
      <c r="BWL120" s="118"/>
      <c r="BWM120" s="118"/>
      <c r="BWN120" s="118"/>
      <c r="BWO120" s="118"/>
      <c r="BWP120" s="118"/>
      <c r="BWQ120" s="118"/>
      <c r="BWR120" s="118"/>
      <c r="BWS120" s="118"/>
      <c r="BWT120" s="118"/>
      <c r="BWU120" s="118"/>
      <c r="BWV120" s="118"/>
      <c r="BWW120" s="118"/>
      <c r="BWX120" s="118"/>
      <c r="BWY120" s="118"/>
      <c r="BWZ120" s="118"/>
      <c r="BXA120" s="118"/>
      <c r="BXB120" s="118"/>
      <c r="BXC120" s="118"/>
      <c r="BXD120" s="118"/>
      <c r="BXE120" s="118"/>
      <c r="BXF120" s="118"/>
      <c r="BXG120" s="118"/>
      <c r="BXH120" s="118"/>
      <c r="BXI120" s="118"/>
      <c r="BXJ120" s="118"/>
      <c r="BXK120" s="118"/>
      <c r="BXL120" s="118"/>
      <c r="BXM120" s="118"/>
      <c r="BXN120" s="118"/>
      <c r="BXO120" s="118"/>
      <c r="BXP120" s="118"/>
      <c r="BXQ120" s="118"/>
      <c r="BXR120" s="118"/>
      <c r="BXS120" s="118"/>
      <c r="BXT120" s="118"/>
      <c r="BXU120" s="118"/>
      <c r="BXV120" s="118"/>
      <c r="BXW120" s="118"/>
      <c r="BXX120" s="118"/>
      <c r="BXY120" s="118"/>
      <c r="BXZ120" s="118"/>
      <c r="BYA120" s="118"/>
      <c r="BYB120" s="118"/>
      <c r="BYC120" s="118"/>
      <c r="BYD120" s="118"/>
      <c r="BYE120" s="118"/>
      <c r="BYF120" s="118"/>
      <c r="BYG120" s="118"/>
      <c r="BYH120" s="118"/>
      <c r="BYI120" s="118"/>
      <c r="BYJ120" s="118"/>
      <c r="BYK120" s="118"/>
      <c r="BYL120" s="118"/>
      <c r="BYM120" s="118"/>
      <c r="BYN120" s="118"/>
      <c r="BYO120" s="118"/>
      <c r="BYP120" s="118"/>
      <c r="BYQ120" s="118"/>
      <c r="BYR120" s="118"/>
      <c r="BYS120" s="118"/>
      <c r="BYT120" s="118"/>
      <c r="BYU120" s="118"/>
      <c r="BYV120" s="118"/>
      <c r="BYW120" s="118"/>
      <c r="BYX120" s="118"/>
      <c r="BYY120" s="118"/>
      <c r="BYZ120" s="118"/>
      <c r="BZA120" s="118"/>
      <c r="BZB120" s="118"/>
      <c r="BZC120" s="118"/>
      <c r="BZD120" s="118"/>
      <c r="BZE120" s="118"/>
      <c r="BZF120" s="118"/>
      <c r="BZG120" s="118"/>
      <c r="BZH120" s="118"/>
      <c r="BZI120" s="118"/>
      <c r="BZJ120" s="118"/>
      <c r="BZK120" s="118"/>
      <c r="BZL120" s="118"/>
      <c r="BZM120" s="118"/>
      <c r="BZN120" s="118"/>
      <c r="BZO120" s="118"/>
      <c r="BZP120" s="118"/>
      <c r="BZQ120" s="118"/>
      <c r="BZR120" s="118"/>
      <c r="BZS120" s="118"/>
      <c r="BZT120" s="118"/>
      <c r="BZU120" s="118"/>
      <c r="BZV120" s="118"/>
      <c r="BZW120" s="118"/>
      <c r="BZX120" s="118"/>
      <c r="BZY120" s="118"/>
      <c r="BZZ120" s="118"/>
      <c r="CAA120" s="118"/>
      <c r="CAB120" s="118"/>
      <c r="CAC120" s="118"/>
      <c r="CAD120" s="118"/>
      <c r="CAE120" s="118"/>
      <c r="CAF120" s="118"/>
      <c r="CAG120" s="118"/>
      <c r="CAH120" s="118"/>
      <c r="CAI120" s="118"/>
      <c r="CAJ120" s="118"/>
      <c r="CAK120" s="118"/>
      <c r="CAL120" s="118"/>
      <c r="CAM120" s="118"/>
      <c r="CAN120" s="118"/>
      <c r="CAO120" s="118"/>
      <c r="CAP120" s="118"/>
      <c r="CAQ120" s="118"/>
      <c r="CAR120" s="118"/>
      <c r="CAS120" s="118"/>
      <c r="CAT120" s="118"/>
      <c r="CAU120" s="118"/>
      <c r="CAV120" s="118"/>
      <c r="CAW120" s="118"/>
      <c r="CAX120" s="118"/>
      <c r="CAY120" s="118"/>
      <c r="CAZ120" s="118"/>
      <c r="CBA120" s="118"/>
      <c r="CBB120" s="118"/>
      <c r="CBC120" s="118"/>
      <c r="CBD120" s="118"/>
      <c r="CBE120" s="118"/>
      <c r="CBF120" s="118"/>
      <c r="CBG120" s="118"/>
      <c r="CBH120" s="118"/>
      <c r="CBI120" s="118"/>
      <c r="CBJ120" s="118"/>
      <c r="CBK120" s="118"/>
      <c r="CBL120" s="118"/>
      <c r="CBM120" s="118"/>
      <c r="CBN120" s="118"/>
      <c r="CBO120" s="118"/>
      <c r="CBP120" s="118"/>
      <c r="CBQ120" s="118"/>
      <c r="CBR120" s="118"/>
      <c r="CBS120" s="118"/>
      <c r="CBT120" s="118"/>
      <c r="CBU120" s="118"/>
      <c r="CBV120" s="118"/>
      <c r="CBW120" s="118"/>
      <c r="CBX120" s="118"/>
      <c r="CBY120" s="118"/>
      <c r="CBZ120" s="118"/>
      <c r="CCA120" s="118"/>
      <c r="CCB120" s="118"/>
      <c r="CCC120" s="118"/>
      <c r="CCD120" s="118"/>
      <c r="CCE120" s="118"/>
      <c r="CCF120" s="118"/>
      <c r="CCG120" s="118"/>
      <c r="CCH120" s="118"/>
      <c r="CCI120" s="118"/>
      <c r="CCJ120" s="118"/>
      <c r="CCK120" s="118"/>
      <c r="CCL120" s="118"/>
      <c r="CCM120" s="118"/>
      <c r="CCN120" s="118"/>
      <c r="CCO120" s="118"/>
      <c r="CCP120" s="118"/>
      <c r="CCQ120" s="118"/>
      <c r="CCR120" s="118"/>
      <c r="CCS120" s="118"/>
      <c r="CCT120" s="118"/>
      <c r="CCU120" s="118"/>
      <c r="CCV120" s="118"/>
      <c r="CCW120" s="118"/>
      <c r="CCX120" s="118"/>
      <c r="CCY120" s="118"/>
      <c r="CCZ120" s="118"/>
      <c r="CDA120" s="118"/>
      <c r="CDB120" s="118"/>
      <c r="CDC120" s="118"/>
      <c r="CDD120" s="118"/>
      <c r="CDE120" s="118"/>
      <c r="CDF120" s="118"/>
      <c r="CDG120" s="118"/>
      <c r="CDH120" s="118"/>
      <c r="CDI120" s="118"/>
      <c r="CDJ120" s="118"/>
      <c r="CDK120" s="118"/>
      <c r="CDL120" s="118"/>
      <c r="CDM120" s="118"/>
      <c r="CDN120" s="118"/>
      <c r="CDO120" s="118"/>
      <c r="CDP120" s="118"/>
      <c r="CDQ120" s="118"/>
      <c r="CDR120" s="118"/>
      <c r="CDS120" s="118"/>
      <c r="CDT120" s="118"/>
      <c r="CDU120" s="118"/>
      <c r="CDV120" s="118"/>
      <c r="CDW120" s="118"/>
      <c r="CDX120" s="118"/>
      <c r="CDY120" s="118"/>
      <c r="CDZ120" s="118"/>
      <c r="CEA120" s="118"/>
      <c r="CEB120" s="118"/>
      <c r="CEC120" s="118"/>
      <c r="CED120" s="118"/>
      <c r="CEE120" s="118"/>
      <c r="CEF120" s="118"/>
      <c r="CEG120" s="118"/>
      <c r="CEH120" s="118"/>
      <c r="CEI120" s="118"/>
      <c r="CEJ120" s="118"/>
      <c r="CEK120" s="118"/>
      <c r="CEL120" s="118"/>
      <c r="CEM120" s="118"/>
      <c r="CEN120" s="118"/>
      <c r="CEO120" s="118"/>
      <c r="CEP120" s="118"/>
      <c r="CEQ120" s="118"/>
      <c r="CER120" s="118"/>
      <c r="CES120" s="118"/>
      <c r="CET120" s="118"/>
      <c r="CEU120" s="118"/>
      <c r="CEV120" s="118"/>
      <c r="CEW120" s="118"/>
      <c r="CEX120" s="118"/>
      <c r="CEY120" s="118"/>
      <c r="CEZ120" s="118"/>
      <c r="CFA120" s="118"/>
      <c r="CFB120" s="118"/>
      <c r="CFC120" s="118"/>
      <c r="CFD120" s="118"/>
      <c r="CFE120" s="118"/>
      <c r="CFF120" s="118"/>
      <c r="CFG120" s="118"/>
      <c r="CFH120" s="118"/>
      <c r="CFI120" s="118"/>
      <c r="CFJ120" s="118"/>
      <c r="CFK120" s="118"/>
      <c r="CFL120" s="118"/>
      <c r="CFM120" s="118"/>
      <c r="CFN120" s="118"/>
      <c r="CFO120" s="118"/>
      <c r="CFP120" s="118"/>
      <c r="CFQ120" s="118"/>
      <c r="CFR120" s="118"/>
      <c r="CFS120" s="118"/>
      <c r="CFT120" s="118"/>
      <c r="CFU120" s="118"/>
      <c r="CFV120" s="118"/>
      <c r="CFW120" s="118"/>
      <c r="CFX120" s="118"/>
      <c r="CFY120" s="118"/>
      <c r="CFZ120" s="118"/>
      <c r="CGA120" s="118"/>
      <c r="CGB120" s="118"/>
      <c r="CGC120" s="118"/>
      <c r="CGD120" s="118"/>
      <c r="CGE120" s="118"/>
      <c r="CGF120" s="118"/>
      <c r="CGG120" s="118"/>
      <c r="CGH120" s="118"/>
      <c r="CGI120" s="118"/>
      <c r="CGJ120" s="118"/>
      <c r="CGK120" s="118"/>
      <c r="CGL120" s="118"/>
      <c r="CGM120" s="118"/>
      <c r="CGN120" s="118"/>
      <c r="CGO120" s="118"/>
      <c r="CGP120" s="118"/>
      <c r="CGQ120" s="118"/>
      <c r="CGR120" s="118"/>
      <c r="CGS120" s="118"/>
      <c r="CGT120" s="118"/>
      <c r="CGU120" s="118"/>
      <c r="CGV120" s="118"/>
      <c r="CGW120" s="118"/>
      <c r="CGX120" s="118"/>
      <c r="CGY120" s="118"/>
      <c r="CGZ120" s="118"/>
      <c r="CHA120" s="118"/>
      <c r="CHB120" s="118"/>
      <c r="CHC120" s="118"/>
      <c r="CHD120" s="118"/>
      <c r="CHE120" s="118"/>
      <c r="CHF120" s="118"/>
      <c r="CHG120" s="118"/>
      <c r="CHH120" s="118"/>
      <c r="CHI120" s="118"/>
      <c r="CHJ120" s="118"/>
      <c r="CHK120" s="118"/>
      <c r="CHL120" s="118"/>
      <c r="CHM120" s="118"/>
      <c r="CHN120" s="118"/>
      <c r="CHO120" s="118"/>
      <c r="CHP120" s="118"/>
      <c r="CHQ120" s="118"/>
      <c r="CHR120" s="118"/>
      <c r="CHS120" s="118"/>
      <c r="CHT120" s="118"/>
      <c r="CHU120" s="118"/>
      <c r="CHV120" s="118"/>
      <c r="CHW120" s="118"/>
      <c r="CHX120" s="118"/>
      <c r="CHY120" s="118"/>
      <c r="CHZ120" s="118"/>
      <c r="CIA120" s="118"/>
      <c r="CIB120" s="118"/>
      <c r="CIC120" s="118"/>
      <c r="CID120" s="118"/>
      <c r="CIE120" s="118"/>
      <c r="CIF120" s="118"/>
      <c r="CIG120" s="118"/>
      <c r="CIH120" s="118"/>
      <c r="CII120" s="118"/>
      <c r="CIJ120" s="118"/>
      <c r="CIK120" s="118"/>
      <c r="CIL120" s="118"/>
      <c r="CIM120" s="118"/>
      <c r="CIN120" s="118"/>
      <c r="CIO120" s="118"/>
      <c r="CIP120" s="118"/>
      <c r="CIQ120" s="118"/>
      <c r="CIR120" s="118"/>
      <c r="CIS120" s="118"/>
      <c r="CIT120" s="118"/>
      <c r="CIU120" s="118"/>
      <c r="CIV120" s="118"/>
      <c r="CIW120" s="118"/>
      <c r="CIX120" s="118"/>
      <c r="CIY120" s="118"/>
      <c r="CIZ120" s="118"/>
      <c r="CJA120" s="118"/>
      <c r="CJB120" s="118"/>
      <c r="CJC120" s="118"/>
      <c r="CJD120" s="118"/>
      <c r="CJE120" s="118"/>
      <c r="CJF120" s="118"/>
      <c r="CJG120" s="118"/>
      <c r="CJH120" s="118"/>
      <c r="CJI120" s="118"/>
      <c r="CJJ120" s="118"/>
      <c r="CJK120" s="118"/>
      <c r="CJL120" s="118"/>
      <c r="CJM120" s="118"/>
      <c r="CJN120" s="118"/>
      <c r="CJO120" s="118"/>
      <c r="CJP120" s="118"/>
      <c r="CJQ120" s="118"/>
      <c r="CJR120" s="118"/>
      <c r="CJS120" s="118"/>
      <c r="CJT120" s="118"/>
      <c r="CJU120" s="118"/>
      <c r="CJV120" s="118"/>
      <c r="CJW120" s="118"/>
      <c r="CJX120" s="118"/>
      <c r="CJY120" s="118"/>
      <c r="CJZ120" s="118"/>
      <c r="CKA120" s="118"/>
      <c r="CKB120" s="118"/>
      <c r="CKC120" s="118"/>
      <c r="CKD120" s="118"/>
      <c r="CKE120" s="118"/>
      <c r="CKF120" s="118"/>
      <c r="CKG120" s="118"/>
      <c r="CKH120" s="118"/>
      <c r="CKI120" s="118"/>
      <c r="CKJ120" s="118"/>
      <c r="CKK120" s="118"/>
      <c r="CKL120" s="118"/>
      <c r="CKM120" s="118"/>
      <c r="CKN120" s="118"/>
      <c r="CKO120" s="118"/>
      <c r="CKP120" s="118"/>
      <c r="CKQ120" s="118"/>
      <c r="CKR120" s="118"/>
      <c r="CKS120" s="118"/>
      <c r="CKT120" s="118"/>
      <c r="CKU120" s="118"/>
      <c r="CKV120" s="118"/>
      <c r="CKW120" s="118"/>
      <c r="CKX120" s="118"/>
      <c r="CKY120" s="118"/>
      <c r="CKZ120" s="118"/>
      <c r="CLA120" s="118"/>
      <c r="CLB120" s="118"/>
      <c r="CLC120" s="118"/>
      <c r="CLD120" s="118"/>
      <c r="CLE120" s="118"/>
      <c r="CLF120" s="118"/>
      <c r="CLG120" s="118"/>
      <c r="CLH120" s="118"/>
      <c r="CLI120" s="118"/>
      <c r="CLJ120" s="118"/>
      <c r="CLK120" s="118"/>
      <c r="CLL120" s="118"/>
      <c r="CLM120" s="118"/>
      <c r="CLN120" s="118"/>
      <c r="CLO120" s="118"/>
      <c r="CLP120" s="118"/>
      <c r="CLQ120" s="118"/>
      <c r="CLR120" s="118"/>
    </row>
    <row r="121" spans="1:2358" ht="14.45" customHeight="1" x14ac:dyDescent="0.25">
      <c r="A121" s="199">
        <v>43249</v>
      </c>
      <c r="B121" s="196" t="s">
        <v>869</v>
      </c>
      <c r="C121" s="203" t="s">
        <v>2783</v>
      </c>
      <c r="D121" s="206" t="s">
        <v>2784</v>
      </c>
      <c r="E121" s="198" t="s">
        <v>4220</v>
      </c>
      <c r="F121" s="196" t="s">
        <v>4269</v>
      </c>
      <c r="G121" s="208">
        <v>5000</v>
      </c>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c r="CE121" s="118"/>
      <c r="CF121" s="118"/>
      <c r="CG121" s="118"/>
      <c r="CH121" s="118"/>
      <c r="CI121" s="118"/>
      <c r="CJ121" s="118"/>
      <c r="CK121" s="118"/>
      <c r="CL121" s="118"/>
      <c r="CM121" s="118"/>
      <c r="CN121" s="118"/>
      <c r="CO121" s="118"/>
      <c r="CP121" s="118"/>
      <c r="CQ121" s="118"/>
      <c r="CR121" s="118"/>
      <c r="CS121" s="118"/>
      <c r="CT121" s="118"/>
      <c r="CU121" s="118"/>
      <c r="CV121" s="118"/>
      <c r="CW121" s="118"/>
      <c r="CX121" s="118"/>
      <c r="CY121" s="118"/>
      <c r="CZ121" s="118"/>
      <c r="DA121" s="118"/>
      <c r="DB121" s="118"/>
      <c r="DC121" s="118"/>
      <c r="DD121" s="118"/>
      <c r="DE121" s="118"/>
      <c r="DF121" s="118"/>
      <c r="DG121" s="118"/>
      <c r="DH121" s="118"/>
      <c r="DI121" s="118"/>
      <c r="DJ121" s="118"/>
      <c r="DK121" s="118"/>
      <c r="DL121" s="118"/>
      <c r="DM121" s="118"/>
      <c r="DN121" s="118"/>
      <c r="DO121" s="118"/>
      <c r="DP121" s="118"/>
      <c r="DQ121" s="118"/>
      <c r="DR121" s="118"/>
      <c r="DS121" s="118"/>
      <c r="DT121" s="118"/>
      <c r="DU121" s="118"/>
      <c r="DV121" s="118"/>
      <c r="DW121" s="118"/>
      <c r="DX121" s="118"/>
      <c r="DY121" s="118"/>
      <c r="DZ121" s="118"/>
      <c r="EA121" s="118"/>
      <c r="EB121" s="118"/>
      <c r="EC121" s="118"/>
      <c r="ED121" s="118"/>
      <c r="EE121" s="118"/>
      <c r="EF121" s="118"/>
      <c r="EG121" s="118"/>
      <c r="EH121" s="118"/>
      <c r="EI121" s="118"/>
      <c r="EJ121" s="118"/>
      <c r="EK121" s="118"/>
      <c r="EL121" s="118"/>
      <c r="EM121" s="118"/>
      <c r="EN121" s="118"/>
      <c r="EO121" s="118"/>
      <c r="EP121" s="118"/>
      <c r="EQ121" s="118"/>
      <c r="ER121" s="118"/>
      <c r="ES121" s="118"/>
      <c r="ET121" s="118"/>
      <c r="EU121" s="118"/>
      <c r="EV121" s="118"/>
      <c r="EW121" s="118"/>
      <c r="EX121" s="118"/>
      <c r="EY121" s="118"/>
      <c r="EZ121" s="118"/>
      <c r="FA121" s="118"/>
      <c r="FB121" s="118"/>
      <c r="FC121" s="118"/>
      <c r="FD121" s="118"/>
      <c r="FE121" s="118"/>
      <c r="FF121" s="118"/>
      <c r="FG121" s="118"/>
      <c r="FH121" s="118"/>
      <c r="FI121" s="118"/>
      <c r="FJ121" s="118"/>
      <c r="FK121" s="118"/>
      <c r="FL121" s="118"/>
      <c r="FM121" s="118"/>
      <c r="FN121" s="118"/>
      <c r="FO121" s="118"/>
      <c r="FP121" s="118"/>
      <c r="FQ121" s="118"/>
      <c r="FR121" s="118"/>
      <c r="FS121" s="118"/>
      <c r="FT121" s="118"/>
      <c r="FU121" s="118"/>
      <c r="FV121" s="118"/>
      <c r="FW121" s="118"/>
      <c r="FX121" s="118"/>
      <c r="FY121" s="118"/>
      <c r="FZ121" s="118"/>
      <c r="GA121" s="118"/>
      <c r="GB121" s="118"/>
      <c r="GC121" s="118"/>
      <c r="GD121" s="118"/>
      <c r="GE121" s="118"/>
      <c r="GF121" s="118"/>
      <c r="GG121" s="118"/>
      <c r="GH121" s="118"/>
      <c r="GI121" s="118"/>
      <c r="GJ121" s="118"/>
      <c r="GK121" s="118"/>
      <c r="GL121" s="118"/>
      <c r="GM121" s="118"/>
      <c r="GN121" s="118"/>
      <c r="GO121" s="118"/>
      <c r="GP121" s="118"/>
      <c r="GQ121" s="118"/>
      <c r="GR121" s="118"/>
      <c r="GS121" s="118"/>
      <c r="GT121" s="118"/>
      <c r="GU121" s="118"/>
      <c r="GV121" s="118"/>
      <c r="GW121" s="118"/>
      <c r="GX121" s="118"/>
      <c r="GY121" s="118"/>
      <c r="GZ121" s="118"/>
      <c r="HA121" s="118"/>
      <c r="HB121" s="118"/>
      <c r="HC121" s="118"/>
      <c r="HD121" s="118"/>
      <c r="HE121" s="118"/>
      <c r="HF121" s="118"/>
      <c r="HG121" s="118"/>
      <c r="HH121" s="118"/>
      <c r="HI121" s="118"/>
      <c r="HJ121" s="118"/>
      <c r="HK121" s="118"/>
      <c r="HL121" s="118"/>
      <c r="HM121" s="118"/>
      <c r="HN121" s="118"/>
      <c r="HO121" s="118"/>
      <c r="HP121" s="118"/>
      <c r="HQ121" s="118"/>
      <c r="HR121" s="118"/>
      <c r="HS121" s="118"/>
      <c r="HT121" s="118"/>
      <c r="HU121" s="118"/>
      <c r="HV121" s="118"/>
      <c r="HW121" s="118"/>
      <c r="HX121" s="118"/>
      <c r="HY121" s="118"/>
      <c r="HZ121" s="118"/>
      <c r="IA121" s="118"/>
      <c r="IB121" s="118"/>
      <c r="IC121" s="118"/>
      <c r="ID121" s="118"/>
      <c r="IE121" s="118"/>
      <c r="IF121" s="118"/>
      <c r="IG121" s="118"/>
      <c r="IH121" s="118"/>
      <c r="II121" s="118"/>
      <c r="IJ121" s="118"/>
      <c r="IK121" s="118"/>
      <c r="IL121" s="118"/>
      <c r="IM121" s="118"/>
      <c r="IN121" s="118"/>
      <c r="IO121" s="118"/>
      <c r="IP121" s="118"/>
      <c r="IQ121" s="118"/>
      <c r="IR121" s="118"/>
      <c r="IS121" s="118"/>
      <c r="IT121" s="118"/>
      <c r="IU121" s="118"/>
      <c r="IV121" s="118"/>
      <c r="IW121" s="118"/>
      <c r="IX121" s="118"/>
      <c r="IY121" s="118"/>
      <c r="IZ121" s="118"/>
      <c r="JA121" s="118"/>
      <c r="JB121" s="118"/>
      <c r="JC121" s="118"/>
      <c r="JD121" s="118"/>
      <c r="JE121" s="118"/>
      <c r="JF121" s="118"/>
      <c r="JG121" s="118"/>
      <c r="JH121" s="118"/>
      <c r="JI121" s="118"/>
      <c r="JJ121" s="118"/>
      <c r="JK121" s="118"/>
      <c r="JL121" s="118"/>
      <c r="JM121" s="118"/>
      <c r="JN121" s="118"/>
      <c r="JO121" s="118"/>
      <c r="JP121" s="118"/>
      <c r="JQ121" s="118"/>
      <c r="JR121" s="118"/>
      <c r="JS121" s="118"/>
      <c r="JT121" s="118"/>
      <c r="JU121" s="118"/>
      <c r="JV121" s="118"/>
      <c r="JW121" s="118"/>
      <c r="JX121" s="118"/>
      <c r="JY121" s="118"/>
      <c r="JZ121" s="118"/>
      <c r="KA121" s="118"/>
      <c r="KB121" s="118"/>
      <c r="KC121" s="118"/>
      <c r="KD121" s="118"/>
      <c r="KE121" s="118"/>
      <c r="KF121" s="118"/>
      <c r="KG121" s="118"/>
      <c r="KH121" s="118"/>
      <c r="KI121" s="118"/>
      <c r="KJ121" s="118"/>
      <c r="KK121" s="118"/>
      <c r="KL121" s="118"/>
      <c r="KM121" s="118"/>
      <c r="KN121" s="118"/>
      <c r="KO121" s="118"/>
      <c r="KP121" s="118"/>
      <c r="KQ121" s="118"/>
      <c r="KR121" s="118"/>
      <c r="KS121" s="118"/>
      <c r="KT121" s="118"/>
      <c r="KU121" s="118"/>
      <c r="KV121" s="118"/>
      <c r="KW121" s="118"/>
      <c r="KX121" s="118"/>
      <c r="KY121" s="118"/>
      <c r="KZ121" s="118"/>
      <c r="LA121" s="118"/>
      <c r="LB121" s="118"/>
      <c r="LC121" s="118"/>
      <c r="LD121" s="118"/>
      <c r="LE121" s="118"/>
      <c r="LF121" s="118"/>
      <c r="LG121" s="118"/>
      <c r="LH121" s="118"/>
      <c r="LI121" s="118"/>
      <c r="LJ121" s="118"/>
      <c r="LK121" s="118"/>
      <c r="LL121" s="118"/>
      <c r="LM121" s="118"/>
      <c r="LN121" s="118"/>
      <c r="LO121" s="118"/>
      <c r="LP121" s="118"/>
      <c r="LQ121" s="118"/>
      <c r="LR121" s="118"/>
      <c r="LS121" s="118"/>
      <c r="LT121" s="118"/>
      <c r="LU121" s="118"/>
      <c r="LV121" s="118"/>
      <c r="LW121" s="118"/>
      <c r="LX121" s="118"/>
      <c r="LY121" s="118"/>
      <c r="LZ121" s="118"/>
      <c r="MA121" s="118"/>
      <c r="MB121" s="118"/>
      <c r="MC121" s="118"/>
      <c r="MD121" s="118"/>
      <c r="ME121" s="118"/>
      <c r="MF121" s="118"/>
      <c r="MG121" s="118"/>
      <c r="MH121" s="118"/>
      <c r="MI121" s="118"/>
      <c r="MJ121" s="118"/>
      <c r="MK121" s="118"/>
      <c r="ML121" s="118"/>
      <c r="MM121" s="118"/>
      <c r="MN121" s="118"/>
      <c r="MO121" s="118"/>
      <c r="MP121" s="118"/>
      <c r="MQ121" s="118"/>
      <c r="MR121" s="118"/>
      <c r="MS121" s="118"/>
      <c r="MT121" s="118"/>
      <c r="MU121" s="118"/>
      <c r="MV121" s="118"/>
      <c r="MW121" s="118"/>
      <c r="MX121" s="118"/>
      <c r="MY121" s="118"/>
      <c r="MZ121" s="118"/>
      <c r="NA121" s="118"/>
      <c r="NB121" s="118"/>
      <c r="NC121" s="118"/>
      <c r="ND121" s="118"/>
      <c r="NE121" s="118"/>
      <c r="NF121" s="118"/>
      <c r="NG121" s="118"/>
      <c r="NH121" s="118"/>
      <c r="NI121" s="118"/>
      <c r="NJ121" s="118"/>
      <c r="NK121" s="118"/>
      <c r="NL121" s="118"/>
      <c r="NM121" s="118"/>
      <c r="NN121" s="118"/>
      <c r="NO121" s="118"/>
      <c r="NP121" s="118"/>
      <c r="NQ121" s="118"/>
      <c r="NR121" s="118"/>
      <c r="NS121" s="118"/>
      <c r="NT121" s="118"/>
      <c r="NU121" s="118"/>
      <c r="NV121" s="118"/>
      <c r="NW121" s="118"/>
      <c r="NX121" s="118"/>
      <c r="NY121" s="118"/>
      <c r="NZ121" s="118"/>
      <c r="OA121" s="118"/>
      <c r="OB121" s="118"/>
      <c r="OC121" s="118"/>
      <c r="OD121" s="118"/>
      <c r="OE121" s="118"/>
      <c r="OF121" s="118"/>
      <c r="OG121" s="118"/>
      <c r="OH121" s="118"/>
      <c r="OI121" s="118"/>
      <c r="OJ121" s="118"/>
      <c r="OK121" s="118"/>
      <c r="OL121" s="118"/>
      <c r="OM121" s="118"/>
      <c r="ON121" s="118"/>
      <c r="OO121" s="118"/>
      <c r="OP121" s="118"/>
      <c r="OQ121" s="118"/>
      <c r="OR121" s="118"/>
      <c r="OS121" s="118"/>
      <c r="OT121" s="118"/>
      <c r="OU121" s="118"/>
      <c r="OV121" s="118"/>
      <c r="OW121" s="118"/>
      <c r="OX121" s="118"/>
      <c r="OY121" s="118"/>
      <c r="OZ121" s="118"/>
      <c r="PA121" s="118"/>
      <c r="PB121" s="118"/>
      <c r="PC121" s="118"/>
      <c r="PD121" s="118"/>
      <c r="PE121" s="118"/>
      <c r="PF121" s="118"/>
      <c r="PG121" s="118"/>
      <c r="PH121" s="118"/>
      <c r="PI121" s="118"/>
      <c r="PJ121" s="118"/>
      <c r="PK121" s="118"/>
      <c r="PL121" s="118"/>
      <c r="PM121" s="118"/>
      <c r="PN121" s="118"/>
      <c r="PO121" s="118"/>
      <c r="PP121" s="118"/>
      <c r="PQ121" s="118"/>
      <c r="PR121" s="118"/>
      <c r="PS121" s="118"/>
      <c r="PT121" s="118"/>
      <c r="PU121" s="118"/>
      <c r="PV121" s="118"/>
      <c r="PW121" s="118"/>
      <c r="PX121" s="118"/>
      <c r="PY121" s="118"/>
      <c r="PZ121" s="118"/>
      <c r="QA121" s="118"/>
      <c r="QB121" s="118"/>
      <c r="QC121" s="118"/>
      <c r="QD121" s="118"/>
      <c r="QE121" s="118"/>
      <c r="QF121" s="118"/>
      <c r="QG121" s="118"/>
      <c r="QH121" s="118"/>
      <c r="QI121" s="118"/>
      <c r="QJ121" s="118"/>
      <c r="QK121" s="118"/>
      <c r="QL121" s="118"/>
      <c r="QM121" s="118"/>
      <c r="QN121" s="118"/>
      <c r="QO121" s="118"/>
      <c r="QP121" s="118"/>
      <c r="QQ121" s="118"/>
      <c r="QR121" s="118"/>
      <c r="QS121" s="118"/>
      <c r="QT121" s="118"/>
      <c r="QU121" s="118"/>
      <c r="QV121" s="118"/>
      <c r="QW121" s="118"/>
      <c r="QX121" s="118"/>
      <c r="QY121" s="118"/>
      <c r="QZ121" s="118"/>
      <c r="RA121" s="118"/>
      <c r="RB121" s="118"/>
      <c r="RC121" s="118"/>
      <c r="RD121" s="118"/>
      <c r="RE121" s="118"/>
      <c r="RF121" s="118"/>
      <c r="RG121" s="118"/>
      <c r="RH121" s="118"/>
      <c r="RI121" s="118"/>
      <c r="RJ121" s="118"/>
      <c r="RK121" s="118"/>
      <c r="RL121" s="118"/>
      <c r="RM121" s="118"/>
      <c r="RN121" s="118"/>
      <c r="RO121" s="118"/>
      <c r="RP121" s="118"/>
      <c r="RQ121" s="118"/>
      <c r="RR121" s="118"/>
      <c r="RS121" s="118"/>
      <c r="RT121" s="118"/>
      <c r="RU121" s="118"/>
      <c r="RV121" s="118"/>
      <c r="RW121" s="118"/>
      <c r="RX121" s="118"/>
      <c r="RY121" s="118"/>
      <c r="RZ121" s="118"/>
      <c r="SA121" s="118"/>
      <c r="SB121" s="118"/>
      <c r="SC121" s="118"/>
      <c r="SD121" s="118"/>
      <c r="SE121" s="118"/>
      <c r="SF121" s="118"/>
      <c r="SG121" s="118"/>
      <c r="SH121" s="118"/>
      <c r="SI121" s="118"/>
      <c r="SJ121" s="118"/>
      <c r="SK121" s="118"/>
      <c r="SL121" s="118"/>
      <c r="SM121" s="118"/>
      <c r="SN121" s="118"/>
      <c r="SO121" s="118"/>
      <c r="SP121" s="118"/>
      <c r="SQ121" s="118"/>
      <c r="SR121" s="118"/>
      <c r="SS121" s="118"/>
      <c r="ST121" s="118"/>
      <c r="SU121" s="118"/>
      <c r="SV121" s="118"/>
      <c r="SW121" s="118"/>
      <c r="SX121" s="118"/>
      <c r="SY121" s="118"/>
      <c r="SZ121" s="118"/>
      <c r="TA121" s="118"/>
      <c r="TB121" s="118"/>
      <c r="TC121" s="118"/>
      <c r="TD121" s="118"/>
      <c r="TE121" s="118"/>
      <c r="TF121" s="118"/>
      <c r="TG121" s="118"/>
      <c r="TH121" s="118"/>
      <c r="TI121" s="118"/>
      <c r="TJ121" s="118"/>
      <c r="TK121" s="118"/>
      <c r="TL121" s="118"/>
      <c r="TM121" s="118"/>
      <c r="TN121" s="118"/>
      <c r="TO121" s="118"/>
      <c r="TP121" s="118"/>
      <c r="TQ121" s="118"/>
      <c r="TR121" s="118"/>
      <c r="TS121" s="118"/>
      <c r="TT121" s="118"/>
      <c r="TU121" s="118"/>
      <c r="TV121" s="118"/>
      <c r="TW121" s="118"/>
      <c r="TX121" s="118"/>
      <c r="TY121" s="118"/>
      <c r="TZ121" s="118"/>
      <c r="UA121" s="118"/>
      <c r="UB121" s="118"/>
      <c r="UC121" s="118"/>
      <c r="UD121" s="118"/>
      <c r="UE121" s="118"/>
      <c r="UF121" s="118"/>
      <c r="UG121" s="118"/>
      <c r="UH121" s="118"/>
      <c r="UI121" s="118"/>
      <c r="UJ121" s="118"/>
      <c r="UK121" s="118"/>
      <c r="UL121" s="118"/>
      <c r="UM121" s="118"/>
      <c r="UN121" s="118"/>
      <c r="UO121" s="118"/>
      <c r="UP121" s="118"/>
      <c r="UQ121" s="118"/>
      <c r="UR121" s="118"/>
      <c r="US121" s="118"/>
      <c r="UT121" s="118"/>
      <c r="UU121" s="118"/>
      <c r="UV121" s="118"/>
      <c r="UW121" s="118"/>
      <c r="UX121" s="118"/>
      <c r="UY121" s="118"/>
      <c r="UZ121" s="118"/>
      <c r="VA121" s="118"/>
      <c r="VB121" s="118"/>
      <c r="VC121" s="118"/>
      <c r="VD121" s="118"/>
      <c r="VE121" s="118"/>
      <c r="VF121" s="118"/>
      <c r="VG121" s="118"/>
      <c r="VH121" s="118"/>
      <c r="VI121" s="118"/>
      <c r="VJ121" s="118"/>
      <c r="VK121" s="118"/>
      <c r="VL121" s="118"/>
      <c r="VM121" s="118"/>
      <c r="VN121" s="118"/>
      <c r="VO121" s="118"/>
      <c r="VP121" s="118"/>
      <c r="VQ121" s="118"/>
      <c r="VR121" s="118"/>
      <c r="VS121" s="118"/>
      <c r="VT121" s="118"/>
      <c r="VU121" s="118"/>
      <c r="VV121" s="118"/>
      <c r="VW121" s="118"/>
      <c r="VX121" s="118"/>
      <c r="VY121" s="118"/>
      <c r="VZ121" s="118"/>
      <c r="WA121" s="118"/>
      <c r="WB121" s="118"/>
      <c r="WC121" s="118"/>
      <c r="WD121" s="118"/>
      <c r="WE121" s="118"/>
      <c r="WF121" s="118"/>
      <c r="WG121" s="118"/>
      <c r="WH121" s="118"/>
      <c r="WI121" s="118"/>
      <c r="WJ121" s="118"/>
      <c r="WK121" s="118"/>
      <c r="WL121" s="118"/>
      <c r="WM121" s="118"/>
      <c r="WN121" s="118"/>
      <c r="WO121" s="118"/>
      <c r="WP121" s="118"/>
      <c r="WQ121" s="118"/>
      <c r="WR121" s="118"/>
      <c r="WS121" s="118"/>
      <c r="WT121" s="118"/>
      <c r="WU121" s="118"/>
      <c r="WV121" s="118"/>
      <c r="WW121" s="118"/>
      <c r="WX121" s="118"/>
      <c r="WY121" s="118"/>
      <c r="WZ121" s="118"/>
      <c r="XA121" s="118"/>
      <c r="XB121" s="118"/>
      <c r="XC121" s="118"/>
      <c r="XD121" s="118"/>
      <c r="XE121" s="118"/>
      <c r="XF121" s="118"/>
      <c r="XG121" s="118"/>
      <c r="XH121" s="118"/>
      <c r="XI121" s="118"/>
      <c r="XJ121" s="118"/>
      <c r="XK121" s="118"/>
      <c r="XL121" s="118"/>
      <c r="XM121" s="118"/>
      <c r="XN121" s="118"/>
      <c r="XO121" s="118"/>
      <c r="XP121" s="118"/>
      <c r="XQ121" s="118"/>
      <c r="XR121" s="118"/>
      <c r="XS121" s="118"/>
      <c r="XT121" s="118"/>
      <c r="XU121" s="118"/>
      <c r="XV121" s="118"/>
      <c r="XW121" s="118"/>
      <c r="XX121" s="118"/>
      <c r="XY121" s="118"/>
      <c r="XZ121" s="118"/>
      <c r="YA121" s="118"/>
      <c r="YB121" s="118"/>
      <c r="YC121" s="118"/>
      <c r="YD121" s="118"/>
      <c r="YE121" s="118"/>
      <c r="YF121" s="118"/>
      <c r="YG121" s="118"/>
      <c r="YH121" s="118"/>
      <c r="YI121" s="118"/>
      <c r="YJ121" s="118"/>
      <c r="YK121" s="118"/>
      <c r="YL121" s="118"/>
      <c r="YM121" s="118"/>
      <c r="YN121" s="118"/>
      <c r="YO121" s="118"/>
      <c r="YP121" s="118"/>
      <c r="YQ121" s="118"/>
      <c r="YR121" s="118"/>
      <c r="YS121" s="118"/>
      <c r="YT121" s="118"/>
      <c r="YU121" s="118"/>
      <c r="YV121" s="118"/>
      <c r="YW121" s="118"/>
      <c r="YX121" s="118"/>
      <c r="YY121" s="118"/>
      <c r="YZ121" s="118"/>
      <c r="ZA121" s="118"/>
      <c r="ZB121" s="118"/>
      <c r="ZC121" s="118"/>
      <c r="ZD121" s="118"/>
      <c r="ZE121" s="118"/>
      <c r="ZF121" s="118"/>
      <c r="ZG121" s="118"/>
      <c r="ZH121" s="118"/>
      <c r="ZI121" s="118"/>
      <c r="ZJ121" s="118"/>
      <c r="ZK121" s="118"/>
      <c r="ZL121" s="118"/>
      <c r="ZM121" s="118"/>
      <c r="ZN121" s="118"/>
      <c r="ZO121" s="118"/>
      <c r="ZP121" s="118"/>
      <c r="ZQ121" s="118"/>
      <c r="ZR121" s="118"/>
      <c r="ZS121" s="118"/>
      <c r="ZT121" s="118"/>
      <c r="ZU121" s="118"/>
      <c r="ZV121" s="118"/>
      <c r="ZW121" s="118"/>
      <c r="ZX121" s="118"/>
      <c r="ZY121" s="118"/>
      <c r="ZZ121" s="118"/>
      <c r="AAA121" s="118"/>
      <c r="AAB121" s="118"/>
      <c r="AAC121" s="118"/>
      <c r="AAD121" s="118"/>
      <c r="AAE121" s="118"/>
      <c r="AAF121" s="118"/>
      <c r="AAG121" s="118"/>
      <c r="AAH121" s="118"/>
      <c r="AAI121" s="118"/>
      <c r="AAJ121" s="118"/>
      <c r="AAK121" s="118"/>
      <c r="AAL121" s="118"/>
      <c r="AAM121" s="118"/>
      <c r="AAN121" s="118"/>
      <c r="AAO121" s="118"/>
      <c r="AAP121" s="118"/>
      <c r="AAQ121" s="118"/>
      <c r="AAR121" s="118"/>
      <c r="AAS121" s="118"/>
      <c r="AAT121" s="118"/>
      <c r="AAU121" s="118"/>
      <c r="AAV121" s="118"/>
      <c r="AAW121" s="118"/>
      <c r="AAX121" s="118"/>
      <c r="AAY121" s="118"/>
      <c r="AAZ121" s="118"/>
      <c r="ABA121" s="118"/>
      <c r="ABB121" s="118"/>
      <c r="ABC121" s="118"/>
      <c r="ABD121" s="118"/>
      <c r="ABE121" s="118"/>
      <c r="ABF121" s="118"/>
      <c r="ABG121" s="118"/>
      <c r="ABH121" s="118"/>
      <c r="ABI121" s="118"/>
      <c r="ABJ121" s="118"/>
      <c r="ABK121" s="118"/>
      <c r="ABL121" s="118"/>
      <c r="ABM121" s="118"/>
      <c r="ABN121" s="118"/>
      <c r="ABO121" s="118"/>
      <c r="ABP121" s="118"/>
      <c r="ABQ121" s="118"/>
      <c r="ABR121" s="118"/>
      <c r="ABS121" s="118"/>
      <c r="ABT121" s="118"/>
      <c r="ABU121" s="118"/>
      <c r="ABV121" s="118"/>
      <c r="ABW121" s="118"/>
      <c r="ABX121" s="118"/>
      <c r="ABY121" s="118"/>
      <c r="ABZ121" s="118"/>
      <c r="ACA121" s="118"/>
      <c r="ACB121" s="118"/>
      <c r="ACC121" s="118"/>
      <c r="ACD121" s="118"/>
      <c r="ACE121" s="118"/>
      <c r="ACF121" s="118"/>
      <c r="ACG121" s="118"/>
      <c r="ACH121" s="118"/>
      <c r="ACI121" s="118"/>
      <c r="ACJ121" s="118"/>
      <c r="ACK121" s="118"/>
      <c r="ACL121" s="118"/>
      <c r="ACM121" s="118"/>
      <c r="ACN121" s="118"/>
      <c r="ACO121" s="118"/>
      <c r="ACP121" s="118"/>
      <c r="ACQ121" s="118"/>
      <c r="ACR121" s="118"/>
      <c r="ACS121" s="118"/>
      <c r="ACT121" s="118"/>
      <c r="ACU121" s="118"/>
      <c r="ACV121" s="118"/>
      <c r="ACW121" s="118"/>
      <c r="ACX121" s="118"/>
      <c r="ACY121" s="118"/>
      <c r="ACZ121" s="118"/>
      <c r="ADA121" s="118"/>
      <c r="ADB121" s="118"/>
      <c r="ADC121" s="118"/>
      <c r="ADD121" s="118"/>
      <c r="ADE121" s="118"/>
      <c r="ADF121" s="118"/>
      <c r="ADG121" s="118"/>
      <c r="ADH121" s="118"/>
      <c r="ADI121" s="118"/>
      <c r="ADJ121" s="118"/>
      <c r="ADK121" s="118"/>
      <c r="ADL121" s="118"/>
      <c r="ADM121" s="118"/>
      <c r="ADN121" s="118"/>
      <c r="ADO121" s="118"/>
      <c r="ADP121" s="118"/>
      <c r="ADQ121" s="118"/>
      <c r="ADR121" s="118"/>
      <c r="ADS121" s="118"/>
      <c r="ADT121" s="118"/>
      <c r="ADU121" s="118"/>
      <c r="ADV121" s="118"/>
      <c r="ADW121" s="118"/>
      <c r="ADX121" s="118"/>
      <c r="ADY121" s="118"/>
      <c r="ADZ121" s="118"/>
      <c r="AEA121" s="118"/>
      <c r="AEB121" s="118"/>
      <c r="AEC121" s="118"/>
      <c r="AED121" s="118"/>
      <c r="AEE121" s="118"/>
      <c r="AEF121" s="118"/>
      <c r="AEG121" s="118"/>
      <c r="AEH121" s="118"/>
      <c r="AEI121" s="118"/>
      <c r="AEJ121" s="118"/>
      <c r="AEK121" s="118"/>
      <c r="AEL121" s="118"/>
      <c r="AEM121" s="118"/>
      <c r="AEN121" s="118"/>
      <c r="AEO121" s="118"/>
      <c r="AEP121" s="118"/>
      <c r="AEQ121" s="118"/>
      <c r="AER121" s="118"/>
      <c r="AES121" s="118"/>
      <c r="AET121" s="118"/>
      <c r="AEU121" s="118"/>
      <c r="AEV121" s="118"/>
      <c r="AEW121" s="118"/>
      <c r="AEX121" s="118"/>
      <c r="AEY121" s="118"/>
      <c r="AEZ121" s="118"/>
      <c r="AFA121" s="118"/>
      <c r="AFB121" s="118"/>
      <c r="AFC121" s="118"/>
      <c r="AFD121" s="118"/>
      <c r="AFE121" s="118"/>
      <c r="AFF121" s="118"/>
      <c r="AFG121" s="118"/>
      <c r="AFH121" s="118"/>
      <c r="AFI121" s="118"/>
      <c r="AFJ121" s="118"/>
      <c r="AFK121" s="118"/>
      <c r="AFL121" s="118"/>
      <c r="AFM121" s="118"/>
      <c r="AFN121" s="118"/>
      <c r="AFO121" s="118"/>
      <c r="AFP121" s="118"/>
      <c r="AFQ121" s="118"/>
      <c r="AFR121" s="118"/>
      <c r="AFS121" s="118"/>
      <c r="AFT121" s="118"/>
      <c r="AFU121" s="118"/>
      <c r="AFV121" s="118"/>
      <c r="AFW121" s="118"/>
      <c r="AFX121" s="118"/>
      <c r="AFY121" s="118"/>
      <c r="AFZ121" s="118"/>
      <c r="AGA121" s="118"/>
      <c r="AGB121" s="118"/>
      <c r="AGC121" s="118"/>
      <c r="AGD121" s="118"/>
      <c r="AGE121" s="118"/>
      <c r="AGF121" s="118"/>
      <c r="AGG121" s="118"/>
      <c r="AGH121" s="118"/>
      <c r="AGI121" s="118"/>
      <c r="AGJ121" s="118"/>
      <c r="AGK121" s="118"/>
      <c r="AGL121" s="118"/>
      <c r="AGM121" s="118"/>
      <c r="AGN121" s="118"/>
      <c r="AGO121" s="118"/>
      <c r="AGP121" s="118"/>
      <c r="AGQ121" s="118"/>
      <c r="AGR121" s="118"/>
      <c r="AGS121" s="118"/>
      <c r="AGT121" s="118"/>
      <c r="AGU121" s="118"/>
      <c r="AGV121" s="118"/>
      <c r="AGW121" s="118"/>
      <c r="AGX121" s="118"/>
      <c r="AGY121" s="118"/>
      <c r="AGZ121" s="118"/>
      <c r="AHA121" s="118"/>
      <c r="AHB121" s="118"/>
      <c r="AHC121" s="118"/>
      <c r="AHD121" s="118"/>
      <c r="AHE121" s="118"/>
      <c r="AHF121" s="118"/>
      <c r="AHG121" s="118"/>
      <c r="AHH121" s="118"/>
      <c r="AHI121" s="118"/>
      <c r="AHJ121" s="118"/>
      <c r="AHK121" s="118"/>
      <c r="AHL121" s="118"/>
      <c r="AHM121" s="118"/>
      <c r="AHN121" s="118"/>
      <c r="AHO121" s="118"/>
      <c r="AHP121" s="118"/>
      <c r="AHQ121" s="118"/>
      <c r="AHR121" s="118"/>
      <c r="AHS121" s="118"/>
      <c r="AHT121" s="118"/>
      <c r="AHU121" s="118"/>
      <c r="AHV121" s="118"/>
      <c r="AHW121" s="118"/>
      <c r="AHX121" s="118"/>
      <c r="AHY121" s="118"/>
      <c r="AHZ121" s="118"/>
      <c r="AIA121" s="118"/>
      <c r="AIB121" s="118"/>
      <c r="AIC121" s="118"/>
      <c r="AID121" s="118"/>
      <c r="AIE121" s="118"/>
      <c r="AIF121" s="118"/>
      <c r="AIG121" s="118"/>
      <c r="AIH121" s="118"/>
      <c r="AII121" s="118"/>
      <c r="AIJ121" s="118"/>
      <c r="AIK121" s="118"/>
      <c r="AIL121" s="118"/>
      <c r="AIM121" s="118"/>
      <c r="AIN121" s="118"/>
      <c r="AIO121" s="118"/>
      <c r="AIP121" s="118"/>
      <c r="AIQ121" s="118"/>
      <c r="AIR121" s="118"/>
      <c r="AIS121" s="118"/>
      <c r="AIT121" s="118"/>
      <c r="AIU121" s="118"/>
      <c r="AIV121" s="118"/>
      <c r="AIW121" s="118"/>
      <c r="AIX121" s="118"/>
      <c r="AIY121" s="118"/>
      <c r="AIZ121" s="118"/>
      <c r="AJA121" s="118"/>
      <c r="AJB121" s="118"/>
      <c r="AJC121" s="118"/>
      <c r="AJD121" s="118"/>
      <c r="AJE121" s="118"/>
      <c r="AJF121" s="118"/>
      <c r="AJG121" s="118"/>
      <c r="AJH121" s="118"/>
      <c r="AJI121" s="118"/>
      <c r="AJJ121" s="118"/>
      <c r="AJK121" s="118"/>
      <c r="AJL121" s="118"/>
      <c r="AJM121" s="118"/>
      <c r="AJN121" s="118"/>
      <c r="AJO121" s="118"/>
      <c r="AJP121" s="118"/>
      <c r="AJQ121" s="118"/>
      <c r="AJR121" s="118"/>
      <c r="AJS121" s="118"/>
      <c r="AJT121" s="118"/>
      <c r="AJU121" s="118"/>
      <c r="AJV121" s="118"/>
      <c r="AJW121" s="118"/>
      <c r="AJX121" s="118"/>
      <c r="AJY121" s="118"/>
      <c r="AJZ121" s="118"/>
      <c r="AKA121" s="118"/>
      <c r="AKB121" s="118"/>
      <c r="AKC121" s="118"/>
      <c r="AKD121" s="118"/>
      <c r="AKE121" s="118"/>
      <c r="AKF121" s="118"/>
      <c r="AKG121" s="118"/>
      <c r="AKH121" s="118"/>
      <c r="AKI121" s="118"/>
      <c r="AKJ121" s="118"/>
      <c r="AKK121" s="118"/>
      <c r="AKL121" s="118"/>
      <c r="AKM121" s="118"/>
      <c r="AKN121" s="118"/>
      <c r="AKO121" s="118"/>
      <c r="AKP121" s="118"/>
      <c r="AKQ121" s="118"/>
      <c r="AKR121" s="118"/>
      <c r="AKS121" s="118"/>
      <c r="AKT121" s="118"/>
      <c r="AKU121" s="118"/>
      <c r="AKV121" s="118"/>
      <c r="AKW121" s="118"/>
      <c r="AKX121" s="118"/>
      <c r="AKY121" s="118"/>
      <c r="AKZ121" s="118"/>
      <c r="ALA121" s="118"/>
      <c r="ALB121" s="118"/>
      <c r="ALC121" s="118"/>
      <c r="ALD121" s="118"/>
      <c r="ALE121" s="118"/>
      <c r="ALF121" s="118"/>
      <c r="ALG121" s="118"/>
      <c r="ALH121" s="118"/>
      <c r="ALI121" s="118"/>
      <c r="ALJ121" s="118"/>
      <c r="ALK121" s="118"/>
      <c r="ALL121" s="118"/>
      <c r="ALM121" s="118"/>
      <c r="ALN121" s="118"/>
      <c r="ALO121" s="118"/>
      <c r="ALP121" s="118"/>
      <c r="ALQ121" s="118"/>
      <c r="ALR121" s="118"/>
      <c r="ALS121" s="118"/>
      <c r="ALT121" s="118"/>
      <c r="ALU121" s="118"/>
      <c r="ALV121" s="118"/>
      <c r="ALW121" s="118"/>
      <c r="ALX121" s="118"/>
      <c r="ALY121" s="118"/>
      <c r="ALZ121" s="118"/>
      <c r="AMA121" s="118"/>
      <c r="AMB121" s="118"/>
      <c r="AMC121" s="118"/>
      <c r="AMD121" s="118"/>
      <c r="AME121" s="118"/>
      <c r="AMF121" s="118"/>
      <c r="AMG121" s="118"/>
      <c r="AMH121" s="118"/>
      <c r="AMI121" s="118"/>
      <c r="AMJ121" s="118"/>
      <c r="AMK121" s="118"/>
      <c r="AML121" s="118"/>
      <c r="AMM121" s="118"/>
      <c r="AMN121" s="118"/>
      <c r="AMO121" s="118"/>
      <c r="AMP121" s="118"/>
      <c r="AMQ121" s="118"/>
      <c r="AMR121" s="118"/>
      <c r="AMS121" s="118"/>
      <c r="AMT121" s="118"/>
      <c r="AMU121" s="118"/>
      <c r="AMV121" s="118"/>
      <c r="AMW121" s="118"/>
      <c r="AMX121" s="118"/>
      <c r="AMY121" s="118"/>
      <c r="AMZ121" s="118"/>
      <c r="ANA121" s="118"/>
      <c r="ANB121" s="118"/>
      <c r="ANC121" s="118"/>
      <c r="AND121" s="118"/>
      <c r="ANE121" s="118"/>
      <c r="ANF121" s="118"/>
      <c r="ANG121" s="118"/>
      <c r="ANH121" s="118"/>
      <c r="ANI121" s="118"/>
      <c r="ANJ121" s="118"/>
      <c r="ANK121" s="118"/>
      <c r="ANL121" s="118"/>
      <c r="ANM121" s="118"/>
      <c r="ANN121" s="118"/>
      <c r="ANO121" s="118"/>
      <c r="ANP121" s="118"/>
      <c r="ANQ121" s="118"/>
      <c r="ANR121" s="118"/>
      <c r="ANS121" s="118"/>
      <c r="ANT121" s="118"/>
      <c r="ANU121" s="118"/>
      <c r="ANV121" s="118"/>
      <c r="ANW121" s="118"/>
      <c r="ANX121" s="118"/>
      <c r="ANY121" s="118"/>
      <c r="ANZ121" s="118"/>
      <c r="AOA121" s="118"/>
      <c r="AOB121" s="118"/>
      <c r="AOC121" s="118"/>
      <c r="AOD121" s="118"/>
      <c r="AOE121" s="118"/>
      <c r="AOF121" s="118"/>
      <c r="AOG121" s="118"/>
      <c r="AOH121" s="118"/>
      <c r="AOI121" s="118"/>
      <c r="AOJ121" s="118"/>
      <c r="AOK121" s="118"/>
      <c r="AOL121" s="118"/>
      <c r="AOM121" s="118"/>
      <c r="AON121" s="118"/>
      <c r="AOO121" s="118"/>
      <c r="AOP121" s="118"/>
      <c r="AOQ121" s="118"/>
      <c r="AOR121" s="118"/>
      <c r="AOS121" s="118"/>
      <c r="AOT121" s="118"/>
      <c r="AOU121" s="118"/>
      <c r="AOV121" s="118"/>
      <c r="AOW121" s="118"/>
      <c r="AOX121" s="118"/>
      <c r="AOY121" s="118"/>
      <c r="AOZ121" s="118"/>
      <c r="APA121" s="118"/>
      <c r="APB121" s="118"/>
      <c r="APC121" s="118"/>
      <c r="APD121" s="118"/>
      <c r="APE121" s="118"/>
      <c r="APF121" s="118"/>
      <c r="APG121" s="118"/>
      <c r="APH121" s="118"/>
      <c r="API121" s="118"/>
      <c r="APJ121" s="118"/>
      <c r="APK121" s="118"/>
      <c r="APL121" s="118"/>
      <c r="APM121" s="118"/>
      <c r="APN121" s="118"/>
      <c r="APO121" s="118"/>
      <c r="APP121" s="118"/>
      <c r="APQ121" s="118"/>
      <c r="APR121" s="118"/>
      <c r="APS121" s="118"/>
      <c r="APT121" s="118"/>
      <c r="APU121" s="118"/>
      <c r="APV121" s="118"/>
      <c r="APW121" s="118"/>
      <c r="APX121" s="118"/>
      <c r="APY121" s="118"/>
      <c r="APZ121" s="118"/>
      <c r="AQA121" s="118"/>
      <c r="AQB121" s="118"/>
      <c r="AQC121" s="118"/>
      <c r="AQD121" s="118"/>
      <c r="AQE121" s="118"/>
      <c r="AQF121" s="118"/>
      <c r="AQG121" s="118"/>
      <c r="AQH121" s="118"/>
      <c r="AQI121" s="118"/>
      <c r="AQJ121" s="118"/>
      <c r="AQK121" s="118"/>
      <c r="AQL121" s="118"/>
      <c r="AQM121" s="118"/>
      <c r="AQN121" s="118"/>
      <c r="AQO121" s="118"/>
      <c r="AQP121" s="118"/>
      <c r="AQQ121" s="118"/>
      <c r="AQR121" s="118"/>
      <c r="AQS121" s="118"/>
      <c r="AQT121" s="118"/>
      <c r="AQU121" s="118"/>
      <c r="AQV121" s="118"/>
      <c r="AQW121" s="118"/>
      <c r="AQX121" s="118"/>
      <c r="AQY121" s="118"/>
      <c r="AQZ121" s="118"/>
      <c r="ARA121" s="118"/>
      <c r="ARB121" s="118"/>
      <c r="ARC121" s="118"/>
      <c r="ARD121" s="118"/>
      <c r="ARE121" s="118"/>
      <c r="ARF121" s="118"/>
      <c r="ARG121" s="118"/>
      <c r="ARH121" s="118"/>
      <c r="ARI121" s="118"/>
      <c r="ARJ121" s="118"/>
      <c r="ARK121" s="118"/>
      <c r="ARL121" s="118"/>
      <c r="ARM121" s="118"/>
      <c r="ARN121" s="118"/>
      <c r="ARO121" s="118"/>
      <c r="ARP121" s="118"/>
      <c r="ARQ121" s="118"/>
      <c r="ARR121" s="118"/>
      <c r="ARS121" s="118"/>
      <c r="ART121" s="118"/>
      <c r="ARU121" s="118"/>
      <c r="ARV121" s="118"/>
      <c r="ARW121" s="118"/>
      <c r="ARX121" s="118"/>
      <c r="ARY121" s="118"/>
      <c r="ARZ121" s="118"/>
      <c r="ASA121" s="118"/>
      <c r="ASB121" s="118"/>
      <c r="ASC121" s="118"/>
      <c r="ASD121" s="118"/>
      <c r="ASE121" s="118"/>
      <c r="ASF121" s="118"/>
      <c r="ASG121" s="118"/>
      <c r="ASH121" s="118"/>
      <c r="ASI121" s="118"/>
      <c r="ASJ121" s="118"/>
      <c r="ASK121" s="118"/>
      <c r="ASL121" s="118"/>
      <c r="ASM121" s="118"/>
      <c r="ASN121" s="118"/>
      <c r="ASO121" s="118"/>
      <c r="ASP121" s="118"/>
      <c r="ASQ121" s="118"/>
      <c r="ASR121" s="118"/>
      <c r="ASS121" s="118"/>
      <c r="AST121" s="118"/>
      <c r="ASU121" s="118"/>
      <c r="ASV121" s="118"/>
      <c r="ASW121" s="118"/>
      <c r="ASX121" s="118"/>
      <c r="ASY121" s="118"/>
      <c r="ASZ121" s="118"/>
      <c r="ATA121" s="118"/>
      <c r="ATB121" s="118"/>
      <c r="ATC121" s="118"/>
      <c r="ATD121" s="118"/>
      <c r="ATE121" s="118"/>
      <c r="ATF121" s="118"/>
      <c r="ATG121" s="118"/>
      <c r="ATH121" s="118"/>
      <c r="ATI121" s="118"/>
      <c r="ATJ121" s="118"/>
      <c r="ATK121" s="118"/>
      <c r="ATL121" s="118"/>
      <c r="ATM121" s="118"/>
      <c r="ATN121" s="118"/>
      <c r="ATO121" s="118"/>
      <c r="ATP121" s="118"/>
      <c r="ATQ121" s="118"/>
      <c r="ATR121" s="118"/>
      <c r="ATS121" s="118"/>
      <c r="ATT121" s="118"/>
      <c r="ATU121" s="118"/>
      <c r="ATV121" s="118"/>
      <c r="ATW121" s="118"/>
      <c r="ATX121" s="118"/>
      <c r="ATY121" s="118"/>
      <c r="ATZ121" s="118"/>
      <c r="AUA121" s="118"/>
      <c r="AUB121" s="118"/>
      <c r="AUC121" s="118"/>
      <c r="AUD121" s="118"/>
      <c r="AUE121" s="118"/>
      <c r="AUF121" s="118"/>
      <c r="AUG121" s="118"/>
      <c r="AUH121" s="118"/>
      <c r="AUI121" s="118"/>
      <c r="AUJ121" s="118"/>
      <c r="AUK121" s="118"/>
      <c r="AUL121" s="118"/>
      <c r="AUM121" s="118"/>
      <c r="AUN121" s="118"/>
      <c r="AUO121" s="118"/>
      <c r="AUP121" s="118"/>
      <c r="AUQ121" s="118"/>
      <c r="AUR121" s="118"/>
      <c r="AUS121" s="118"/>
      <c r="AUT121" s="118"/>
      <c r="AUU121" s="118"/>
      <c r="AUV121" s="118"/>
      <c r="AUW121" s="118"/>
      <c r="AUX121" s="118"/>
      <c r="AUY121" s="118"/>
      <c r="AUZ121" s="118"/>
      <c r="AVA121" s="118"/>
      <c r="AVB121" s="118"/>
      <c r="AVC121" s="118"/>
      <c r="AVD121" s="118"/>
      <c r="AVE121" s="118"/>
      <c r="AVF121" s="118"/>
      <c r="AVG121" s="118"/>
      <c r="AVH121" s="118"/>
      <c r="AVI121" s="118"/>
      <c r="AVJ121" s="118"/>
      <c r="AVK121" s="118"/>
      <c r="AVL121" s="118"/>
      <c r="AVM121" s="118"/>
      <c r="AVN121" s="118"/>
      <c r="AVO121" s="118"/>
      <c r="AVP121" s="118"/>
      <c r="AVQ121" s="118"/>
      <c r="AVR121" s="118"/>
      <c r="AVS121" s="118"/>
      <c r="AVT121" s="118"/>
      <c r="AVU121" s="118"/>
      <c r="AVV121" s="118"/>
      <c r="AVW121" s="118"/>
      <c r="AVX121" s="118"/>
      <c r="AVY121" s="118"/>
      <c r="AVZ121" s="118"/>
      <c r="AWA121" s="118"/>
      <c r="AWB121" s="118"/>
      <c r="AWC121" s="118"/>
      <c r="AWD121" s="118"/>
      <c r="AWE121" s="118"/>
      <c r="AWF121" s="118"/>
      <c r="AWG121" s="118"/>
      <c r="AWH121" s="118"/>
      <c r="AWI121" s="118"/>
      <c r="AWJ121" s="118"/>
      <c r="AWK121" s="118"/>
      <c r="AWL121" s="118"/>
      <c r="AWM121" s="118"/>
      <c r="AWN121" s="118"/>
      <c r="AWO121" s="118"/>
      <c r="AWP121" s="118"/>
      <c r="AWQ121" s="118"/>
      <c r="AWR121" s="118"/>
      <c r="AWS121" s="118"/>
      <c r="AWT121" s="118"/>
      <c r="AWU121" s="118"/>
      <c r="AWV121" s="118"/>
      <c r="AWW121" s="118"/>
      <c r="AWX121" s="118"/>
      <c r="AWY121" s="118"/>
      <c r="AWZ121" s="118"/>
      <c r="AXA121" s="118"/>
      <c r="AXB121" s="118"/>
      <c r="AXC121" s="118"/>
      <c r="AXD121" s="118"/>
      <c r="AXE121" s="118"/>
      <c r="AXF121" s="118"/>
      <c r="AXG121" s="118"/>
      <c r="AXH121" s="118"/>
      <c r="AXI121" s="118"/>
      <c r="AXJ121" s="118"/>
      <c r="AXK121" s="118"/>
      <c r="AXL121" s="118"/>
      <c r="AXM121" s="118"/>
      <c r="AXN121" s="118"/>
      <c r="AXO121" s="118"/>
      <c r="AXP121" s="118"/>
      <c r="AXQ121" s="118"/>
      <c r="AXR121" s="118"/>
      <c r="AXS121" s="118"/>
      <c r="AXT121" s="118"/>
      <c r="AXU121" s="118"/>
      <c r="AXV121" s="118"/>
      <c r="AXW121" s="118"/>
      <c r="AXX121" s="118"/>
      <c r="AXY121" s="118"/>
      <c r="AXZ121" s="118"/>
      <c r="AYA121" s="118"/>
      <c r="AYB121" s="118"/>
      <c r="AYC121" s="118"/>
      <c r="AYD121" s="118"/>
      <c r="AYE121" s="118"/>
      <c r="AYF121" s="118"/>
      <c r="AYG121" s="118"/>
      <c r="AYH121" s="118"/>
      <c r="AYI121" s="118"/>
      <c r="AYJ121" s="118"/>
      <c r="AYK121" s="118"/>
      <c r="AYL121" s="118"/>
      <c r="AYM121" s="118"/>
      <c r="AYN121" s="118"/>
      <c r="AYO121" s="118"/>
      <c r="AYP121" s="118"/>
      <c r="AYQ121" s="118"/>
      <c r="AYR121" s="118"/>
      <c r="AYS121" s="118"/>
      <c r="AYT121" s="118"/>
      <c r="AYU121" s="118"/>
      <c r="AYV121" s="118"/>
      <c r="AYW121" s="118"/>
      <c r="AYX121" s="118"/>
      <c r="AYY121" s="118"/>
      <c r="AYZ121" s="118"/>
      <c r="AZA121" s="118"/>
      <c r="AZB121" s="118"/>
      <c r="AZC121" s="118"/>
      <c r="AZD121" s="118"/>
      <c r="AZE121" s="118"/>
      <c r="AZF121" s="118"/>
      <c r="AZG121" s="118"/>
      <c r="AZH121" s="118"/>
      <c r="AZI121" s="118"/>
      <c r="AZJ121" s="118"/>
      <c r="AZK121" s="118"/>
      <c r="AZL121" s="118"/>
      <c r="AZM121" s="118"/>
      <c r="AZN121" s="118"/>
      <c r="AZO121" s="118"/>
      <c r="AZP121" s="118"/>
      <c r="AZQ121" s="118"/>
      <c r="AZR121" s="118"/>
      <c r="AZS121" s="118"/>
      <c r="AZT121" s="118"/>
      <c r="AZU121" s="118"/>
      <c r="AZV121" s="118"/>
      <c r="AZW121" s="118"/>
      <c r="AZX121" s="118"/>
      <c r="AZY121" s="118"/>
      <c r="AZZ121" s="118"/>
      <c r="BAA121" s="118"/>
      <c r="BAB121" s="118"/>
      <c r="BAC121" s="118"/>
      <c r="BAD121" s="118"/>
      <c r="BAE121" s="118"/>
      <c r="BAF121" s="118"/>
      <c r="BAG121" s="118"/>
      <c r="BAH121" s="118"/>
      <c r="BAI121" s="118"/>
      <c r="BAJ121" s="118"/>
      <c r="BAK121" s="118"/>
      <c r="BAL121" s="118"/>
      <c r="BAM121" s="118"/>
      <c r="BAN121" s="118"/>
      <c r="BAO121" s="118"/>
      <c r="BAP121" s="118"/>
      <c r="BAQ121" s="118"/>
      <c r="BAR121" s="118"/>
      <c r="BAS121" s="118"/>
      <c r="BAT121" s="118"/>
      <c r="BAU121" s="118"/>
      <c r="BAV121" s="118"/>
      <c r="BAW121" s="118"/>
      <c r="BAX121" s="118"/>
      <c r="BAY121" s="118"/>
      <c r="BAZ121" s="118"/>
      <c r="BBA121" s="118"/>
      <c r="BBB121" s="118"/>
      <c r="BBC121" s="118"/>
      <c r="BBD121" s="118"/>
      <c r="BBE121" s="118"/>
      <c r="BBF121" s="118"/>
      <c r="BBG121" s="118"/>
      <c r="BBH121" s="118"/>
      <c r="BBI121" s="118"/>
      <c r="BBJ121" s="118"/>
      <c r="BBK121" s="118"/>
      <c r="BBL121" s="118"/>
      <c r="BBM121" s="118"/>
      <c r="BBN121" s="118"/>
      <c r="BBO121" s="118"/>
      <c r="BBP121" s="118"/>
      <c r="BBQ121" s="118"/>
      <c r="BBR121" s="118"/>
      <c r="BBS121" s="118"/>
      <c r="BBT121" s="118"/>
      <c r="BBU121" s="118"/>
      <c r="BBV121" s="118"/>
      <c r="BBW121" s="118"/>
      <c r="BBX121" s="118"/>
      <c r="BBY121" s="118"/>
      <c r="BBZ121" s="118"/>
      <c r="BCA121" s="118"/>
      <c r="BCB121" s="118"/>
      <c r="BCC121" s="118"/>
      <c r="BCD121" s="118"/>
      <c r="BCE121" s="118"/>
      <c r="BCF121" s="118"/>
      <c r="BCG121" s="118"/>
      <c r="BCH121" s="118"/>
      <c r="BCI121" s="118"/>
      <c r="BCJ121" s="118"/>
      <c r="BCK121" s="118"/>
      <c r="BCL121" s="118"/>
      <c r="BCM121" s="118"/>
      <c r="BCN121" s="118"/>
      <c r="BCO121" s="118"/>
      <c r="BCP121" s="118"/>
      <c r="BCQ121" s="118"/>
      <c r="BCR121" s="118"/>
      <c r="BCS121" s="118"/>
      <c r="BCT121" s="118"/>
      <c r="BCU121" s="118"/>
      <c r="BCV121" s="118"/>
      <c r="BCW121" s="118"/>
      <c r="BCX121" s="118"/>
      <c r="BCY121" s="118"/>
      <c r="BCZ121" s="118"/>
      <c r="BDA121" s="118"/>
      <c r="BDB121" s="118"/>
      <c r="BDC121" s="118"/>
      <c r="BDD121" s="118"/>
      <c r="BDE121" s="118"/>
      <c r="BDF121" s="118"/>
      <c r="BDG121" s="118"/>
      <c r="BDH121" s="118"/>
      <c r="BDI121" s="118"/>
      <c r="BDJ121" s="118"/>
      <c r="BDK121" s="118"/>
      <c r="BDL121" s="118"/>
      <c r="BDM121" s="118"/>
      <c r="BDN121" s="118"/>
      <c r="BDO121" s="118"/>
      <c r="BDP121" s="118"/>
      <c r="BDQ121" s="118"/>
      <c r="BDR121" s="118"/>
      <c r="BDS121" s="118"/>
      <c r="BDT121" s="118"/>
      <c r="BDU121" s="118"/>
      <c r="BDV121" s="118"/>
      <c r="BDW121" s="118"/>
      <c r="BDX121" s="118"/>
      <c r="BDY121" s="118"/>
      <c r="BDZ121" s="118"/>
      <c r="BEA121" s="118"/>
      <c r="BEB121" s="118"/>
      <c r="BEC121" s="118"/>
      <c r="BED121" s="118"/>
      <c r="BEE121" s="118"/>
      <c r="BEF121" s="118"/>
      <c r="BEG121" s="118"/>
      <c r="BEH121" s="118"/>
      <c r="BEI121" s="118"/>
      <c r="BEJ121" s="118"/>
      <c r="BEK121" s="118"/>
      <c r="BEL121" s="118"/>
      <c r="BEM121" s="118"/>
      <c r="BEN121" s="118"/>
      <c r="BEO121" s="118"/>
      <c r="BEP121" s="118"/>
      <c r="BEQ121" s="118"/>
      <c r="BER121" s="118"/>
      <c r="BES121" s="118"/>
      <c r="BET121" s="118"/>
      <c r="BEU121" s="118"/>
      <c r="BEV121" s="118"/>
      <c r="BEW121" s="118"/>
      <c r="BEX121" s="118"/>
      <c r="BEY121" s="118"/>
      <c r="BEZ121" s="118"/>
      <c r="BFA121" s="118"/>
      <c r="BFB121" s="118"/>
      <c r="BFC121" s="118"/>
      <c r="BFD121" s="118"/>
      <c r="BFE121" s="118"/>
      <c r="BFF121" s="118"/>
      <c r="BFG121" s="118"/>
      <c r="BFH121" s="118"/>
      <c r="BFI121" s="118"/>
      <c r="BFJ121" s="118"/>
      <c r="BFK121" s="118"/>
      <c r="BFL121" s="118"/>
      <c r="BFM121" s="118"/>
      <c r="BFN121" s="118"/>
      <c r="BFO121" s="118"/>
      <c r="BFP121" s="118"/>
      <c r="BFQ121" s="118"/>
      <c r="BFR121" s="118"/>
      <c r="BFS121" s="118"/>
      <c r="BFT121" s="118"/>
      <c r="BFU121" s="118"/>
      <c r="BFV121" s="118"/>
      <c r="BFW121" s="118"/>
      <c r="BFX121" s="118"/>
      <c r="BFY121" s="118"/>
      <c r="BFZ121" s="118"/>
      <c r="BGA121" s="118"/>
      <c r="BGB121" s="118"/>
      <c r="BGC121" s="118"/>
      <c r="BGD121" s="118"/>
      <c r="BGE121" s="118"/>
      <c r="BGF121" s="118"/>
      <c r="BGG121" s="118"/>
      <c r="BGH121" s="118"/>
      <c r="BGI121" s="118"/>
      <c r="BGJ121" s="118"/>
      <c r="BGK121" s="118"/>
      <c r="BGL121" s="118"/>
      <c r="BGM121" s="118"/>
      <c r="BGN121" s="118"/>
      <c r="BGO121" s="118"/>
      <c r="BGP121" s="118"/>
      <c r="BGQ121" s="118"/>
      <c r="BGR121" s="118"/>
      <c r="BGS121" s="118"/>
      <c r="BGT121" s="118"/>
      <c r="BGU121" s="118"/>
      <c r="BGV121" s="118"/>
      <c r="BGW121" s="118"/>
      <c r="BGX121" s="118"/>
      <c r="BGY121" s="118"/>
      <c r="BGZ121" s="118"/>
      <c r="BHA121" s="118"/>
      <c r="BHB121" s="118"/>
      <c r="BHC121" s="118"/>
      <c r="BHD121" s="118"/>
      <c r="BHE121" s="118"/>
      <c r="BHF121" s="118"/>
      <c r="BHG121" s="118"/>
      <c r="BHH121" s="118"/>
      <c r="BHI121" s="118"/>
      <c r="BHJ121" s="118"/>
      <c r="BHK121" s="118"/>
      <c r="BHL121" s="118"/>
      <c r="BHM121" s="118"/>
      <c r="BHN121" s="118"/>
      <c r="BHO121" s="118"/>
      <c r="BHP121" s="118"/>
      <c r="BHQ121" s="118"/>
      <c r="BHR121" s="118"/>
      <c r="BHS121" s="118"/>
      <c r="BHT121" s="118"/>
      <c r="BHU121" s="118"/>
      <c r="BHV121" s="118"/>
      <c r="BHW121" s="118"/>
      <c r="BHX121" s="118"/>
      <c r="BHY121" s="118"/>
      <c r="BHZ121" s="118"/>
      <c r="BIA121" s="118"/>
      <c r="BIB121" s="118"/>
      <c r="BIC121" s="118"/>
      <c r="BID121" s="118"/>
      <c r="BIE121" s="118"/>
      <c r="BIF121" s="118"/>
      <c r="BIG121" s="118"/>
      <c r="BIH121" s="118"/>
      <c r="BII121" s="118"/>
      <c r="BIJ121" s="118"/>
      <c r="BIK121" s="118"/>
      <c r="BIL121" s="118"/>
      <c r="BIM121" s="118"/>
      <c r="BIN121" s="118"/>
      <c r="BIO121" s="118"/>
      <c r="BIP121" s="118"/>
      <c r="BIQ121" s="118"/>
      <c r="BIR121" s="118"/>
      <c r="BIS121" s="118"/>
      <c r="BIT121" s="118"/>
      <c r="BIU121" s="118"/>
      <c r="BIV121" s="118"/>
      <c r="BIW121" s="118"/>
      <c r="BIX121" s="118"/>
      <c r="BIY121" s="118"/>
      <c r="BIZ121" s="118"/>
      <c r="BJA121" s="118"/>
      <c r="BJB121" s="118"/>
      <c r="BJC121" s="118"/>
      <c r="BJD121" s="118"/>
      <c r="BJE121" s="118"/>
      <c r="BJF121" s="118"/>
      <c r="BJG121" s="118"/>
      <c r="BJH121" s="118"/>
      <c r="BJI121" s="118"/>
      <c r="BJJ121" s="118"/>
      <c r="BJK121" s="118"/>
      <c r="BJL121" s="118"/>
      <c r="BJM121" s="118"/>
      <c r="BJN121" s="118"/>
      <c r="BJO121" s="118"/>
      <c r="BJP121" s="118"/>
      <c r="BJQ121" s="118"/>
      <c r="BJR121" s="118"/>
      <c r="BJS121" s="118"/>
      <c r="BJT121" s="118"/>
      <c r="BJU121" s="118"/>
      <c r="BJV121" s="118"/>
      <c r="BJW121" s="118"/>
      <c r="BJX121" s="118"/>
      <c r="BJY121" s="118"/>
      <c r="BJZ121" s="118"/>
      <c r="BKA121" s="118"/>
      <c r="BKB121" s="118"/>
      <c r="BKC121" s="118"/>
      <c r="BKD121" s="118"/>
      <c r="BKE121" s="118"/>
      <c r="BKF121" s="118"/>
      <c r="BKG121" s="118"/>
      <c r="BKH121" s="118"/>
      <c r="BKI121" s="118"/>
      <c r="BKJ121" s="118"/>
      <c r="BKK121" s="118"/>
      <c r="BKL121" s="118"/>
      <c r="BKM121" s="118"/>
      <c r="BKN121" s="118"/>
      <c r="BKO121" s="118"/>
      <c r="BKP121" s="118"/>
      <c r="BKQ121" s="118"/>
      <c r="BKR121" s="118"/>
      <c r="BKS121" s="118"/>
      <c r="BKT121" s="118"/>
      <c r="BKU121" s="118"/>
      <c r="BKV121" s="118"/>
      <c r="BKW121" s="118"/>
      <c r="BKX121" s="118"/>
      <c r="BKY121" s="118"/>
      <c r="BKZ121" s="118"/>
      <c r="BLA121" s="118"/>
      <c r="BLB121" s="118"/>
      <c r="BLC121" s="118"/>
      <c r="BLD121" s="118"/>
      <c r="BLE121" s="118"/>
      <c r="BLF121" s="118"/>
      <c r="BLG121" s="118"/>
      <c r="BLH121" s="118"/>
      <c r="BLI121" s="118"/>
      <c r="BLJ121" s="118"/>
      <c r="BLK121" s="118"/>
      <c r="BLL121" s="118"/>
      <c r="BLM121" s="118"/>
      <c r="BLN121" s="118"/>
      <c r="BLO121" s="118"/>
      <c r="BLP121" s="118"/>
      <c r="BLQ121" s="118"/>
      <c r="BLR121" s="118"/>
      <c r="BLS121" s="118"/>
      <c r="BLT121" s="118"/>
      <c r="BLU121" s="118"/>
      <c r="BLV121" s="118"/>
      <c r="BLW121" s="118"/>
      <c r="BLX121" s="118"/>
      <c r="BLY121" s="118"/>
      <c r="BLZ121" s="118"/>
      <c r="BMA121" s="118"/>
      <c r="BMB121" s="118"/>
      <c r="BMC121" s="118"/>
      <c r="BMD121" s="118"/>
      <c r="BME121" s="118"/>
      <c r="BMF121" s="118"/>
      <c r="BMG121" s="118"/>
      <c r="BMH121" s="118"/>
      <c r="BMI121" s="118"/>
      <c r="BMJ121" s="118"/>
      <c r="BMK121" s="118"/>
      <c r="BML121" s="118"/>
      <c r="BMM121" s="118"/>
      <c r="BMN121" s="118"/>
      <c r="BMO121" s="118"/>
      <c r="BMP121" s="118"/>
      <c r="BMQ121" s="118"/>
      <c r="BMR121" s="118"/>
      <c r="BMS121" s="118"/>
      <c r="BMT121" s="118"/>
      <c r="BMU121" s="118"/>
      <c r="BMV121" s="118"/>
      <c r="BMW121" s="118"/>
      <c r="BMX121" s="118"/>
      <c r="BMY121" s="118"/>
      <c r="BMZ121" s="118"/>
      <c r="BNA121" s="118"/>
      <c r="BNB121" s="118"/>
      <c r="BNC121" s="118"/>
      <c r="BND121" s="118"/>
      <c r="BNE121" s="118"/>
      <c r="BNF121" s="118"/>
      <c r="BNG121" s="118"/>
      <c r="BNH121" s="118"/>
      <c r="BNI121" s="118"/>
      <c r="BNJ121" s="118"/>
      <c r="BNK121" s="118"/>
      <c r="BNL121" s="118"/>
      <c r="BNM121" s="118"/>
      <c r="BNN121" s="118"/>
      <c r="BNO121" s="118"/>
      <c r="BNP121" s="118"/>
      <c r="BNQ121" s="118"/>
      <c r="BNR121" s="118"/>
      <c r="BNS121" s="118"/>
      <c r="BNT121" s="118"/>
      <c r="BNU121" s="118"/>
      <c r="BNV121" s="118"/>
      <c r="BNW121" s="118"/>
      <c r="BNX121" s="118"/>
      <c r="BNY121" s="118"/>
      <c r="BNZ121" s="118"/>
      <c r="BOA121" s="118"/>
      <c r="BOB121" s="118"/>
      <c r="BOC121" s="118"/>
      <c r="BOD121" s="118"/>
      <c r="BOE121" s="118"/>
      <c r="BOF121" s="118"/>
      <c r="BOG121" s="118"/>
      <c r="BOH121" s="118"/>
      <c r="BOI121" s="118"/>
      <c r="BOJ121" s="118"/>
      <c r="BOK121" s="118"/>
      <c r="BOL121" s="118"/>
      <c r="BOM121" s="118"/>
      <c r="BON121" s="118"/>
      <c r="BOO121" s="118"/>
      <c r="BOP121" s="118"/>
      <c r="BOQ121" s="118"/>
      <c r="BOR121" s="118"/>
      <c r="BOS121" s="118"/>
      <c r="BOT121" s="118"/>
      <c r="BOU121" s="118"/>
      <c r="BOV121" s="118"/>
      <c r="BOW121" s="118"/>
      <c r="BOX121" s="118"/>
      <c r="BOY121" s="118"/>
      <c r="BOZ121" s="118"/>
      <c r="BPA121" s="118"/>
      <c r="BPB121" s="118"/>
      <c r="BPC121" s="118"/>
      <c r="BPD121" s="118"/>
      <c r="BPE121" s="118"/>
      <c r="BPF121" s="118"/>
      <c r="BPG121" s="118"/>
      <c r="BPH121" s="118"/>
      <c r="BPI121" s="118"/>
      <c r="BPJ121" s="118"/>
      <c r="BPK121" s="118"/>
      <c r="BPL121" s="118"/>
      <c r="BPM121" s="118"/>
      <c r="BPN121" s="118"/>
      <c r="BPO121" s="118"/>
      <c r="BPP121" s="118"/>
      <c r="BPQ121" s="118"/>
      <c r="BPR121" s="118"/>
      <c r="BPS121" s="118"/>
      <c r="BPT121" s="118"/>
      <c r="BPU121" s="118"/>
      <c r="BPV121" s="118"/>
      <c r="BPW121" s="118"/>
      <c r="BPX121" s="118"/>
      <c r="BPY121" s="118"/>
      <c r="BPZ121" s="118"/>
      <c r="BQA121" s="118"/>
      <c r="BQB121" s="118"/>
      <c r="BQC121" s="118"/>
      <c r="BQD121" s="118"/>
      <c r="BQE121" s="118"/>
      <c r="BQF121" s="118"/>
      <c r="BQG121" s="118"/>
      <c r="BQH121" s="118"/>
      <c r="BQI121" s="118"/>
      <c r="BQJ121" s="118"/>
      <c r="BQK121" s="118"/>
      <c r="BQL121" s="118"/>
      <c r="BQM121" s="118"/>
      <c r="BQN121" s="118"/>
      <c r="BQO121" s="118"/>
      <c r="BQP121" s="118"/>
      <c r="BQQ121" s="118"/>
      <c r="BQR121" s="118"/>
      <c r="BQS121" s="118"/>
      <c r="BQT121" s="118"/>
      <c r="BQU121" s="118"/>
      <c r="BQV121" s="118"/>
      <c r="BQW121" s="118"/>
      <c r="BQX121" s="118"/>
      <c r="BQY121" s="118"/>
      <c r="BQZ121" s="118"/>
      <c r="BRA121" s="118"/>
      <c r="BRB121" s="118"/>
      <c r="BRC121" s="118"/>
      <c r="BRD121" s="118"/>
      <c r="BRE121" s="118"/>
      <c r="BRF121" s="118"/>
      <c r="BRG121" s="118"/>
      <c r="BRH121" s="118"/>
      <c r="BRI121" s="118"/>
      <c r="BRJ121" s="118"/>
      <c r="BRK121" s="118"/>
      <c r="BRL121" s="118"/>
      <c r="BRM121" s="118"/>
      <c r="BRN121" s="118"/>
      <c r="BRO121" s="118"/>
      <c r="BRP121" s="118"/>
      <c r="BRQ121" s="118"/>
      <c r="BRR121" s="118"/>
      <c r="BRS121" s="118"/>
      <c r="BRT121" s="118"/>
      <c r="BRU121" s="118"/>
      <c r="BRV121" s="118"/>
      <c r="BRW121" s="118"/>
      <c r="BRX121" s="118"/>
      <c r="BRY121" s="118"/>
      <c r="BRZ121" s="118"/>
      <c r="BSA121" s="118"/>
      <c r="BSB121" s="118"/>
      <c r="BSC121" s="118"/>
      <c r="BSD121" s="118"/>
      <c r="BSE121" s="118"/>
      <c r="BSF121" s="118"/>
      <c r="BSG121" s="118"/>
      <c r="BSH121" s="118"/>
      <c r="BSI121" s="118"/>
      <c r="BSJ121" s="118"/>
      <c r="BSK121" s="118"/>
      <c r="BSL121" s="118"/>
      <c r="BSM121" s="118"/>
      <c r="BSN121" s="118"/>
      <c r="BSO121" s="118"/>
      <c r="BSP121" s="118"/>
      <c r="BSQ121" s="118"/>
      <c r="BSR121" s="118"/>
      <c r="BSS121" s="118"/>
      <c r="BST121" s="118"/>
      <c r="BSU121" s="118"/>
      <c r="BSV121" s="118"/>
      <c r="BSW121" s="118"/>
      <c r="BSX121" s="118"/>
      <c r="BSY121" s="118"/>
      <c r="BSZ121" s="118"/>
      <c r="BTA121" s="118"/>
      <c r="BTB121" s="118"/>
      <c r="BTC121" s="118"/>
      <c r="BTD121" s="118"/>
      <c r="BTE121" s="118"/>
      <c r="BTF121" s="118"/>
      <c r="BTG121" s="118"/>
      <c r="BTH121" s="118"/>
      <c r="BTI121" s="118"/>
      <c r="BTJ121" s="118"/>
      <c r="BTK121" s="118"/>
      <c r="BTL121" s="118"/>
      <c r="BTM121" s="118"/>
      <c r="BTN121" s="118"/>
      <c r="BTO121" s="118"/>
      <c r="BTP121" s="118"/>
      <c r="BTQ121" s="118"/>
      <c r="BTR121" s="118"/>
      <c r="BTS121" s="118"/>
      <c r="BTT121" s="118"/>
      <c r="BTU121" s="118"/>
      <c r="BTV121" s="118"/>
      <c r="BTW121" s="118"/>
      <c r="BTX121" s="118"/>
      <c r="BTY121" s="118"/>
      <c r="BTZ121" s="118"/>
      <c r="BUA121" s="118"/>
      <c r="BUB121" s="118"/>
      <c r="BUC121" s="118"/>
      <c r="BUD121" s="118"/>
      <c r="BUE121" s="118"/>
      <c r="BUF121" s="118"/>
      <c r="BUG121" s="118"/>
      <c r="BUH121" s="118"/>
      <c r="BUI121" s="118"/>
      <c r="BUJ121" s="118"/>
      <c r="BUK121" s="118"/>
      <c r="BUL121" s="118"/>
      <c r="BUM121" s="118"/>
      <c r="BUN121" s="118"/>
      <c r="BUO121" s="118"/>
      <c r="BUP121" s="118"/>
      <c r="BUQ121" s="118"/>
      <c r="BUR121" s="118"/>
      <c r="BUS121" s="118"/>
      <c r="BUT121" s="118"/>
      <c r="BUU121" s="118"/>
      <c r="BUV121" s="118"/>
      <c r="BUW121" s="118"/>
      <c r="BUX121" s="118"/>
      <c r="BUY121" s="118"/>
      <c r="BUZ121" s="118"/>
      <c r="BVA121" s="118"/>
      <c r="BVB121" s="118"/>
      <c r="BVC121" s="118"/>
      <c r="BVD121" s="118"/>
      <c r="BVE121" s="118"/>
      <c r="BVF121" s="118"/>
      <c r="BVG121" s="118"/>
      <c r="BVH121" s="118"/>
      <c r="BVI121" s="118"/>
      <c r="BVJ121" s="118"/>
      <c r="BVK121" s="118"/>
      <c r="BVL121" s="118"/>
      <c r="BVM121" s="118"/>
      <c r="BVN121" s="118"/>
      <c r="BVO121" s="118"/>
      <c r="BVP121" s="118"/>
      <c r="BVQ121" s="118"/>
      <c r="BVR121" s="118"/>
      <c r="BVS121" s="118"/>
      <c r="BVT121" s="118"/>
      <c r="BVU121" s="118"/>
      <c r="BVV121" s="118"/>
      <c r="BVW121" s="118"/>
      <c r="BVX121" s="118"/>
      <c r="BVY121" s="118"/>
      <c r="BVZ121" s="118"/>
      <c r="BWA121" s="118"/>
      <c r="BWB121" s="118"/>
      <c r="BWC121" s="118"/>
      <c r="BWD121" s="118"/>
      <c r="BWE121" s="118"/>
      <c r="BWF121" s="118"/>
      <c r="BWG121" s="118"/>
      <c r="BWH121" s="118"/>
      <c r="BWI121" s="118"/>
      <c r="BWJ121" s="118"/>
      <c r="BWK121" s="118"/>
      <c r="BWL121" s="118"/>
      <c r="BWM121" s="118"/>
      <c r="BWN121" s="118"/>
      <c r="BWO121" s="118"/>
      <c r="BWP121" s="118"/>
      <c r="BWQ121" s="118"/>
      <c r="BWR121" s="118"/>
      <c r="BWS121" s="118"/>
      <c r="BWT121" s="118"/>
      <c r="BWU121" s="118"/>
      <c r="BWV121" s="118"/>
      <c r="BWW121" s="118"/>
      <c r="BWX121" s="118"/>
      <c r="BWY121" s="118"/>
      <c r="BWZ121" s="118"/>
      <c r="BXA121" s="118"/>
      <c r="BXB121" s="118"/>
      <c r="BXC121" s="118"/>
      <c r="BXD121" s="118"/>
      <c r="BXE121" s="118"/>
      <c r="BXF121" s="118"/>
      <c r="BXG121" s="118"/>
      <c r="BXH121" s="118"/>
      <c r="BXI121" s="118"/>
      <c r="BXJ121" s="118"/>
      <c r="BXK121" s="118"/>
      <c r="BXL121" s="118"/>
      <c r="BXM121" s="118"/>
      <c r="BXN121" s="118"/>
      <c r="BXO121" s="118"/>
      <c r="BXP121" s="118"/>
      <c r="BXQ121" s="118"/>
      <c r="BXR121" s="118"/>
      <c r="BXS121" s="118"/>
      <c r="BXT121" s="118"/>
      <c r="BXU121" s="118"/>
      <c r="BXV121" s="118"/>
      <c r="BXW121" s="118"/>
      <c r="BXX121" s="118"/>
      <c r="BXY121" s="118"/>
      <c r="BXZ121" s="118"/>
      <c r="BYA121" s="118"/>
      <c r="BYB121" s="118"/>
      <c r="BYC121" s="118"/>
      <c r="BYD121" s="118"/>
      <c r="BYE121" s="118"/>
      <c r="BYF121" s="118"/>
      <c r="BYG121" s="118"/>
      <c r="BYH121" s="118"/>
      <c r="BYI121" s="118"/>
      <c r="BYJ121" s="118"/>
      <c r="BYK121" s="118"/>
      <c r="BYL121" s="118"/>
      <c r="BYM121" s="118"/>
      <c r="BYN121" s="118"/>
      <c r="BYO121" s="118"/>
      <c r="BYP121" s="118"/>
      <c r="BYQ121" s="118"/>
      <c r="BYR121" s="118"/>
      <c r="BYS121" s="118"/>
      <c r="BYT121" s="118"/>
      <c r="BYU121" s="118"/>
      <c r="BYV121" s="118"/>
      <c r="BYW121" s="118"/>
      <c r="BYX121" s="118"/>
      <c r="BYY121" s="118"/>
      <c r="BYZ121" s="118"/>
      <c r="BZA121" s="118"/>
      <c r="BZB121" s="118"/>
      <c r="BZC121" s="118"/>
      <c r="BZD121" s="118"/>
      <c r="BZE121" s="118"/>
      <c r="BZF121" s="118"/>
      <c r="BZG121" s="118"/>
      <c r="BZH121" s="118"/>
      <c r="BZI121" s="118"/>
      <c r="BZJ121" s="118"/>
      <c r="BZK121" s="118"/>
      <c r="BZL121" s="118"/>
      <c r="BZM121" s="118"/>
      <c r="BZN121" s="118"/>
      <c r="BZO121" s="118"/>
      <c r="BZP121" s="118"/>
      <c r="BZQ121" s="118"/>
      <c r="BZR121" s="118"/>
      <c r="BZS121" s="118"/>
      <c r="BZT121" s="118"/>
      <c r="BZU121" s="118"/>
      <c r="BZV121" s="118"/>
      <c r="BZW121" s="118"/>
      <c r="BZX121" s="118"/>
      <c r="BZY121" s="118"/>
      <c r="BZZ121" s="118"/>
      <c r="CAA121" s="118"/>
      <c r="CAB121" s="118"/>
      <c r="CAC121" s="118"/>
      <c r="CAD121" s="118"/>
      <c r="CAE121" s="118"/>
      <c r="CAF121" s="118"/>
      <c r="CAG121" s="118"/>
      <c r="CAH121" s="118"/>
      <c r="CAI121" s="118"/>
      <c r="CAJ121" s="118"/>
      <c r="CAK121" s="118"/>
      <c r="CAL121" s="118"/>
      <c r="CAM121" s="118"/>
      <c r="CAN121" s="118"/>
      <c r="CAO121" s="118"/>
      <c r="CAP121" s="118"/>
      <c r="CAQ121" s="118"/>
      <c r="CAR121" s="118"/>
      <c r="CAS121" s="118"/>
      <c r="CAT121" s="118"/>
      <c r="CAU121" s="118"/>
      <c r="CAV121" s="118"/>
      <c r="CAW121" s="118"/>
      <c r="CAX121" s="118"/>
      <c r="CAY121" s="118"/>
      <c r="CAZ121" s="118"/>
      <c r="CBA121" s="118"/>
      <c r="CBB121" s="118"/>
      <c r="CBC121" s="118"/>
      <c r="CBD121" s="118"/>
      <c r="CBE121" s="118"/>
      <c r="CBF121" s="118"/>
      <c r="CBG121" s="118"/>
      <c r="CBH121" s="118"/>
      <c r="CBI121" s="118"/>
      <c r="CBJ121" s="118"/>
      <c r="CBK121" s="118"/>
      <c r="CBL121" s="118"/>
      <c r="CBM121" s="118"/>
      <c r="CBN121" s="118"/>
      <c r="CBO121" s="118"/>
      <c r="CBP121" s="118"/>
      <c r="CBQ121" s="118"/>
      <c r="CBR121" s="118"/>
      <c r="CBS121" s="118"/>
      <c r="CBT121" s="118"/>
      <c r="CBU121" s="118"/>
      <c r="CBV121" s="118"/>
      <c r="CBW121" s="118"/>
      <c r="CBX121" s="118"/>
      <c r="CBY121" s="118"/>
      <c r="CBZ121" s="118"/>
      <c r="CCA121" s="118"/>
      <c r="CCB121" s="118"/>
      <c r="CCC121" s="118"/>
      <c r="CCD121" s="118"/>
      <c r="CCE121" s="118"/>
      <c r="CCF121" s="118"/>
      <c r="CCG121" s="118"/>
      <c r="CCH121" s="118"/>
      <c r="CCI121" s="118"/>
      <c r="CCJ121" s="118"/>
      <c r="CCK121" s="118"/>
      <c r="CCL121" s="118"/>
      <c r="CCM121" s="118"/>
      <c r="CCN121" s="118"/>
      <c r="CCO121" s="118"/>
      <c r="CCP121" s="118"/>
      <c r="CCQ121" s="118"/>
      <c r="CCR121" s="118"/>
      <c r="CCS121" s="118"/>
      <c r="CCT121" s="118"/>
      <c r="CCU121" s="118"/>
      <c r="CCV121" s="118"/>
      <c r="CCW121" s="118"/>
      <c r="CCX121" s="118"/>
      <c r="CCY121" s="118"/>
      <c r="CCZ121" s="118"/>
      <c r="CDA121" s="118"/>
      <c r="CDB121" s="118"/>
      <c r="CDC121" s="118"/>
      <c r="CDD121" s="118"/>
      <c r="CDE121" s="118"/>
      <c r="CDF121" s="118"/>
      <c r="CDG121" s="118"/>
      <c r="CDH121" s="118"/>
      <c r="CDI121" s="118"/>
      <c r="CDJ121" s="118"/>
      <c r="CDK121" s="118"/>
      <c r="CDL121" s="118"/>
      <c r="CDM121" s="118"/>
      <c r="CDN121" s="118"/>
      <c r="CDO121" s="118"/>
      <c r="CDP121" s="118"/>
      <c r="CDQ121" s="118"/>
      <c r="CDR121" s="118"/>
      <c r="CDS121" s="118"/>
      <c r="CDT121" s="118"/>
      <c r="CDU121" s="118"/>
      <c r="CDV121" s="118"/>
      <c r="CDW121" s="118"/>
      <c r="CDX121" s="118"/>
      <c r="CDY121" s="118"/>
      <c r="CDZ121" s="118"/>
      <c r="CEA121" s="118"/>
      <c r="CEB121" s="118"/>
      <c r="CEC121" s="118"/>
      <c r="CED121" s="118"/>
      <c r="CEE121" s="118"/>
      <c r="CEF121" s="118"/>
      <c r="CEG121" s="118"/>
      <c r="CEH121" s="118"/>
      <c r="CEI121" s="118"/>
      <c r="CEJ121" s="118"/>
      <c r="CEK121" s="118"/>
      <c r="CEL121" s="118"/>
      <c r="CEM121" s="118"/>
      <c r="CEN121" s="118"/>
      <c r="CEO121" s="118"/>
      <c r="CEP121" s="118"/>
      <c r="CEQ121" s="118"/>
      <c r="CER121" s="118"/>
      <c r="CES121" s="118"/>
      <c r="CET121" s="118"/>
      <c r="CEU121" s="118"/>
      <c r="CEV121" s="118"/>
      <c r="CEW121" s="118"/>
      <c r="CEX121" s="118"/>
      <c r="CEY121" s="118"/>
      <c r="CEZ121" s="118"/>
      <c r="CFA121" s="118"/>
      <c r="CFB121" s="118"/>
      <c r="CFC121" s="118"/>
      <c r="CFD121" s="118"/>
      <c r="CFE121" s="118"/>
      <c r="CFF121" s="118"/>
      <c r="CFG121" s="118"/>
      <c r="CFH121" s="118"/>
      <c r="CFI121" s="118"/>
      <c r="CFJ121" s="118"/>
      <c r="CFK121" s="118"/>
      <c r="CFL121" s="118"/>
      <c r="CFM121" s="118"/>
      <c r="CFN121" s="118"/>
      <c r="CFO121" s="118"/>
      <c r="CFP121" s="118"/>
      <c r="CFQ121" s="118"/>
      <c r="CFR121" s="118"/>
      <c r="CFS121" s="118"/>
      <c r="CFT121" s="118"/>
      <c r="CFU121" s="118"/>
      <c r="CFV121" s="118"/>
      <c r="CFW121" s="118"/>
      <c r="CFX121" s="118"/>
      <c r="CFY121" s="118"/>
      <c r="CFZ121" s="118"/>
      <c r="CGA121" s="118"/>
      <c r="CGB121" s="118"/>
      <c r="CGC121" s="118"/>
      <c r="CGD121" s="118"/>
      <c r="CGE121" s="118"/>
      <c r="CGF121" s="118"/>
      <c r="CGG121" s="118"/>
      <c r="CGH121" s="118"/>
      <c r="CGI121" s="118"/>
      <c r="CGJ121" s="118"/>
      <c r="CGK121" s="118"/>
      <c r="CGL121" s="118"/>
      <c r="CGM121" s="118"/>
      <c r="CGN121" s="118"/>
      <c r="CGO121" s="118"/>
      <c r="CGP121" s="118"/>
      <c r="CGQ121" s="118"/>
      <c r="CGR121" s="118"/>
      <c r="CGS121" s="118"/>
      <c r="CGT121" s="118"/>
      <c r="CGU121" s="118"/>
      <c r="CGV121" s="118"/>
      <c r="CGW121" s="118"/>
      <c r="CGX121" s="118"/>
      <c r="CGY121" s="118"/>
      <c r="CGZ121" s="118"/>
      <c r="CHA121" s="118"/>
      <c r="CHB121" s="118"/>
      <c r="CHC121" s="118"/>
      <c r="CHD121" s="118"/>
      <c r="CHE121" s="118"/>
      <c r="CHF121" s="118"/>
      <c r="CHG121" s="118"/>
      <c r="CHH121" s="118"/>
      <c r="CHI121" s="118"/>
      <c r="CHJ121" s="118"/>
      <c r="CHK121" s="118"/>
      <c r="CHL121" s="118"/>
      <c r="CHM121" s="118"/>
      <c r="CHN121" s="118"/>
      <c r="CHO121" s="118"/>
      <c r="CHP121" s="118"/>
      <c r="CHQ121" s="118"/>
      <c r="CHR121" s="118"/>
      <c r="CHS121" s="118"/>
      <c r="CHT121" s="118"/>
      <c r="CHU121" s="118"/>
      <c r="CHV121" s="118"/>
      <c r="CHW121" s="118"/>
      <c r="CHX121" s="118"/>
      <c r="CHY121" s="118"/>
      <c r="CHZ121" s="118"/>
      <c r="CIA121" s="118"/>
      <c r="CIB121" s="118"/>
      <c r="CIC121" s="118"/>
      <c r="CID121" s="118"/>
      <c r="CIE121" s="118"/>
      <c r="CIF121" s="118"/>
      <c r="CIG121" s="118"/>
      <c r="CIH121" s="118"/>
      <c r="CII121" s="118"/>
      <c r="CIJ121" s="118"/>
      <c r="CIK121" s="118"/>
      <c r="CIL121" s="118"/>
      <c r="CIM121" s="118"/>
      <c r="CIN121" s="118"/>
      <c r="CIO121" s="118"/>
      <c r="CIP121" s="118"/>
      <c r="CIQ121" s="118"/>
      <c r="CIR121" s="118"/>
      <c r="CIS121" s="118"/>
      <c r="CIT121" s="118"/>
      <c r="CIU121" s="118"/>
      <c r="CIV121" s="118"/>
      <c r="CIW121" s="118"/>
      <c r="CIX121" s="118"/>
      <c r="CIY121" s="118"/>
      <c r="CIZ121" s="118"/>
      <c r="CJA121" s="118"/>
      <c r="CJB121" s="118"/>
      <c r="CJC121" s="118"/>
      <c r="CJD121" s="118"/>
      <c r="CJE121" s="118"/>
      <c r="CJF121" s="118"/>
      <c r="CJG121" s="118"/>
      <c r="CJH121" s="118"/>
      <c r="CJI121" s="118"/>
      <c r="CJJ121" s="118"/>
      <c r="CJK121" s="118"/>
      <c r="CJL121" s="118"/>
      <c r="CJM121" s="118"/>
      <c r="CJN121" s="118"/>
      <c r="CJO121" s="118"/>
      <c r="CJP121" s="118"/>
      <c r="CJQ121" s="118"/>
      <c r="CJR121" s="118"/>
      <c r="CJS121" s="118"/>
      <c r="CJT121" s="118"/>
      <c r="CJU121" s="118"/>
      <c r="CJV121" s="118"/>
      <c r="CJW121" s="118"/>
      <c r="CJX121" s="118"/>
      <c r="CJY121" s="118"/>
      <c r="CJZ121" s="118"/>
      <c r="CKA121" s="118"/>
      <c r="CKB121" s="118"/>
      <c r="CKC121" s="118"/>
      <c r="CKD121" s="118"/>
      <c r="CKE121" s="118"/>
      <c r="CKF121" s="118"/>
      <c r="CKG121" s="118"/>
      <c r="CKH121" s="118"/>
      <c r="CKI121" s="118"/>
      <c r="CKJ121" s="118"/>
      <c r="CKK121" s="118"/>
      <c r="CKL121" s="118"/>
      <c r="CKM121" s="118"/>
      <c r="CKN121" s="118"/>
      <c r="CKO121" s="118"/>
      <c r="CKP121" s="118"/>
      <c r="CKQ121" s="118"/>
      <c r="CKR121" s="118"/>
      <c r="CKS121" s="118"/>
      <c r="CKT121" s="118"/>
      <c r="CKU121" s="118"/>
      <c r="CKV121" s="118"/>
      <c r="CKW121" s="118"/>
      <c r="CKX121" s="118"/>
      <c r="CKY121" s="118"/>
      <c r="CKZ121" s="118"/>
      <c r="CLA121" s="118"/>
      <c r="CLB121" s="118"/>
      <c r="CLC121" s="118"/>
      <c r="CLD121" s="118"/>
      <c r="CLE121" s="118"/>
      <c r="CLF121" s="118"/>
      <c r="CLG121" s="118"/>
      <c r="CLH121" s="118"/>
      <c r="CLI121" s="118"/>
      <c r="CLJ121" s="118"/>
      <c r="CLK121" s="118"/>
      <c r="CLL121" s="118"/>
      <c r="CLM121" s="118"/>
      <c r="CLN121" s="118"/>
      <c r="CLO121" s="118"/>
      <c r="CLP121" s="118"/>
      <c r="CLQ121" s="118"/>
      <c r="CLR121" s="118"/>
    </row>
    <row r="122" spans="1:2358" ht="26.45" customHeight="1" x14ac:dyDescent="0.25">
      <c r="A122" s="199">
        <v>43249</v>
      </c>
      <c r="B122" s="196" t="s">
        <v>869</v>
      </c>
      <c r="C122" s="203" t="s">
        <v>2785</v>
      </c>
      <c r="D122" s="206" t="s">
        <v>2786</v>
      </c>
      <c r="E122" s="198" t="s">
        <v>4220</v>
      </c>
      <c r="F122" s="196" t="s">
        <v>4223</v>
      </c>
      <c r="G122" s="208">
        <v>5000</v>
      </c>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c r="CD122" s="118"/>
      <c r="CE122" s="118"/>
      <c r="CF122" s="118"/>
      <c r="CG122" s="118"/>
      <c r="CH122" s="118"/>
      <c r="CI122" s="118"/>
      <c r="CJ122" s="118"/>
      <c r="CK122" s="118"/>
      <c r="CL122" s="118"/>
      <c r="CM122" s="118"/>
      <c r="CN122" s="118"/>
      <c r="CO122" s="118"/>
      <c r="CP122" s="118"/>
      <c r="CQ122" s="118"/>
      <c r="CR122" s="118"/>
      <c r="CS122" s="118"/>
      <c r="CT122" s="118"/>
      <c r="CU122" s="118"/>
      <c r="CV122" s="118"/>
      <c r="CW122" s="118"/>
      <c r="CX122" s="118"/>
      <c r="CY122" s="118"/>
      <c r="CZ122" s="118"/>
      <c r="DA122" s="118"/>
      <c r="DB122" s="118"/>
      <c r="DC122" s="118"/>
      <c r="DD122" s="118"/>
      <c r="DE122" s="118"/>
      <c r="DF122" s="118"/>
      <c r="DG122" s="118"/>
      <c r="DH122" s="118"/>
      <c r="DI122" s="118"/>
      <c r="DJ122" s="118"/>
      <c r="DK122" s="118"/>
      <c r="DL122" s="118"/>
      <c r="DM122" s="118"/>
      <c r="DN122" s="118"/>
      <c r="DO122" s="118"/>
      <c r="DP122" s="118"/>
      <c r="DQ122" s="118"/>
      <c r="DR122" s="118"/>
      <c r="DS122" s="118"/>
      <c r="DT122" s="118"/>
      <c r="DU122" s="118"/>
      <c r="DV122" s="118"/>
      <c r="DW122" s="118"/>
      <c r="DX122" s="118"/>
      <c r="DY122" s="118"/>
      <c r="DZ122" s="118"/>
      <c r="EA122" s="118"/>
      <c r="EB122" s="118"/>
      <c r="EC122" s="118"/>
      <c r="ED122" s="118"/>
      <c r="EE122" s="118"/>
      <c r="EF122" s="118"/>
      <c r="EG122" s="118"/>
      <c r="EH122" s="118"/>
      <c r="EI122" s="118"/>
      <c r="EJ122" s="118"/>
      <c r="EK122" s="118"/>
      <c r="EL122" s="118"/>
      <c r="EM122" s="118"/>
      <c r="EN122" s="118"/>
      <c r="EO122" s="118"/>
      <c r="EP122" s="118"/>
      <c r="EQ122" s="118"/>
      <c r="ER122" s="118"/>
      <c r="ES122" s="118"/>
      <c r="ET122" s="118"/>
      <c r="EU122" s="118"/>
      <c r="EV122" s="118"/>
      <c r="EW122" s="118"/>
      <c r="EX122" s="118"/>
      <c r="EY122" s="118"/>
      <c r="EZ122" s="118"/>
      <c r="FA122" s="118"/>
      <c r="FB122" s="118"/>
      <c r="FC122" s="118"/>
      <c r="FD122" s="118"/>
      <c r="FE122" s="118"/>
      <c r="FF122" s="118"/>
      <c r="FG122" s="118"/>
      <c r="FH122" s="118"/>
      <c r="FI122" s="118"/>
      <c r="FJ122" s="118"/>
      <c r="FK122" s="118"/>
      <c r="FL122" s="118"/>
      <c r="FM122" s="118"/>
      <c r="FN122" s="118"/>
      <c r="FO122" s="118"/>
      <c r="FP122" s="118"/>
      <c r="FQ122" s="118"/>
      <c r="FR122" s="118"/>
      <c r="FS122" s="118"/>
      <c r="FT122" s="118"/>
      <c r="FU122" s="118"/>
      <c r="FV122" s="118"/>
      <c r="FW122" s="118"/>
      <c r="FX122" s="118"/>
      <c r="FY122" s="118"/>
      <c r="FZ122" s="118"/>
      <c r="GA122" s="118"/>
      <c r="GB122" s="118"/>
      <c r="GC122" s="118"/>
      <c r="GD122" s="118"/>
      <c r="GE122" s="118"/>
      <c r="GF122" s="118"/>
      <c r="GG122" s="118"/>
      <c r="GH122" s="118"/>
      <c r="GI122" s="118"/>
      <c r="GJ122" s="118"/>
      <c r="GK122" s="118"/>
      <c r="GL122" s="118"/>
      <c r="GM122" s="118"/>
      <c r="GN122" s="118"/>
      <c r="GO122" s="118"/>
      <c r="GP122" s="118"/>
      <c r="GQ122" s="118"/>
      <c r="GR122" s="118"/>
      <c r="GS122" s="118"/>
      <c r="GT122" s="118"/>
      <c r="GU122" s="118"/>
      <c r="GV122" s="118"/>
      <c r="GW122" s="118"/>
      <c r="GX122" s="118"/>
      <c r="GY122" s="118"/>
      <c r="GZ122" s="118"/>
      <c r="HA122" s="118"/>
      <c r="HB122" s="118"/>
      <c r="HC122" s="118"/>
      <c r="HD122" s="118"/>
      <c r="HE122" s="118"/>
      <c r="HF122" s="118"/>
      <c r="HG122" s="118"/>
      <c r="HH122" s="118"/>
      <c r="HI122" s="118"/>
      <c r="HJ122" s="118"/>
      <c r="HK122" s="118"/>
      <c r="HL122" s="118"/>
      <c r="HM122" s="118"/>
      <c r="HN122" s="118"/>
      <c r="HO122" s="118"/>
      <c r="HP122" s="118"/>
      <c r="HQ122" s="118"/>
      <c r="HR122" s="118"/>
      <c r="HS122" s="118"/>
      <c r="HT122" s="118"/>
      <c r="HU122" s="118"/>
      <c r="HV122" s="118"/>
      <c r="HW122" s="118"/>
      <c r="HX122" s="118"/>
      <c r="HY122" s="118"/>
      <c r="HZ122" s="118"/>
      <c r="IA122" s="118"/>
      <c r="IB122" s="118"/>
      <c r="IC122" s="118"/>
      <c r="ID122" s="118"/>
      <c r="IE122" s="118"/>
      <c r="IF122" s="118"/>
      <c r="IG122" s="118"/>
      <c r="IH122" s="118"/>
      <c r="II122" s="118"/>
      <c r="IJ122" s="118"/>
      <c r="IK122" s="118"/>
      <c r="IL122" s="118"/>
      <c r="IM122" s="118"/>
      <c r="IN122" s="118"/>
      <c r="IO122" s="118"/>
      <c r="IP122" s="118"/>
      <c r="IQ122" s="118"/>
      <c r="IR122" s="118"/>
      <c r="IS122" s="118"/>
      <c r="IT122" s="118"/>
      <c r="IU122" s="118"/>
      <c r="IV122" s="118"/>
      <c r="IW122" s="118"/>
      <c r="IX122" s="118"/>
      <c r="IY122" s="118"/>
      <c r="IZ122" s="118"/>
      <c r="JA122" s="118"/>
      <c r="JB122" s="118"/>
      <c r="JC122" s="118"/>
      <c r="JD122" s="118"/>
      <c r="JE122" s="118"/>
      <c r="JF122" s="118"/>
      <c r="JG122" s="118"/>
      <c r="JH122" s="118"/>
      <c r="JI122" s="118"/>
      <c r="JJ122" s="118"/>
      <c r="JK122" s="118"/>
      <c r="JL122" s="118"/>
      <c r="JM122" s="118"/>
      <c r="JN122" s="118"/>
      <c r="JO122" s="118"/>
      <c r="JP122" s="118"/>
      <c r="JQ122" s="118"/>
      <c r="JR122" s="118"/>
      <c r="JS122" s="118"/>
      <c r="JT122" s="118"/>
      <c r="JU122" s="118"/>
      <c r="JV122" s="118"/>
      <c r="JW122" s="118"/>
      <c r="JX122" s="118"/>
      <c r="JY122" s="118"/>
      <c r="JZ122" s="118"/>
      <c r="KA122" s="118"/>
      <c r="KB122" s="118"/>
      <c r="KC122" s="118"/>
      <c r="KD122" s="118"/>
      <c r="KE122" s="118"/>
      <c r="KF122" s="118"/>
      <c r="KG122" s="118"/>
      <c r="KH122" s="118"/>
      <c r="KI122" s="118"/>
      <c r="KJ122" s="118"/>
      <c r="KK122" s="118"/>
      <c r="KL122" s="118"/>
      <c r="KM122" s="118"/>
      <c r="KN122" s="118"/>
      <c r="KO122" s="118"/>
      <c r="KP122" s="118"/>
      <c r="KQ122" s="118"/>
      <c r="KR122" s="118"/>
      <c r="KS122" s="118"/>
      <c r="KT122" s="118"/>
      <c r="KU122" s="118"/>
      <c r="KV122" s="118"/>
      <c r="KW122" s="118"/>
      <c r="KX122" s="118"/>
      <c r="KY122" s="118"/>
      <c r="KZ122" s="118"/>
      <c r="LA122" s="118"/>
      <c r="LB122" s="118"/>
      <c r="LC122" s="118"/>
      <c r="LD122" s="118"/>
      <c r="LE122" s="118"/>
      <c r="LF122" s="118"/>
      <c r="LG122" s="118"/>
      <c r="LH122" s="118"/>
      <c r="LI122" s="118"/>
      <c r="LJ122" s="118"/>
      <c r="LK122" s="118"/>
      <c r="LL122" s="118"/>
      <c r="LM122" s="118"/>
      <c r="LN122" s="118"/>
      <c r="LO122" s="118"/>
      <c r="LP122" s="118"/>
      <c r="LQ122" s="118"/>
      <c r="LR122" s="118"/>
      <c r="LS122" s="118"/>
      <c r="LT122" s="118"/>
      <c r="LU122" s="118"/>
      <c r="LV122" s="118"/>
      <c r="LW122" s="118"/>
      <c r="LX122" s="118"/>
      <c r="LY122" s="118"/>
      <c r="LZ122" s="118"/>
      <c r="MA122" s="118"/>
      <c r="MB122" s="118"/>
      <c r="MC122" s="118"/>
      <c r="MD122" s="118"/>
      <c r="ME122" s="118"/>
      <c r="MF122" s="118"/>
      <c r="MG122" s="118"/>
      <c r="MH122" s="118"/>
      <c r="MI122" s="118"/>
      <c r="MJ122" s="118"/>
      <c r="MK122" s="118"/>
      <c r="ML122" s="118"/>
      <c r="MM122" s="118"/>
      <c r="MN122" s="118"/>
      <c r="MO122" s="118"/>
      <c r="MP122" s="118"/>
      <c r="MQ122" s="118"/>
      <c r="MR122" s="118"/>
      <c r="MS122" s="118"/>
      <c r="MT122" s="118"/>
      <c r="MU122" s="118"/>
      <c r="MV122" s="118"/>
      <c r="MW122" s="118"/>
      <c r="MX122" s="118"/>
      <c r="MY122" s="118"/>
      <c r="MZ122" s="118"/>
      <c r="NA122" s="118"/>
      <c r="NB122" s="118"/>
      <c r="NC122" s="118"/>
      <c r="ND122" s="118"/>
      <c r="NE122" s="118"/>
      <c r="NF122" s="118"/>
      <c r="NG122" s="118"/>
      <c r="NH122" s="118"/>
      <c r="NI122" s="118"/>
      <c r="NJ122" s="118"/>
      <c r="NK122" s="118"/>
      <c r="NL122" s="118"/>
      <c r="NM122" s="118"/>
      <c r="NN122" s="118"/>
      <c r="NO122" s="118"/>
      <c r="NP122" s="118"/>
      <c r="NQ122" s="118"/>
      <c r="NR122" s="118"/>
      <c r="NS122" s="118"/>
      <c r="NT122" s="118"/>
      <c r="NU122" s="118"/>
      <c r="NV122" s="118"/>
      <c r="NW122" s="118"/>
      <c r="NX122" s="118"/>
      <c r="NY122" s="118"/>
      <c r="NZ122" s="118"/>
      <c r="OA122" s="118"/>
      <c r="OB122" s="118"/>
      <c r="OC122" s="118"/>
      <c r="OD122" s="118"/>
      <c r="OE122" s="118"/>
      <c r="OF122" s="118"/>
      <c r="OG122" s="118"/>
      <c r="OH122" s="118"/>
      <c r="OI122" s="118"/>
      <c r="OJ122" s="118"/>
      <c r="OK122" s="118"/>
      <c r="OL122" s="118"/>
      <c r="OM122" s="118"/>
      <c r="ON122" s="118"/>
      <c r="OO122" s="118"/>
      <c r="OP122" s="118"/>
      <c r="OQ122" s="118"/>
      <c r="OR122" s="118"/>
      <c r="OS122" s="118"/>
      <c r="OT122" s="118"/>
      <c r="OU122" s="118"/>
      <c r="OV122" s="118"/>
      <c r="OW122" s="118"/>
      <c r="OX122" s="118"/>
      <c r="OY122" s="118"/>
      <c r="OZ122" s="118"/>
      <c r="PA122" s="118"/>
      <c r="PB122" s="118"/>
      <c r="PC122" s="118"/>
      <c r="PD122" s="118"/>
      <c r="PE122" s="118"/>
      <c r="PF122" s="118"/>
      <c r="PG122" s="118"/>
      <c r="PH122" s="118"/>
      <c r="PI122" s="118"/>
      <c r="PJ122" s="118"/>
      <c r="PK122" s="118"/>
      <c r="PL122" s="118"/>
      <c r="PM122" s="118"/>
      <c r="PN122" s="118"/>
      <c r="PO122" s="118"/>
      <c r="PP122" s="118"/>
      <c r="PQ122" s="118"/>
      <c r="PR122" s="118"/>
      <c r="PS122" s="118"/>
      <c r="PT122" s="118"/>
      <c r="PU122" s="118"/>
      <c r="PV122" s="118"/>
      <c r="PW122" s="118"/>
      <c r="PX122" s="118"/>
      <c r="PY122" s="118"/>
      <c r="PZ122" s="118"/>
      <c r="QA122" s="118"/>
      <c r="QB122" s="118"/>
      <c r="QC122" s="118"/>
      <c r="QD122" s="118"/>
      <c r="QE122" s="118"/>
      <c r="QF122" s="118"/>
      <c r="QG122" s="118"/>
      <c r="QH122" s="118"/>
      <c r="QI122" s="118"/>
      <c r="QJ122" s="118"/>
      <c r="QK122" s="118"/>
      <c r="QL122" s="118"/>
      <c r="QM122" s="118"/>
      <c r="QN122" s="118"/>
      <c r="QO122" s="118"/>
      <c r="QP122" s="118"/>
      <c r="QQ122" s="118"/>
      <c r="QR122" s="118"/>
      <c r="QS122" s="118"/>
      <c r="QT122" s="118"/>
      <c r="QU122" s="118"/>
      <c r="QV122" s="118"/>
      <c r="QW122" s="118"/>
      <c r="QX122" s="118"/>
      <c r="QY122" s="118"/>
      <c r="QZ122" s="118"/>
      <c r="RA122" s="118"/>
      <c r="RB122" s="118"/>
      <c r="RC122" s="118"/>
      <c r="RD122" s="118"/>
      <c r="RE122" s="118"/>
      <c r="RF122" s="118"/>
      <c r="RG122" s="118"/>
      <c r="RH122" s="118"/>
      <c r="RI122" s="118"/>
      <c r="RJ122" s="118"/>
      <c r="RK122" s="118"/>
      <c r="RL122" s="118"/>
      <c r="RM122" s="118"/>
      <c r="RN122" s="118"/>
      <c r="RO122" s="118"/>
      <c r="RP122" s="118"/>
      <c r="RQ122" s="118"/>
      <c r="RR122" s="118"/>
      <c r="RS122" s="118"/>
      <c r="RT122" s="118"/>
      <c r="RU122" s="118"/>
      <c r="RV122" s="118"/>
      <c r="RW122" s="118"/>
      <c r="RX122" s="118"/>
      <c r="RY122" s="118"/>
      <c r="RZ122" s="118"/>
      <c r="SA122" s="118"/>
      <c r="SB122" s="118"/>
      <c r="SC122" s="118"/>
      <c r="SD122" s="118"/>
      <c r="SE122" s="118"/>
      <c r="SF122" s="118"/>
      <c r="SG122" s="118"/>
      <c r="SH122" s="118"/>
      <c r="SI122" s="118"/>
      <c r="SJ122" s="118"/>
      <c r="SK122" s="118"/>
      <c r="SL122" s="118"/>
      <c r="SM122" s="118"/>
      <c r="SN122" s="118"/>
      <c r="SO122" s="118"/>
      <c r="SP122" s="118"/>
      <c r="SQ122" s="118"/>
      <c r="SR122" s="118"/>
      <c r="SS122" s="118"/>
      <c r="ST122" s="118"/>
      <c r="SU122" s="118"/>
      <c r="SV122" s="118"/>
      <c r="SW122" s="118"/>
      <c r="SX122" s="118"/>
      <c r="SY122" s="118"/>
      <c r="SZ122" s="118"/>
      <c r="TA122" s="118"/>
      <c r="TB122" s="118"/>
      <c r="TC122" s="118"/>
      <c r="TD122" s="118"/>
      <c r="TE122" s="118"/>
      <c r="TF122" s="118"/>
      <c r="TG122" s="118"/>
      <c r="TH122" s="118"/>
      <c r="TI122" s="118"/>
      <c r="TJ122" s="118"/>
      <c r="TK122" s="118"/>
      <c r="TL122" s="118"/>
      <c r="TM122" s="118"/>
      <c r="TN122" s="118"/>
      <c r="TO122" s="118"/>
      <c r="TP122" s="118"/>
      <c r="TQ122" s="118"/>
      <c r="TR122" s="118"/>
      <c r="TS122" s="118"/>
      <c r="TT122" s="118"/>
      <c r="TU122" s="118"/>
      <c r="TV122" s="118"/>
      <c r="TW122" s="118"/>
      <c r="TX122" s="118"/>
      <c r="TY122" s="118"/>
      <c r="TZ122" s="118"/>
      <c r="UA122" s="118"/>
      <c r="UB122" s="118"/>
      <c r="UC122" s="118"/>
      <c r="UD122" s="118"/>
      <c r="UE122" s="118"/>
      <c r="UF122" s="118"/>
      <c r="UG122" s="118"/>
      <c r="UH122" s="118"/>
      <c r="UI122" s="118"/>
      <c r="UJ122" s="118"/>
      <c r="UK122" s="118"/>
      <c r="UL122" s="118"/>
      <c r="UM122" s="118"/>
      <c r="UN122" s="118"/>
      <c r="UO122" s="118"/>
      <c r="UP122" s="118"/>
      <c r="UQ122" s="118"/>
      <c r="UR122" s="118"/>
      <c r="US122" s="118"/>
      <c r="UT122" s="118"/>
      <c r="UU122" s="118"/>
      <c r="UV122" s="118"/>
      <c r="UW122" s="118"/>
      <c r="UX122" s="118"/>
      <c r="UY122" s="118"/>
      <c r="UZ122" s="118"/>
      <c r="VA122" s="118"/>
      <c r="VB122" s="118"/>
      <c r="VC122" s="118"/>
      <c r="VD122" s="118"/>
      <c r="VE122" s="118"/>
      <c r="VF122" s="118"/>
      <c r="VG122" s="118"/>
      <c r="VH122" s="118"/>
      <c r="VI122" s="118"/>
      <c r="VJ122" s="118"/>
      <c r="VK122" s="118"/>
      <c r="VL122" s="118"/>
      <c r="VM122" s="118"/>
      <c r="VN122" s="118"/>
      <c r="VO122" s="118"/>
      <c r="VP122" s="118"/>
      <c r="VQ122" s="118"/>
      <c r="VR122" s="118"/>
      <c r="VS122" s="118"/>
      <c r="VT122" s="118"/>
      <c r="VU122" s="118"/>
      <c r="VV122" s="118"/>
      <c r="VW122" s="118"/>
      <c r="VX122" s="118"/>
      <c r="VY122" s="118"/>
      <c r="VZ122" s="118"/>
      <c r="WA122" s="118"/>
      <c r="WB122" s="118"/>
      <c r="WC122" s="118"/>
      <c r="WD122" s="118"/>
      <c r="WE122" s="118"/>
      <c r="WF122" s="118"/>
      <c r="WG122" s="118"/>
      <c r="WH122" s="118"/>
      <c r="WI122" s="118"/>
      <c r="WJ122" s="118"/>
      <c r="WK122" s="118"/>
      <c r="WL122" s="118"/>
      <c r="WM122" s="118"/>
      <c r="WN122" s="118"/>
      <c r="WO122" s="118"/>
      <c r="WP122" s="118"/>
      <c r="WQ122" s="118"/>
      <c r="WR122" s="118"/>
      <c r="WS122" s="118"/>
      <c r="WT122" s="118"/>
      <c r="WU122" s="118"/>
      <c r="WV122" s="118"/>
      <c r="WW122" s="118"/>
      <c r="WX122" s="118"/>
      <c r="WY122" s="118"/>
      <c r="WZ122" s="118"/>
      <c r="XA122" s="118"/>
      <c r="XB122" s="118"/>
      <c r="XC122" s="118"/>
      <c r="XD122" s="118"/>
      <c r="XE122" s="118"/>
      <c r="XF122" s="118"/>
      <c r="XG122" s="118"/>
      <c r="XH122" s="118"/>
      <c r="XI122" s="118"/>
      <c r="XJ122" s="118"/>
      <c r="XK122" s="118"/>
      <c r="XL122" s="118"/>
      <c r="XM122" s="118"/>
      <c r="XN122" s="118"/>
      <c r="XO122" s="118"/>
      <c r="XP122" s="118"/>
      <c r="XQ122" s="118"/>
      <c r="XR122" s="118"/>
      <c r="XS122" s="118"/>
      <c r="XT122" s="118"/>
      <c r="XU122" s="118"/>
      <c r="XV122" s="118"/>
      <c r="XW122" s="118"/>
      <c r="XX122" s="118"/>
      <c r="XY122" s="118"/>
      <c r="XZ122" s="118"/>
      <c r="YA122" s="118"/>
      <c r="YB122" s="118"/>
      <c r="YC122" s="118"/>
      <c r="YD122" s="118"/>
      <c r="YE122" s="118"/>
      <c r="YF122" s="118"/>
      <c r="YG122" s="118"/>
      <c r="YH122" s="118"/>
      <c r="YI122" s="118"/>
      <c r="YJ122" s="118"/>
      <c r="YK122" s="118"/>
      <c r="YL122" s="118"/>
      <c r="YM122" s="118"/>
      <c r="YN122" s="118"/>
      <c r="YO122" s="118"/>
      <c r="YP122" s="118"/>
      <c r="YQ122" s="118"/>
      <c r="YR122" s="118"/>
      <c r="YS122" s="118"/>
      <c r="YT122" s="118"/>
      <c r="YU122" s="118"/>
      <c r="YV122" s="118"/>
      <c r="YW122" s="118"/>
      <c r="YX122" s="118"/>
      <c r="YY122" s="118"/>
      <c r="YZ122" s="118"/>
      <c r="ZA122" s="118"/>
      <c r="ZB122" s="118"/>
      <c r="ZC122" s="118"/>
      <c r="ZD122" s="118"/>
      <c r="ZE122" s="118"/>
      <c r="ZF122" s="118"/>
      <c r="ZG122" s="118"/>
      <c r="ZH122" s="118"/>
      <c r="ZI122" s="118"/>
      <c r="ZJ122" s="118"/>
      <c r="ZK122" s="118"/>
      <c r="ZL122" s="118"/>
      <c r="ZM122" s="118"/>
      <c r="ZN122" s="118"/>
      <c r="ZO122" s="118"/>
      <c r="ZP122" s="118"/>
      <c r="ZQ122" s="118"/>
      <c r="ZR122" s="118"/>
      <c r="ZS122" s="118"/>
      <c r="ZT122" s="118"/>
      <c r="ZU122" s="118"/>
      <c r="ZV122" s="118"/>
      <c r="ZW122" s="118"/>
      <c r="ZX122" s="118"/>
      <c r="ZY122" s="118"/>
      <c r="ZZ122" s="118"/>
      <c r="AAA122" s="118"/>
      <c r="AAB122" s="118"/>
      <c r="AAC122" s="118"/>
      <c r="AAD122" s="118"/>
      <c r="AAE122" s="118"/>
      <c r="AAF122" s="118"/>
      <c r="AAG122" s="118"/>
      <c r="AAH122" s="118"/>
      <c r="AAI122" s="118"/>
      <c r="AAJ122" s="118"/>
      <c r="AAK122" s="118"/>
      <c r="AAL122" s="118"/>
      <c r="AAM122" s="118"/>
      <c r="AAN122" s="118"/>
      <c r="AAO122" s="118"/>
      <c r="AAP122" s="118"/>
      <c r="AAQ122" s="118"/>
      <c r="AAR122" s="118"/>
      <c r="AAS122" s="118"/>
      <c r="AAT122" s="118"/>
      <c r="AAU122" s="118"/>
      <c r="AAV122" s="118"/>
      <c r="AAW122" s="118"/>
      <c r="AAX122" s="118"/>
      <c r="AAY122" s="118"/>
      <c r="AAZ122" s="118"/>
      <c r="ABA122" s="118"/>
      <c r="ABB122" s="118"/>
      <c r="ABC122" s="118"/>
      <c r="ABD122" s="118"/>
      <c r="ABE122" s="118"/>
      <c r="ABF122" s="118"/>
      <c r="ABG122" s="118"/>
      <c r="ABH122" s="118"/>
      <c r="ABI122" s="118"/>
      <c r="ABJ122" s="118"/>
      <c r="ABK122" s="118"/>
      <c r="ABL122" s="118"/>
      <c r="ABM122" s="118"/>
      <c r="ABN122" s="118"/>
      <c r="ABO122" s="118"/>
      <c r="ABP122" s="118"/>
      <c r="ABQ122" s="118"/>
      <c r="ABR122" s="118"/>
      <c r="ABS122" s="118"/>
      <c r="ABT122" s="118"/>
      <c r="ABU122" s="118"/>
      <c r="ABV122" s="118"/>
      <c r="ABW122" s="118"/>
      <c r="ABX122" s="118"/>
      <c r="ABY122" s="118"/>
      <c r="ABZ122" s="118"/>
      <c r="ACA122" s="118"/>
      <c r="ACB122" s="118"/>
      <c r="ACC122" s="118"/>
      <c r="ACD122" s="118"/>
      <c r="ACE122" s="118"/>
      <c r="ACF122" s="118"/>
      <c r="ACG122" s="118"/>
      <c r="ACH122" s="118"/>
      <c r="ACI122" s="118"/>
      <c r="ACJ122" s="118"/>
      <c r="ACK122" s="118"/>
      <c r="ACL122" s="118"/>
      <c r="ACM122" s="118"/>
      <c r="ACN122" s="118"/>
      <c r="ACO122" s="118"/>
      <c r="ACP122" s="118"/>
      <c r="ACQ122" s="118"/>
      <c r="ACR122" s="118"/>
      <c r="ACS122" s="118"/>
      <c r="ACT122" s="118"/>
      <c r="ACU122" s="118"/>
      <c r="ACV122" s="118"/>
      <c r="ACW122" s="118"/>
      <c r="ACX122" s="118"/>
      <c r="ACY122" s="118"/>
      <c r="ACZ122" s="118"/>
      <c r="ADA122" s="118"/>
      <c r="ADB122" s="118"/>
      <c r="ADC122" s="118"/>
      <c r="ADD122" s="118"/>
      <c r="ADE122" s="118"/>
      <c r="ADF122" s="118"/>
      <c r="ADG122" s="118"/>
      <c r="ADH122" s="118"/>
      <c r="ADI122" s="118"/>
      <c r="ADJ122" s="118"/>
      <c r="ADK122" s="118"/>
      <c r="ADL122" s="118"/>
      <c r="ADM122" s="118"/>
      <c r="ADN122" s="118"/>
      <c r="ADO122" s="118"/>
      <c r="ADP122" s="118"/>
      <c r="ADQ122" s="118"/>
      <c r="ADR122" s="118"/>
      <c r="ADS122" s="118"/>
      <c r="ADT122" s="118"/>
      <c r="ADU122" s="118"/>
      <c r="ADV122" s="118"/>
      <c r="ADW122" s="118"/>
      <c r="ADX122" s="118"/>
      <c r="ADY122" s="118"/>
      <c r="ADZ122" s="118"/>
      <c r="AEA122" s="118"/>
      <c r="AEB122" s="118"/>
      <c r="AEC122" s="118"/>
      <c r="AED122" s="118"/>
      <c r="AEE122" s="118"/>
      <c r="AEF122" s="118"/>
      <c r="AEG122" s="118"/>
      <c r="AEH122" s="118"/>
      <c r="AEI122" s="118"/>
      <c r="AEJ122" s="118"/>
      <c r="AEK122" s="118"/>
      <c r="AEL122" s="118"/>
      <c r="AEM122" s="118"/>
      <c r="AEN122" s="118"/>
      <c r="AEO122" s="118"/>
      <c r="AEP122" s="118"/>
      <c r="AEQ122" s="118"/>
      <c r="AER122" s="118"/>
      <c r="AES122" s="118"/>
      <c r="AET122" s="118"/>
      <c r="AEU122" s="118"/>
      <c r="AEV122" s="118"/>
      <c r="AEW122" s="118"/>
      <c r="AEX122" s="118"/>
      <c r="AEY122" s="118"/>
      <c r="AEZ122" s="118"/>
      <c r="AFA122" s="118"/>
      <c r="AFB122" s="118"/>
      <c r="AFC122" s="118"/>
      <c r="AFD122" s="118"/>
      <c r="AFE122" s="118"/>
      <c r="AFF122" s="118"/>
      <c r="AFG122" s="118"/>
      <c r="AFH122" s="118"/>
      <c r="AFI122" s="118"/>
      <c r="AFJ122" s="118"/>
      <c r="AFK122" s="118"/>
      <c r="AFL122" s="118"/>
      <c r="AFM122" s="118"/>
      <c r="AFN122" s="118"/>
      <c r="AFO122" s="118"/>
      <c r="AFP122" s="118"/>
      <c r="AFQ122" s="118"/>
      <c r="AFR122" s="118"/>
      <c r="AFS122" s="118"/>
      <c r="AFT122" s="118"/>
      <c r="AFU122" s="118"/>
      <c r="AFV122" s="118"/>
      <c r="AFW122" s="118"/>
      <c r="AFX122" s="118"/>
      <c r="AFY122" s="118"/>
      <c r="AFZ122" s="118"/>
      <c r="AGA122" s="118"/>
      <c r="AGB122" s="118"/>
      <c r="AGC122" s="118"/>
      <c r="AGD122" s="118"/>
      <c r="AGE122" s="118"/>
      <c r="AGF122" s="118"/>
      <c r="AGG122" s="118"/>
      <c r="AGH122" s="118"/>
      <c r="AGI122" s="118"/>
      <c r="AGJ122" s="118"/>
      <c r="AGK122" s="118"/>
      <c r="AGL122" s="118"/>
      <c r="AGM122" s="118"/>
      <c r="AGN122" s="118"/>
      <c r="AGO122" s="118"/>
      <c r="AGP122" s="118"/>
      <c r="AGQ122" s="118"/>
      <c r="AGR122" s="118"/>
      <c r="AGS122" s="118"/>
      <c r="AGT122" s="118"/>
      <c r="AGU122" s="118"/>
      <c r="AGV122" s="118"/>
      <c r="AGW122" s="118"/>
      <c r="AGX122" s="118"/>
      <c r="AGY122" s="118"/>
      <c r="AGZ122" s="118"/>
      <c r="AHA122" s="118"/>
      <c r="AHB122" s="118"/>
      <c r="AHC122" s="118"/>
      <c r="AHD122" s="118"/>
      <c r="AHE122" s="118"/>
      <c r="AHF122" s="118"/>
      <c r="AHG122" s="118"/>
      <c r="AHH122" s="118"/>
      <c r="AHI122" s="118"/>
      <c r="AHJ122" s="118"/>
      <c r="AHK122" s="118"/>
      <c r="AHL122" s="118"/>
      <c r="AHM122" s="118"/>
      <c r="AHN122" s="118"/>
      <c r="AHO122" s="118"/>
      <c r="AHP122" s="118"/>
      <c r="AHQ122" s="118"/>
      <c r="AHR122" s="118"/>
      <c r="AHS122" s="118"/>
      <c r="AHT122" s="118"/>
      <c r="AHU122" s="118"/>
      <c r="AHV122" s="118"/>
      <c r="AHW122" s="118"/>
      <c r="AHX122" s="118"/>
      <c r="AHY122" s="118"/>
      <c r="AHZ122" s="118"/>
      <c r="AIA122" s="118"/>
      <c r="AIB122" s="118"/>
      <c r="AIC122" s="118"/>
      <c r="AID122" s="118"/>
      <c r="AIE122" s="118"/>
      <c r="AIF122" s="118"/>
      <c r="AIG122" s="118"/>
      <c r="AIH122" s="118"/>
      <c r="AII122" s="118"/>
      <c r="AIJ122" s="118"/>
      <c r="AIK122" s="118"/>
      <c r="AIL122" s="118"/>
      <c r="AIM122" s="118"/>
      <c r="AIN122" s="118"/>
      <c r="AIO122" s="118"/>
      <c r="AIP122" s="118"/>
      <c r="AIQ122" s="118"/>
      <c r="AIR122" s="118"/>
      <c r="AIS122" s="118"/>
      <c r="AIT122" s="118"/>
      <c r="AIU122" s="118"/>
      <c r="AIV122" s="118"/>
      <c r="AIW122" s="118"/>
      <c r="AIX122" s="118"/>
      <c r="AIY122" s="118"/>
      <c r="AIZ122" s="118"/>
      <c r="AJA122" s="118"/>
      <c r="AJB122" s="118"/>
      <c r="AJC122" s="118"/>
      <c r="AJD122" s="118"/>
      <c r="AJE122" s="118"/>
      <c r="AJF122" s="118"/>
      <c r="AJG122" s="118"/>
      <c r="AJH122" s="118"/>
      <c r="AJI122" s="118"/>
      <c r="AJJ122" s="118"/>
      <c r="AJK122" s="118"/>
      <c r="AJL122" s="118"/>
      <c r="AJM122" s="118"/>
      <c r="AJN122" s="118"/>
      <c r="AJO122" s="118"/>
      <c r="AJP122" s="118"/>
      <c r="AJQ122" s="118"/>
      <c r="AJR122" s="118"/>
      <c r="AJS122" s="118"/>
      <c r="AJT122" s="118"/>
      <c r="AJU122" s="118"/>
      <c r="AJV122" s="118"/>
      <c r="AJW122" s="118"/>
      <c r="AJX122" s="118"/>
      <c r="AJY122" s="118"/>
      <c r="AJZ122" s="118"/>
      <c r="AKA122" s="118"/>
      <c r="AKB122" s="118"/>
      <c r="AKC122" s="118"/>
      <c r="AKD122" s="118"/>
      <c r="AKE122" s="118"/>
      <c r="AKF122" s="118"/>
      <c r="AKG122" s="118"/>
      <c r="AKH122" s="118"/>
      <c r="AKI122" s="118"/>
      <c r="AKJ122" s="118"/>
      <c r="AKK122" s="118"/>
      <c r="AKL122" s="118"/>
      <c r="AKM122" s="118"/>
      <c r="AKN122" s="118"/>
      <c r="AKO122" s="118"/>
      <c r="AKP122" s="118"/>
      <c r="AKQ122" s="118"/>
      <c r="AKR122" s="118"/>
      <c r="AKS122" s="118"/>
      <c r="AKT122" s="118"/>
      <c r="AKU122" s="118"/>
      <c r="AKV122" s="118"/>
      <c r="AKW122" s="118"/>
      <c r="AKX122" s="118"/>
      <c r="AKY122" s="118"/>
      <c r="AKZ122" s="118"/>
      <c r="ALA122" s="118"/>
      <c r="ALB122" s="118"/>
      <c r="ALC122" s="118"/>
      <c r="ALD122" s="118"/>
      <c r="ALE122" s="118"/>
      <c r="ALF122" s="118"/>
      <c r="ALG122" s="118"/>
      <c r="ALH122" s="118"/>
      <c r="ALI122" s="118"/>
      <c r="ALJ122" s="118"/>
      <c r="ALK122" s="118"/>
      <c r="ALL122" s="118"/>
      <c r="ALM122" s="118"/>
      <c r="ALN122" s="118"/>
      <c r="ALO122" s="118"/>
      <c r="ALP122" s="118"/>
      <c r="ALQ122" s="118"/>
      <c r="ALR122" s="118"/>
      <c r="ALS122" s="118"/>
      <c r="ALT122" s="118"/>
      <c r="ALU122" s="118"/>
      <c r="ALV122" s="118"/>
      <c r="ALW122" s="118"/>
      <c r="ALX122" s="118"/>
      <c r="ALY122" s="118"/>
      <c r="ALZ122" s="118"/>
      <c r="AMA122" s="118"/>
      <c r="AMB122" s="118"/>
      <c r="AMC122" s="118"/>
      <c r="AMD122" s="118"/>
      <c r="AME122" s="118"/>
      <c r="AMF122" s="118"/>
      <c r="AMG122" s="118"/>
      <c r="AMH122" s="118"/>
      <c r="AMI122" s="118"/>
      <c r="AMJ122" s="118"/>
      <c r="AMK122" s="118"/>
      <c r="AML122" s="118"/>
      <c r="AMM122" s="118"/>
      <c r="AMN122" s="118"/>
      <c r="AMO122" s="118"/>
      <c r="AMP122" s="118"/>
      <c r="AMQ122" s="118"/>
      <c r="AMR122" s="118"/>
      <c r="AMS122" s="118"/>
      <c r="AMT122" s="118"/>
      <c r="AMU122" s="118"/>
      <c r="AMV122" s="118"/>
      <c r="AMW122" s="118"/>
      <c r="AMX122" s="118"/>
      <c r="AMY122" s="118"/>
      <c r="AMZ122" s="118"/>
      <c r="ANA122" s="118"/>
      <c r="ANB122" s="118"/>
      <c r="ANC122" s="118"/>
      <c r="AND122" s="118"/>
      <c r="ANE122" s="118"/>
      <c r="ANF122" s="118"/>
      <c r="ANG122" s="118"/>
      <c r="ANH122" s="118"/>
      <c r="ANI122" s="118"/>
      <c r="ANJ122" s="118"/>
      <c r="ANK122" s="118"/>
      <c r="ANL122" s="118"/>
      <c r="ANM122" s="118"/>
      <c r="ANN122" s="118"/>
      <c r="ANO122" s="118"/>
      <c r="ANP122" s="118"/>
      <c r="ANQ122" s="118"/>
      <c r="ANR122" s="118"/>
      <c r="ANS122" s="118"/>
      <c r="ANT122" s="118"/>
      <c r="ANU122" s="118"/>
      <c r="ANV122" s="118"/>
      <c r="ANW122" s="118"/>
      <c r="ANX122" s="118"/>
      <c r="ANY122" s="118"/>
      <c r="ANZ122" s="118"/>
      <c r="AOA122" s="118"/>
      <c r="AOB122" s="118"/>
      <c r="AOC122" s="118"/>
      <c r="AOD122" s="118"/>
      <c r="AOE122" s="118"/>
      <c r="AOF122" s="118"/>
      <c r="AOG122" s="118"/>
      <c r="AOH122" s="118"/>
      <c r="AOI122" s="118"/>
      <c r="AOJ122" s="118"/>
      <c r="AOK122" s="118"/>
      <c r="AOL122" s="118"/>
      <c r="AOM122" s="118"/>
      <c r="AON122" s="118"/>
      <c r="AOO122" s="118"/>
      <c r="AOP122" s="118"/>
      <c r="AOQ122" s="118"/>
      <c r="AOR122" s="118"/>
      <c r="AOS122" s="118"/>
      <c r="AOT122" s="118"/>
      <c r="AOU122" s="118"/>
      <c r="AOV122" s="118"/>
      <c r="AOW122" s="118"/>
      <c r="AOX122" s="118"/>
      <c r="AOY122" s="118"/>
      <c r="AOZ122" s="118"/>
      <c r="APA122" s="118"/>
      <c r="APB122" s="118"/>
      <c r="APC122" s="118"/>
      <c r="APD122" s="118"/>
      <c r="APE122" s="118"/>
      <c r="APF122" s="118"/>
      <c r="APG122" s="118"/>
      <c r="APH122" s="118"/>
      <c r="API122" s="118"/>
      <c r="APJ122" s="118"/>
      <c r="APK122" s="118"/>
      <c r="APL122" s="118"/>
      <c r="APM122" s="118"/>
      <c r="APN122" s="118"/>
      <c r="APO122" s="118"/>
      <c r="APP122" s="118"/>
      <c r="APQ122" s="118"/>
      <c r="APR122" s="118"/>
      <c r="APS122" s="118"/>
      <c r="APT122" s="118"/>
      <c r="APU122" s="118"/>
      <c r="APV122" s="118"/>
      <c r="APW122" s="118"/>
      <c r="APX122" s="118"/>
      <c r="APY122" s="118"/>
      <c r="APZ122" s="118"/>
      <c r="AQA122" s="118"/>
      <c r="AQB122" s="118"/>
      <c r="AQC122" s="118"/>
      <c r="AQD122" s="118"/>
      <c r="AQE122" s="118"/>
      <c r="AQF122" s="118"/>
      <c r="AQG122" s="118"/>
      <c r="AQH122" s="118"/>
      <c r="AQI122" s="118"/>
      <c r="AQJ122" s="118"/>
      <c r="AQK122" s="118"/>
      <c r="AQL122" s="118"/>
      <c r="AQM122" s="118"/>
      <c r="AQN122" s="118"/>
      <c r="AQO122" s="118"/>
      <c r="AQP122" s="118"/>
      <c r="AQQ122" s="118"/>
      <c r="AQR122" s="118"/>
      <c r="AQS122" s="118"/>
      <c r="AQT122" s="118"/>
      <c r="AQU122" s="118"/>
      <c r="AQV122" s="118"/>
      <c r="AQW122" s="118"/>
      <c r="AQX122" s="118"/>
      <c r="AQY122" s="118"/>
      <c r="AQZ122" s="118"/>
      <c r="ARA122" s="118"/>
      <c r="ARB122" s="118"/>
      <c r="ARC122" s="118"/>
      <c r="ARD122" s="118"/>
      <c r="ARE122" s="118"/>
      <c r="ARF122" s="118"/>
      <c r="ARG122" s="118"/>
      <c r="ARH122" s="118"/>
      <c r="ARI122" s="118"/>
      <c r="ARJ122" s="118"/>
      <c r="ARK122" s="118"/>
      <c r="ARL122" s="118"/>
      <c r="ARM122" s="118"/>
      <c r="ARN122" s="118"/>
      <c r="ARO122" s="118"/>
      <c r="ARP122" s="118"/>
      <c r="ARQ122" s="118"/>
      <c r="ARR122" s="118"/>
      <c r="ARS122" s="118"/>
      <c r="ART122" s="118"/>
      <c r="ARU122" s="118"/>
      <c r="ARV122" s="118"/>
      <c r="ARW122" s="118"/>
      <c r="ARX122" s="118"/>
      <c r="ARY122" s="118"/>
      <c r="ARZ122" s="118"/>
      <c r="ASA122" s="118"/>
      <c r="ASB122" s="118"/>
      <c r="ASC122" s="118"/>
      <c r="ASD122" s="118"/>
      <c r="ASE122" s="118"/>
      <c r="ASF122" s="118"/>
      <c r="ASG122" s="118"/>
      <c r="ASH122" s="118"/>
      <c r="ASI122" s="118"/>
      <c r="ASJ122" s="118"/>
      <c r="ASK122" s="118"/>
      <c r="ASL122" s="118"/>
      <c r="ASM122" s="118"/>
      <c r="ASN122" s="118"/>
      <c r="ASO122" s="118"/>
      <c r="ASP122" s="118"/>
      <c r="ASQ122" s="118"/>
      <c r="ASR122" s="118"/>
      <c r="ASS122" s="118"/>
      <c r="AST122" s="118"/>
      <c r="ASU122" s="118"/>
      <c r="ASV122" s="118"/>
      <c r="ASW122" s="118"/>
      <c r="ASX122" s="118"/>
      <c r="ASY122" s="118"/>
      <c r="ASZ122" s="118"/>
      <c r="ATA122" s="118"/>
      <c r="ATB122" s="118"/>
      <c r="ATC122" s="118"/>
      <c r="ATD122" s="118"/>
      <c r="ATE122" s="118"/>
      <c r="ATF122" s="118"/>
      <c r="ATG122" s="118"/>
      <c r="ATH122" s="118"/>
      <c r="ATI122" s="118"/>
      <c r="ATJ122" s="118"/>
      <c r="ATK122" s="118"/>
      <c r="ATL122" s="118"/>
      <c r="ATM122" s="118"/>
      <c r="ATN122" s="118"/>
      <c r="ATO122" s="118"/>
      <c r="ATP122" s="118"/>
      <c r="ATQ122" s="118"/>
      <c r="ATR122" s="118"/>
      <c r="ATS122" s="118"/>
      <c r="ATT122" s="118"/>
      <c r="ATU122" s="118"/>
      <c r="ATV122" s="118"/>
      <c r="ATW122" s="118"/>
      <c r="ATX122" s="118"/>
      <c r="ATY122" s="118"/>
      <c r="ATZ122" s="118"/>
      <c r="AUA122" s="118"/>
      <c r="AUB122" s="118"/>
      <c r="AUC122" s="118"/>
      <c r="AUD122" s="118"/>
      <c r="AUE122" s="118"/>
      <c r="AUF122" s="118"/>
      <c r="AUG122" s="118"/>
      <c r="AUH122" s="118"/>
      <c r="AUI122" s="118"/>
      <c r="AUJ122" s="118"/>
      <c r="AUK122" s="118"/>
      <c r="AUL122" s="118"/>
      <c r="AUM122" s="118"/>
      <c r="AUN122" s="118"/>
      <c r="AUO122" s="118"/>
      <c r="AUP122" s="118"/>
      <c r="AUQ122" s="118"/>
      <c r="AUR122" s="118"/>
      <c r="AUS122" s="118"/>
      <c r="AUT122" s="118"/>
      <c r="AUU122" s="118"/>
      <c r="AUV122" s="118"/>
      <c r="AUW122" s="118"/>
      <c r="AUX122" s="118"/>
      <c r="AUY122" s="118"/>
      <c r="AUZ122" s="118"/>
      <c r="AVA122" s="118"/>
      <c r="AVB122" s="118"/>
      <c r="AVC122" s="118"/>
      <c r="AVD122" s="118"/>
      <c r="AVE122" s="118"/>
      <c r="AVF122" s="118"/>
      <c r="AVG122" s="118"/>
      <c r="AVH122" s="118"/>
      <c r="AVI122" s="118"/>
      <c r="AVJ122" s="118"/>
      <c r="AVK122" s="118"/>
      <c r="AVL122" s="118"/>
      <c r="AVM122" s="118"/>
      <c r="AVN122" s="118"/>
      <c r="AVO122" s="118"/>
      <c r="AVP122" s="118"/>
      <c r="AVQ122" s="118"/>
      <c r="AVR122" s="118"/>
      <c r="AVS122" s="118"/>
      <c r="AVT122" s="118"/>
      <c r="AVU122" s="118"/>
      <c r="AVV122" s="118"/>
      <c r="AVW122" s="118"/>
      <c r="AVX122" s="118"/>
      <c r="AVY122" s="118"/>
      <c r="AVZ122" s="118"/>
      <c r="AWA122" s="118"/>
      <c r="AWB122" s="118"/>
      <c r="AWC122" s="118"/>
      <c r="AWD122" s="118"/>
      <c r="AWE122" s="118"/>
      <c r="AWF122" s="118"/>
      <c r="AWG122" s="118"/>
      <c r="AWH122" s="118"/>
      <c r="AWI122" s="118"/>
      <c r="AWJ122" s="118"/>
      <c r="AWK122" s="118"/>
      <c r="AWL122" s="118"/>
      <c r="AWM122" s="118"/>
      <c r="AWN122" s="118"/>
      <c r="AWO122" s="118"/>
      <c r="AWP122" s="118"/>
      <c r="AWQ122" s="118"/>
      <c r="AWR122" s="118"/>
      <c r="AWS122" s="118"/>
      <c r="AWT122" s="118"/>
      <c r="AWU122" s="118"/>
      <c r="AWV122" s="118"/>
      <c r="AWW122" s="118"/>
      <c r="AWX122" s="118"/>
      <c r="AWY122" s="118"/>
      <c r="AWZ122" s="118"/>
      <c r="AXA122" s="118"/>
      <c r="AXB122" s="118"/>
      <c r="AXC122" s="118"/>
      <c r="AXD122" s="118"/>
      <c r="AXE122" s="118"/>
      <c r="AXF122" s="118"/>
      <c r="AXG122" s="118"/>
      <c r="AXH122" s="118"/>
      <c r="AXI122" s="118"/>
      <c r="AXJ122" s="118"/>
      <c r="AXK122" s="118"/>
      <c r="AXL122" s="118"/>
      <c r="AXM122" s="118"/>
      <c r="AXN122" s="118"/>
      <c r="AXO122" s="118"/>
      <c r="AXP122" s="118"/>
      <c r="AXQ122" s="118"/>
      <c r="AXR122" s="118"/>
      <c r="AXS122" s="118"/>
      <c r="AXT122" s="118"/>
      <c r="AXU122" s="118"/>
      <c r="AXV122" s="118"/>
      <c r="AXW122" s="118"/>
      <c r="AXX122" s="118"/>
      <c r="AXY122" s="118"/>
      <c r="AXZ122" s="118"/>
      <c r="AYA122" s="118"/>
      <c r="AYB122" s="118"/>
      <c r="AYC122" s="118"/>
      <c r="AYD122" s="118"/>
      <c r="AYE122" s="118"/>
      <c r="AYF122" s="118"/>
      <c r="AYG122" s="118"/>
      <c r="AYH122" s="118"/>
      <c r="AYI122" s="118"/>
      <c r="AYJ122" s="118"/>
      <c r="AYK122" s="118"/>
      <c r="AYL122" s="118"/>
      <c r="AYM122" s="118"/>
      <c r="AYN122" s="118"/>
      <c r="AYO122" s="118"/>
      <c r="AYP122" s="118"/>
      <c r="AYQ122" s="118"/>
      <c r="AYR122" s="118"/>
      <c r="AYS122" s="118"/>
      <c r="AYT122" s="118"/>
      <c r="AYU122" s="118"/>
      <c r="AYV122" s="118"/>
      <c r="AYW122" s="118"/>
      <c r="AYX122" s="118"/>
      <c r="AYY122" s="118"/>
      <c r="AYZ122" s="118"/>
      <c r="AZA122" s="118"/>
      <c r="AZB122" s="118"/>
      <c r="AZC122" s="118"/>
      <c r="AZD122" s="118"/>
      <c r="AZE122" s="118"/>
      <c r="AZF122" s="118"/>
      <c r="AZG122" s="118"/>
      <c r="AZH122" s="118"/>
      <c r="AZI122" s="118"/>
      <c r="AZJ122" s="118"/>
      <c r="AZK122" s="118"/>
      <c r="AZL122" s="118"/>
      <c r="AZM122" s="118"/>
      <c r="AZN122" s="118"/>
      <c r="AZO122" s="118"/>
      <c r="AZP122" s="118"/>
      <c r="AZQ122" s="118"/>
      <c r="AZR122" s="118"/>
      <c r="AZS122" s="118"/>
      <c r="AZT122" s="118"/>
      <c r="AZU122" s="118"/>
      <c r="AZV122" s="118"/>
      <c r="AZW122" s="118"/>
      <c r="AZX122" s="118"/>
      <c r="AZY122" s="118"/>
      <c r="AZZ122" s="118"/>
      <c r="BAA122" s="118"/>
      <c r="BAB122" s="118"/>
      <c r="BAC122" s="118"/>
      <c r="BAD122" s="118"/>
      <c r="BAE122" s="118"/>
      <c r="BAF122" s="118"/>
      <c r="BAG122" s="118"/>
      <c r="BAH122" s="118"/>
      <c r="BAI122" s="118"/>
      <c r="BAJ122" s="118"/>
      <c r="BAK122" s="118"/>
      <c r="BAL122" s="118"/>
      <c r="BAM122" s="118"/>
      <c r="BAN122" s="118"/>
      <c r="BAO122" s="118"/>
      <c r="BAP122" s="118"/>
      <c r="BAQ122" s="118"/>
      <c r="BAR122" s="118"/>
      <c r="BAS122" s="118"/>
      <c r="BAT122" s="118"/>
      <c r="BAU122" s="118"/>
      <c r="BAV122" s="118"/>
      <c r="BAW122" s="118"/>
      <c r="BAX122" s="118"/>
      <c r="BAY122" s="118"/>
      <c r="BAZ122" s="118"/>
      <c r="BBA122" s="118"/>
      <c r="BBB122" s="118"/>
      <c r="BBC122" s="118"/>
      <c r="BBD122" s="118"/>
      <c r="BBE122" s="118"/>
      <c r="BBF122" s="118"/>
      <c r="BBG122" s="118"/>
      <c r="BBH122" s="118"/>
      <c r="BBI122" s="118"/>
      <c r="BBJ122" s="118"/>
      <c r="BBK122" s="118"/>
      <c r="BBL122" s="118"/>
      <c r="BBM122" s="118"/>
      <c r="BBN122" s="118"/>
      <c r="BBO122" s="118"/>
      <c r="BBP122" s="118"/>
      <c r="BBQ122" s="118"/>
      <c r="BBR122" s="118"/>
      <c r="BBS122" s="118"/>
      <c r="BBT122" s="118"/>
      <c r="BBU122" s="118"/>
      <c r="BBV122" s="118"/>
      <c r="BBW122" s="118"/>
      <c r="BBX122" s="118"/>
      <c r="BBY122" s="118"/>
      <c r="BBZ122" s="118"/>
      <c r="BCA122" s="118"/>
      <c r="BCB122" s="118"/>
      <c r="BCC122" s="118"/>
      <c r="BCD122" s="118"/>
      <c r="BCE122" s="118"/>
      <c r="BCF122" s="118"/>
      <c r="BCG122" s="118"/>
      <c r="BCH122" s="118"/>
      <c r="BCI122" s="118"/>
      <c r="BCJ122" s="118"/>
      <c r="BCK122" s="118"/>
      <c r="BCL122" s="118"/>
      <c r="BCM122" s="118"/>
      <c r="BCN122" s="118"/>
      <c r="BCO122" s="118"/>
      <c r="BCP122" s="118"/>
      <c r="BCQ122" s="118"/>
      <c r="BCR122" s="118"/>
      <c r="BCS122" s="118"/>
      <c r="BCT122" s="118"/>
      <c r="BCU122" s="118"/>
      <c r="BCV122" s="118"/>
      <c r="BCW122" s="118"/>
      <c r="BCX122" s="118"/>
      <c r="BCY122" s="118"/>
      <c r="BCZ122" s="118"/>
      <c r="BDA122" s="118"/>
      <c r="BDB122" s="118"/>
      <c r="BDC122" s="118"/>
      <c r="BDD122" s="118"/>
      <c r="BDE122" s="118"/>
      <c r="BDF122" s="118"/>
      <c r="BDG122" s="118"/>
      <c r="BDH122" s="118"/>
      <c r="BDI122" s="118"/>
      <c r="BDJ122" s="118"/>
      <c r="BDK122" s="118"/>
      <c r="BDL122" s="118"/>
      <c r="BDM122" s="118"/>
      <c r="BDN122" s="118"/>
      <c r="BDO122" s="118"/>
      <c r="BDP122" s="118"/>
      <c r="BDQ122" s="118"/>
      <c r="BDR122" s="118"/>
      <c r="BDS122" s="118"/>
      <c r="BDT122" s="118"/>
      <c r="BDU122" s="118"/>
      <c r="BDV122" s="118"/>
      <c r="BDW122" s="118"/>
      <c r="BDX122" s="118"/>
      <c r="BDY122" s="118"/>
      <c r="BDZ122" s="118"/>
      <c r="BEA122" s="118"/>
      <c r="BEB122" s="118"/>
      <c r="BEC122" s="118"/>
      <c r="BED122" s="118"/>
      <c r="BEE122" s="118"/>
      <c r="BEF122" s="118"/>
      <c r="BEG122" s="118"/>
      <c r="BEH122" s="118"/>
      <c r="BEI122" s="118"/>
      <c r="BEJ122" s="118"/>
      <c r="BEK122" s="118"/>
      <c r="BEL122" s="118"/>
      <c r="BEM122" s="118"/>
      <c r="BEN122" s="118"/>
      <c r="BEO122" s="118"/>
      <c r="BEP122" s="118"/>
      <c r="BEQ122" s="118"/>
      <c r="BER122" s="118"/>
      <c r="BES122" s="118"/>
      <c r="BET122" s="118"/>
      <c r="BEU122" s="118"/>
      <c r="BEV122" s="118"/>
      <c r="BEW122" s="118"/>
      <c r="BEX122" s="118"/>
      <c r="BEY122" s="118"/>
      <c r="BEZ122" s="118"/>
      <c r="BFA122" s="118"/>
      <c r="BFB122" s="118"/>
      <c r="BFC122" s="118"/>
      <c r="BFD122" s="118"/>
      <c r="BFE122" s="118"/>
      <c r="BFF122" s="118"/>
      <c r="BFG122" s="118"/>
      <c r="BFH122" s="118"/>
      <c r="BFI122" s="118"/>
      <c r="BFJ122" s="118"/>
      <c r="BFK122" s="118"/>
      <c r="BFL122" s="118"/>
      <c r="BFM122" s="118"/>
      <c r="BFN122" s="118"/>
      <c r="BFO122" s="118"/>
      <c r="BFP122" s="118"/>
      <c r="BFQ122" s="118"/>
      <c r="BFR122" s="118"/>
      <c r="BFS122" s="118"/>
      <c r="BFT122" s="118"/>
      <c r="BFU122" s="118"/>
      <c r="BFV122" s="118"/>
      <c r="BFW122" s="118"/>
      <c r="BFX122" s="118"/>
      <c r="BFY122" s="118"/>
      <c r="BFZ122" s="118"/>
      <c r="BGA122" s="118"/>
      <c r="BGB122" s="118"/>
      <c r="BGC122" s="118"/>
      <c r="BGD122" s="118"/>
      <c r="BGE122" s="118"/>
      <c r="BGF122" s="118"/>
      <c r="BGG122" s="118"/>
      <c r="BGH122" s="118"/>
      <c r="BGI122" s="118"/>
      <c r="BGJ122" s="118"/>
      <c r="BGK122" s="118"/>
      <c r="BGL122" s="118"/>
      <c r="BGM122" s="118"/>
      <c r="BGN122" s="118"/>
      <c r="BGO122" s="118"/>
      <c r="BGP122" s="118"/>
      <c r="BGQ122" s="118"/>
      <c r="BGR122" s="118"/>
      <c r="BGS122" s="118"/>
      <c r="BGT122" s="118"/>
      <c r="BGU122" s="118"/>
      <c r="BGV122" s="118"/>
      <c r="BGW122" s="118"/>
      <c r="BGX122" s="118"/>
      <c r="BGY122" s="118"/>
      <c r="BGZ122" s="118"/>
      <c r="BHA122" s="118"/>
      <c r="BHB122" s="118"/>
      <c r="BHC122" s="118"/>
      <c r="BHD122" s="118"/>
      <c r="BHE122" s="118"/>
      <c r="BHF122" s="118"/>
      <c r="BHG122" s="118"/>
      <c r="BHH122" s="118"/>
      <c r="BHI122" s="118"/>
      <c r="BHJ122" s="118"/>
      <c r="BHK122" s="118"/>
      <c r="BHL122" s="118"/>
      <c r="BHM122" s="118"/>
      <c r="BHN122" s="118"/>
      <c r="BHO122" s="118"/>
      <c r="BHP122" s="118"/>
      <c r="BHQ122" s="118"/>
      <c r="BHR122" s="118"/>
      <c r="BHS122" s="118"/>
      <c r="BHT122" s="118"/>
      <c r="BHU122" s="118"/>
      <c r="BHV122" s="118"/>
      <c r="BHW122" s="118"/>
      <c r="BHX122" s="118"/>
      <c r="BHY122" s="118"/>
      <c r="BHZ122" s="118"/>
      <c r="BIA122" s="118"/>
      <c r="BIB122" s="118"/>
      <c r="BIC122" s="118"/>
      <c r="BID122" s="118"/>
      <c r="BIE122" s="118"/>
      <c r="BIF122" s="118"/>
      <c r="BIG122" s="118"/>
      <c r="BIH122" s="118"/>
      <c r="BII122" s="118"/>
      <c r="BIJ122" s="118"/>
      <c r="BIK122" s="118"/>
      <c r="BIL122" s="118"/>
      <c r="BIM122" s="118"/>
      <c r="BIN122" s="118"/>
      <c r="BIO122" s="118"/>
      <c r="BIP122" s="118"/>
      <c r="BIQ122" s="118"/>
      <c r="BIR122" s="118"/>
      <c r="BIS122" s="118"/>
      <c r="BIT122" s="118"/>
      <c r="BIU122" s="118"/>
      <c r="BIV122" s="118"/>
      <c r="BIW122" s="118"/>
      <c r="BIX122" s="118"/>
      <c r="BIY122" s="118"/>
      <c r="BIZ122" s="118"/>
      <c r="BJA122" s="118"/>
      <c r="BJB122" s="118"/>
      <c r="BJC122" s="118"/>
      <c r="BJD122" s="118"/>
      <c r="BJE122" s="118"/>
      <c r="BJF122" s="118"/>
      <c r="BJG122" s="118"/>
      <c r="BJH122" s="118"/>
      <c r="BJI122" s="118"/>
      <c r="BJJ122" s="118"/>
      <c r="BJK122" s="118"/>
      <c r="BJL122" s="118"/>
      <c r="BJM122" s="118"/>
      <c r="BJN122" s="118"/>
      <c r="BJO122" s="118"/>
      <c r="BJP122" s="118"/>
      <c r="BJQ122" s="118"/>
      <c r="BJR122" s="118"/>
      <c r="BJS122" s="118"/>
      <c r="BJT122" s="118"/>
      <c r="BJU122" s="118"/>
      <c r="BJV122" s="118"/>
      <c r="BJW122" s="118"/>
      <c r="BJX122" s="118"/>
      <c r="BJY122" s="118"/>
      <c r="BJZ122" s="118"/>
      <c r="BKA122" s="118"/>
      <c r="BKB122" s="118"/>
      <c r="BKC122" s="118"/>
      <c r="BKD122" s="118"/>
      <c r="BKE122" s="118"/>
      <c r="BKF122" s="118"/>
      <c r="BKG122" s="118"/>
      <c r="BKH122" s="118"/>
      <c r="BKI122" s="118"/>
      <c r="BKJ122" s="118"/>
      <c r="BKK122" s="118"/>
      <c r="BKL122" s="118"/>
      <c r="BKM122" s="118"/>
      <c r="BKN122" s="118"/>
      <c r="BKO122" s="118"/>
      <c r="BKP122" s="118"/>
      <c r="BKQ122" s="118"/>
      <c r="BKR122" s="118"/>
      <c r="BKS122" s="118"/>
      <c r="BKT122" s="118"/>
      <c r="BKU122" s="118"/>
      <c r="BKV122" s="118"/>
      <c r="BKW122" s="118"/>
      <c r="BKX122" s="118"/>
      <c r="BKY122" s="118"/>
      <c r="BKZ122" s="118"/>
      <c r="BLA122" s="118"/>
      <c r="BLB122" s="118"/>
      <c r="BLC122" s="118"/>
      <c r="BLD122" s="118"/>
      <c r="BLE122" s="118"/>
      <c r="BLF122" s="118"/>
      <c r="BLG122" s="118"/>
      <c r="BLH122" s="118"/>
      <c r="BLI122" s="118"/>
      <c r="BLJ122" s="118"/>
      <c r="BLK122" s="118"/>
      <c r="BLL122" s="118"/>
      <c r="BLM122" s="118"/>
      <c r="BLN122" s="118"/>
      <c r="BLO122" s="118"/>
      <c r="BLP122" s="118"/>
      <c r="BLQ122" s="118"/>
      <c r="BLR122" s="118"/>
      <c r="BLS122" s="118"/>
      <c r="BLT122" s="118"/>
      <c r="BLU122" s="118"/>
      <c r="BLV122" s="118"/>
      <c r="BLW122" s="118"/>
      <c r="BLX122" s="118"/>
      <c r="BLY122" s="118"/>
      <c r="BLZ122" s="118"/>
      <c r="BMA122" s="118"/>
      <c r="BMB122" s="118"/>
      <c r="BMC122" s="118"/>
      <c r="BMD122" s="118"/>
      <c r="BME122" s="118"/>
      <c r="BMF122" s="118"/>
      <c r="BMG122" s="118"/>
      <c r="BMH122" s="118"/>
      <c r="BMI122" s="118"/>
      <c r="BMJ122" s="118"/>
      <c r="BMK122" s="118"/>
      <c r="BML122" s="118"/>
      <c r="BMM122" s="118"/>
      <c r="BMN122" s="118"/>
      <c r="BMO122" s="118"/>
      <c r="BMP122" s="118"/>
      <c r="BMQ122" s="118"/>
      <c r="BMR122" s="118"/>
      <c r="BMS122" s="118"/>
      <c r="BMT122" s="118"/>
      <c r="BMU122" s="118"/>
      <c r="BMV122" s="118"/>
      <c r="BMW122" s="118"/>
      <c r="BMX122" s="118"/>
      <c r="BMY122" s="118"/>
      <c r="BMZ122" s="118"/>
      <c r="BNA122" s="118"/>
      <c r="BNB122" s="118"/>
      <c r="BNC122" s="118"/>
      <c r="BND122" s="118"/>
      <c r="BNE122" s="118"/>
      <c r="BNF122" s="118"/>
      <c r="BNG122" s="118"/>
      <c r="BNH122" s="118"/>
      <c r="BNI122" s="118"/>
      <c r="BNJ122" s="118"/>
      <c r="BNK122" s="118"/>
      <c r="BNL122" s="118"/>
      <c r="BNM122" s="118"/>
      <c r="BNN122" s="118"/>
      <c r="BNO122" s="118"/>
      <c r="BNP122" s="118"/>
      <c r="BNQ122" s="118"/>
      <c r="BNR122" s="118"/>
      <c r="BNS122" s="118"/>
      <c r="BNT122" s="118"/>
      <c r="BNU122" s="118"/>
      <c r="BNV122" s="118"/>
      <c r="BNW122" s="118"/>
      <c r="BNX122" s="118"/>
      <c r="BNY122" s="118"/>
      <c r="BNZ122" s="118"/>
      <c r="BOA122" s="118"/>
      <c r="BOB122" s="118"/>
      <c r="BOC122" s="118"/>
      <c r="BOD122" s="118"/>
      <c r="BOE122" s="118"/>
      <c r="BOF122" s="118"/>
      <c r="BOG122" s="118"/>
      <c r="BOH122" s="118"/>
      <c r="BOI122" s="118"/>
      <c r="BOJ122" s="118"/>
      <c r="BOK122" s="118"/>
      <c r="BOL122" s="118"/>
      <c r="BOM122" s="118"/>
      <c r="BON122" s="118"/>
      <c r="BOO122" s="118"/>
      <c r="BOP122" s="118"/>
      <c r="BOQ122" s="118"/>
      <c r="BOR122" s="118"/>
      <c r="BOS122" s="118"/>
      <c r="BOT122" s="118"/>
      <c r="BOU122" s="118"/>
      <c r="BOV122" s="118"/>
      <c r="BOW122" s="118"/>
      <c r="BOX122" s="118"/>
      <c r="BOY122" s="118"/>
      <c r="BOZ122" s="118"/>
      <c r="BPA122" s="118"/>
      <c r="BPB122" s="118"/>
      <c r="BPC122" s="118"/>
      <c r="BPD122" s="118"/>
      <c r="BPE122" s="118"/>
      <c r="BPF122" s="118"/>
      <c r="BPG122" s="118"/>
      <c r="BPH122" s="118"/>
      <c r="BPI122" s="118"/>
      <c r="BPJ122" s="118"/>
      <c r="BPK122" s="118"/>
      <c r="BPL122" s="118"/>
      <c r="BPM122" s="118"/>
      <c r="BPN122" s="118"/>
      <c r="BPO122" s="118"/>
      <c r="BPP122" s="118"/>
      <c r="BPQ122" s="118"/>
      <c r="BPR122" s="118"/>
      <c r="BPS122" s="118"/>
      <c r="BPT122" s="118"/>
      <c r="BPU122" s="118"/>
      <c r="BPV122" s="118"/>
      <c r="BPW122" s="118"/>
      <c r="BPX122" s="118"/>
      <c r="BPY122" s="118"/>
      <c r="BPZ122" s="118"/>
      <c r="BQA122" s="118"/>
      <c r="BQB122" s="118"/>
      <c r="BQC122" s="118"/>
      <c r="BQD122" s="118"/>
      <c r="BQE122" s="118"/>
      <c r="BQF122" s="118"/>
      <c r="BQG122" s="118"/>
      <c r="BQH122" s="118"/>
      <c r="BQI122" s="118"/>
      <c r="BQJ122" s="118"/>
      <c r="BQK122" s="118"/>
      <c r="BQL122" s="118"/>
      <c r="BQM122" s="118"/>
      <c r="BQN122" s="118"/>
      <c r="BQO122" s="118"/>
      <c r="BQP122" s="118"/>
      <c r="BQQ122" s="118"/>
      <c r="BQR122" s="118"/>
      <c r="BQS122" s="118"/>
      <c r="BQT122" s="118"/>
      <c r="BQU122" s="118"/>
      <c r="BQV122" s="118"/>
      <c r="BQW122" s="118"/>
      <c r="BQX122" s="118"/>
      <c r="BQY122" s="118"/>
      <c r="BQZ122" s="118"/>
      <c r="BRA122" s="118"/>
      <c r="BRB122" s="118"/>
      <c r="BRC122" s="118"/>
      <c r="BRD122" s="118"/>
      <c r="BRE122" s="118"/>
      <c r="BRF122" s="118"/>
      <c r="BRG122" s="118"/>
      <c r="BRH122" s="118"/>
      <c r="BRI122" s="118"/>
      <c r="BRJ122" s="118"/>
      <c r="BRK122" s="118"/>
      <c r="BRL122" s="118"/>
      <c r="BRM122" s="118"/>
      <c r="BRN122" s="118"/>
      <c r="BRO122" s="118"/>
      <c r="BRP122" s="118"/>
      <c r="BRQ122" s="118"/>
      <c r="BRR122" s="118"/>
      <c r="BRS122" s="118"/>
      <c r="BRT122" s="118"/>
      <c r="BRU122" s="118"/>
      <c r="BRV122" s="118"/>
      <c r="BRW122" s="118"/>
      <c r="BRX122" s="118"/>
      <c r="BRY122" s="118"/>
      <c r="BRZ122" s="118"/>
      <c r="BSA122" s="118"/>
      <c r="BSB122" s="118"/>
      <c r="BSC122" s="118"/>
      <c r="BSD122" s="118"/>
      <c r="BSE122" s="118"/>
      <c r="BSF122" s="118"/>
      <c r="BSG122" s="118"/>
      <c r="BSH122" s="118"/>
      <c r="BSI122" s="118"/>
      <c r="BSJ122" s="118"/>
      <c r="BSK122" s="118"/>
      <c r="BSL122" s="118"/>
      <c r="BSM122" s="118"/>
      <c r="BSN122" s="118"/>
      <c r="BSO122" s="118"/>
      <c r="BSP122" s="118"/>
      <c r="BSQ122" s="118"/>
      <c r="BSR122" s="118"/>
      <c r="BSS122" s="118"/>
      <c r="BST122" s="118"/>
      <c r="BSU122" s="118"/>
      <c r="BSV122" s="118"/>
      <c r="BSW122" s="118"/>
      <c r="BSX122" s="118"/>
      <c r="BSY122" s="118"/>
      <c r="BSZ122" s="118"/>
      <c r="BTA122" s="118"/>
      <c r="BTB122" s="118"/>
      <c r="BTC122" s="118"/>
      <c r="BTD122" s="118"/>
      <c r="BTE122" s="118"/>
      <c r="BTF122" s="118"/>
      <c r="BTG122" s="118"/>
      <c r="BTH122" s="118"/>
      <c r="BTI122" s="118"/>
      <c r="BTJ122" s="118"/>
      <c r="BTK122" s="118"/>
      <c r="BTL122" s="118"/>
      <c r="BTM122" s="118"/>
      <c r="BTN122" s="118"/>
      <c r="BTO122" s="118"/>
      <c r="BTP122" s="118"/>
      <c r="BTQ122" s="118"/>
      <c r="BTR122" s="118"/>
      <c r="BTS122" s="118"/>
      <c r="BTT122" s="118"/>
      <c r="BTU122" s="118"/>
      <c r="BTV122" s="118"/>
      <c r="BTW122" s="118"/>
      <c r="BTX122" s="118"/>
      <c r="BTY122" s="118"/>
      <c r="BTZ122" s="118"/>
      <c r="BUA122" s="118"/>
      <c r="BUB122" s="118"/>
      <c r="BUC122" s="118"/>
      <c r="BUD122" s="118"/>
      <c r="BUE122" s="118"/>
      <c r="BUF122" s="118"/>
      <c r="BUG122" s="118"/>
      <c r="BUH122" s="118"/>
      <c r="BUI122" s="118"/>
      <c r="BUJ122" s="118"/>
      <c r="BUK122" s="118"/>
      <c r="BUL122" s="118"/>
      <c r="BUM122" s="118"/>
      <c r="BUN122" s="118"/>
      <c r="BUO122" s="118"/>
      <c r="BUP122" s="118"/>
      <c r="BUQ122" s="118"/>
      <c r="BUR122" s="118"/>
      <c r="BUS122" s="118"/>
      <c r="BUT122" s="118"/>
      <c r="BUU122" s="118"/>
      <c r="BUV122" s="118"/>
      <c r="BUW122" s="118"/>
      <c r="BUX122" s="118"/>
      <c r="BUY122" s="118"/>
      <c r="BUZ122" s="118"/>
      <c r="BVA122" s="118"/>
      <c r="BVB122" s="118"/>
      <c r="BVC122" s="118"/>
      <c r="BVD122" s="118"/>
      <c r="BVE122" s="118"/>
      <c r="BVF122" s="118"/>
      <c r="BVG122" s="118"/>
      <c r="BVH122" s="118"/>
      <c r="BVI122" s="118"/>
      <c r="BVJ122" s="118"/>
      <c r="BVK122" s="118"/>
      <c r="BVL122" s="118"/>
      <c r="BVM122" s="118"/>
      <c r="BVN122" s="118"/>
      <c r="BVO122" s="118"/>
      <c r="BVP122" s="118"/>
      <c r="BVQ122" s="118"/>
      <c r="BVR122" s="118"/>
      <c r="BVS122" s="118"/>
      <c r="BVT122" s="118"/>
      <c r="BVU122" s="118"/>
      <c r="BVV122" s="118"/>
      <c r="BVW122" s="118"/>
      <c r="BVX122" s="118"/>
      <c r="BVY122" s="118"/>
      <c r="BVZ122" s="118"/>
      <c r="BWA122" s="118"/>
      <c r="BWB122" s="118"/>
      <c r="BWC122" s="118"/>
      <c r="BWD122" s="118"/>
      <c r="BWE122" s="118"/>
      <c r="BWF122" s="118"/>
      <c r="BWG122" s="118"/>
      <c r="BWH122" s="118"/>
      <c r="BWI122" s="118"/>
      <c r="BWJ122" s="118"/>
      <c r="BWK122" s="118"/>
      <c r="BWL122" s="118"/>
      <c r="BWM122" s="118"/>
      <c r="BWN122" s="118"/>
      <c r="BWO122" s="118"/>
      <c r="BWP122" s="118"/>
      <c r="BWQ122" s="118"/>
      <c r="BWR122" s="118"/>
      <c r="BWS122" s="118"/>
      <c r="BWT122" s="118"/>
      <c r="BWU122" s="118"/>
      <c r="BWV122" s="118"/>
      <c r="BWW122" s="118"/>
      <c r="BWX122" s="118"/>
      <c r="BWY122" s="118"/>
      <c r="BWZ122" s="118"/>
      <c r="BXA122" s="118"/>
      <c r="BXB122" s="118"/>
      <c r="BXC122" s="118"/>
      <c r="BXD122" s="118"/>
      <c r="BXE122" s="118"/>
      <c r="BXF122" s="118"/>
      <c r="BXG122" s="118"/>
      <c r="BXH122" s="118"/>
      <c r="BXI122" s="118"/>
      <c r="BXJ122" s="118"/>
      <c r="BXK122" s="118"/>
      <c r="BXL122" s="118"/>
      <c r="BXM122" s="118"/>
      <c r="BXN122" s="118"/>
      <c r="BXO122" s="118"/>
      <c r="BXP122" s="118"/>
      <c r="BXQ122" s="118"/>
      <c r="BXR122" s="118"/>
      <c r="BXS122" s="118"/>
      <c r="BXT122" s="118"/>
      <c r="BXU122" s="118"/>
      <c r="BXV122" s="118"/>
      <c r="BXW122" s="118"/>
      <c r="BXX122" s="118"/>
      <c r="BXY122" s="118"/>
      <c r="BXZ122" s="118"/>
      <c r="BYA122" s="118"/>
      <c r="BYB122" s="118"/>
      <c r="BYC122" s="118"/>
      <c r="BYD122" s="118"/>
      <c r="BYE122" s="118"/>
      <c r="BYF122" s="118"/>
      <c r="BYG122" s="118"/>
      <c r="BYH122" s="118"/>
      <c r="BYI122" s="118"/>
      <c r="BYJ122" s="118"/>
      <c r="BYK122" s="118"/>
      <c r="BYL122" s="118"/>
      <c r="BYM122" s="118"/>
      <c r="BYN122" s="118"/>
      <c r="BYO122" s="118"/>
      <c r="BYP122" s="118"/>
      <c r="BYQ122" s="118"/>
      <c r="BYR122" s="118"/>
      <c r="BYS122" s="118"/>
      <c r="BYT122" s="118"/>
      <c r="BYU122" s="118"/>
      <c r="BYV122" s="118"/>
      <c r="BYW122" s="118"/>
      <c r="BYX122" s="118"/>
      <c r="BYY122" s="118"/>
      <c r="BYZ122" s="118"/>
      <c r="BZA122" s="118"/>
      <c r="BZB122" s="118"/>
      <c r="BZC122" s="118"/>
      <c r="BZD122" s="118"/>
      <c r="BZE122" s="118"/>
      <c r="BZF122" s="118"/>
      <c r="BZG122" s="118"/>
      <c r="BZH122" s="118"/>
      <c r="BZI122" s="118"/>
      <c r="BZJ122" s="118"/>
      <c r="BZK122" s="118"/>
      <c r="BZL122" s="118"/>
      <c r="BZM122" s="118"/>
      <c r="BZN122" s="118"/>
      <c r="BZO122" s="118"/>
      <c r="BZP122" s="118"/>
      <c r="BZQ122" s="118"/>
      <c r="BZR122" s="118"/>
      <c r="BZS122" s="118"/>
      <c r="BZT122" s="118"/>
      <c r="BZU122" s="118"/>
      <c r="BZV122" s="118"/>
      <c r="BZW122" s="118"/>
      <c r="BZX122" s="118"/>
      <c r="BZY122" s="118"/>
      <c r="BZZ122" s="118"/>
      <c r="CAA122" s="118"/>
      <c r="CAB122" s="118"/>
      <c r="CAC122" s="118"/>
      <c r="CAD122" s="118"/>
      <c r="CAE122" s="118"/>
      <c r="CAF122" s="118"/>
      <c r="CAG122" s="118"/>
      <c r="CAH122" s="118"/>
      <c r="CAI122" s="118"/>
      <c r="CAJ122" s="118"/>
      <c r="CAK122" s="118"/>
      <c r="CAL122" s="118"/>
      <c r="CAM122" s="118"/>
      <c r="CAN122" s="118"/>
      <c r="CAO122" s="118"/>
      <c r="CAP122" s="118"/>
      <c r="CAQ122" s="118"/>
      <c r="CAR122" s="118"/>
      <c r="CAS122" s="118"/>
      <c r="CAT122" s="118"/>
      <c r="CAU122" s="118"/>
      <c r="CAV122" s="118"/>
      <c r="CAW122" s="118"/>
      <c r="CAX122" s="118"/>
      <c r="CAY122" s="118"/>
      <c r="CAZ122" s="118"/>
      <c r="CBA122" s="118"/>
      <c r="CBB122" s="118"/>
      <c r="CBC122" s="118"/>
      <c r="CBD122" s="118"/>
      <c r="CBE122" s="118"/>
      <c r="CBF122" s="118"/>
      <c r="CBG122" s="118"/>
      <c r="CBH122" s="118"/>
      <c r="CBI122" s="118"/>
      <c r="CBJ122" s="118"/>
      <c r="CBK122" s="118"/>
      <c r="CBL122" s="118"/>
      <c r="CBM122" s="118"/>
      <c r="CBN122" s="118"/>
      <c r="CBO122" s="118"/>
      <c r="CBP122" s="118"/>
      <c r="CBQ122" s="118"/>
      <c r="CBR122" s="118"/>
      <c r="CBS122" s="118"/>
      <c r="CBT122" s="118"/>
      <c r="CBU122" s="118"/>
      <c r="CBV122" s="118"/>
      <c r="CBW122" s="118"/>
      <c r="CBX122" s="118"/>
      <c r="CBY122" s="118"/>
      <c r="CBZ122" s="118"/>
      <c r="CCA122" s="118"/>
      <c r="CCB122" s="118"/>
      <c r="CCC122" s="118"/>
      <c r="CCD122" s="118"/>
      <c r="CCE122" s="118"/>
      <c r="CCF122" s="118"/>
      <c r="CCG122" s="118"/>
      <c r="CCH122" s="118"/>
      <c r="CCI122" s="118"/>
      <c r="CCJ122" s="118"/>
      <c r="CCK122" s="118"/>
      <c r="CCL122" s="118"/>
      <c r="CCM122" s="118"/>
      <c r="CCN122" s="118"/>
      <c r="CCO122" s="118"/>
      <c r="CCP122" s="118"/>
      <c r="CCQ122" s="118"/>
      <c r="CCR122" s="118"/>
      <c r="CCS122" s="118"/>
      <c r="CCT122" s="118"/>
      <c r="CCU122" s="118"/>
      <c r="CCV122" s="118"/>
      <c r="CCW122" s="118"/>
      <c r="CCX122" s="118"/>
      <c r="CCY122" s="118"/>
      <c r="CCZ122" s="118"/>
      <c r="CDA122" s="118"/>
      <c r="CDB122" s="118"/>
      <c r="CDC122" s="118"/>
      <c r="CDD122" s="118"/>
      <c r="CDE122" s="118"/>
      <c r="CDF122" s="118"/>
      <c r="CDG122" s="118"/>
      <c r="CDH122" s="118"/>
      <c r="CDI122" s="118"/>
      <c r="CDJ122" s="118"/>
      <c r="CDK122" s="118"/>
      <c r="CDL122" s="118"/>
      <c r="CDM122" s="118"/>
      <c r="CDN122" s="118"/>
      <c r="CDO122" s="118"/>
      <c r="CDP122" s="118"/>
      <c r="CDQ122" s="118"/>
      <c r="CDR122" s="118"/>
      <c r="CDS122" s="118"/>
      <c r="CDT122" s="118"/>
      <c r="CDU122" s="118"/>
      <c r="CDV122" s="118"/>
      <c r="CDW122" s="118"/>
      <c r="CDX122" s="118"/>
      <c r="CDY122" s="118"/>
      <c r="CDZ122" s="118"/>
      <c r="CEA122" s="118"/>
      <c r="CEB122" s="118"/>
      <c r="CEC122" s="118"/>
      <c r="CED122" s="118"/>
      <c r="CEE122" s="118"/>
      <c r="CEF122" s="118"/>
      <c r="CEG122" s="118"/>
      <c r="CEH122" s="118"/>
      <c r="CEI122" s="118"/>
      <c r="CEJ122" s="118"/>
      <c r="CEK122" s="118"/>
      <c r="CEL122" s="118"/>
      <c r="CEM122" s="118"/>
      <c r="CEN122" s="118"/>
      <c r="CEO122" s="118"/>
      <c r="CEP122" s="118"/>
      <c r="CEQ122" s="118"/>
      <c r="CER122" s="118"/>
      <c r="CES122" s="118"/>
      <c r="CET122" s="118"/>
      <c r="CEU122" s="118"/>
      <c r="CEV122" s="118"/>
      <c r="CEW122" s="118"/>
      <c r="CEX122" s="118"/>
      <c r="CEY122" s="118"/>
      <c r="CEZ122" s="118"/>
      <c r="CFA122" s="118"/>
      <c r="CFB122" s="118"/>
      <c r="CFC122" s="118"/>
      <c r="CFD122" s="118"/>
      <c r="CFE122" s="118"/>
      <c r="CFF122" s="118"/>
      <c r="CFG122" s="118"/>
      <c r="CFH122" s="118"/>
      <c r="CFI122" s="118"/>
      <c r="CFJ122" s="118"/>
      <c r="CFK122" s="118"/>
      <c r="CFL122" s="118"/>
      <c r="CFM122" s="118"/>
      <c r="CFN122" s="118"/>
      <c r="CFO122" s="118"/>
      <c r="CFP122" s="118"/>
      <c r="CFQ122" s="118"/>
      <c r="CFR122" s="118"/>
      <c r="CFS122" s="118"/>
      <c r="CFT122" s="118"/>
      <c r="CFU122" s="118"/>
      <c r="CFV122" s="118"/>
      <c r="CFW122" s="118"/>
      <c r="CFX122" s="118"/>
      <c r="CFY122" s="118"/>
      <c r="CFZ122" s="118"/>
      <c r="CGA122" s="118"/>
      <c r="CGB122" s="118"/>
      <c r="CGC122" s="118"/>
      <c r="CGD122" s="118"/>
      <c r="CGE122" s="118"/>
      <c r="CGF122" s="118"/>
      <c r="CGG122" s="118"/>
      <c r="CGH122" s="118"/>
      <c r="CGI122" s="118"/>
      <c r="CGJ122" s="118"/>
      <c r="CGK122" s="118"/>
      <c r="CGL122" s="118"/>
      <c r="CGM122" s="118"/>
      <c r="CGN122" s="118"/>
      <c r="CGO122" s="118"/>
      <c r="CGP122" s="118"/>
      <c r="CGQ122" s="118"/>
      <c r="CGR122" s="118"/>
      <c r="CGS122" s="118"/>
      <c r="CGT122" s="118"/>
      <c r="CGU122" s="118"/>
      <c r="CGV122" s="118"/>
      <c r="CGW122" s="118"/>
      <c r="CGX122" s="118"/>
      <c r="CGY122" s="118"/>
      <c r="CGZ122" s="118"/>
      <c r="CHA122" s="118"/>
      <c r="CHB122" s="118"/>
      <c r="CHC122" s="118"/>
      <c r="CHD122" s="118"/>
      <c r="CHE122" s="118"/>
      <c r="CHF122" s="118"/>
      <c r="CHG122" s="118"/>
      <c r="CHH122" s="118"/>
      <c r="CHI122" s="118"/>
      <c r="CHJ122" s="118"/>
      <c r="CHK122" s="118"/>
      <c r="CHL122" s="118"/>
      <c r="CHM122" s="118"/>
      <c r="CHN122" s="118"/>
      <c r="CHO122" s="118"/>
      <c r="CHP122" s="118"/>
      <c r="CHQ122" s="118"/>
      <c r="CHR122" s="118"/>
      <c r="CHS122" s="118"/>
      <c r="CHT122" s="118"/>
      <c r="CHU122" s="118"/>
      <c r="CHV122" s="118"/>
      <c r="CHW122" s="118"/>
      <c r="CHX122" s="118"/>
      <c r="CHY122" s="118"/>
      <c r="CHZ122" s="118"/>
      <c r="CIA122" s="118"/>
      <c r="CIB122" s="118"/>
      <c r="CIC122" s="118"/>
      <c r="CID122" s="118"/>
      <c r="CIE122" s="118"/>
      <c r="CIF122" s="118"/>
      <c r="CIG122" s="118"/>
      <c r="CIH122" s="118"/>
      <c r="CII122" s="118"/>
      <c r="CIJ122" s="118"/>
      <c r="CIK122" s="118"/>
      <c r="CIL122" s="118"/>
      <c r="CIM122" s="118"/>
      <c r="CIN122" s="118"/>
      <c r="CIO122" s="118"/>
      <c r="CIP122" s="118"/>
      <c r="CIQ122" s="118"/>
      <c r="CIR122" s="118"/>
      <c r="CIS122" s="118"/>
      <c r="CIT122" s="118"/>
      <c r="CIU122" s="118"/>
      <c r="CIV122" s="118"/>
      <c r="CIW122" s="118"/>
      <c r="CIX122" s="118"/>
      <c r="CIY122" s="118"/>
      <c r="CIZ122" s="118"/>
      <c r="CJA122" s="118"/>
      <c r="CJB122" s="118"/>
      <c r="CJC122" s="118"/>
      <c r="CJD122" s="118"/>
      <c r="CJE122" s="118"/>
      <c r="CJF122" s="118"/>
      <c r="CJG122" s="118"/>
      <c r="CJH122" s="118"/>
      <c r="CJI122" s="118"/>
      <c r="CJJ122" s="118"/>
      <c r="CJK122" s="118"/>
      <c r="CJL122" s="118"/>
      <c r="CJM122" s="118"/>
      <c r="CJN122" s="118"/>
      <c r="CJO122" s="118"/>
      <c r="CJP122" s="118"/>
      <c r="CJQ122" s="118"/>
      <c r="CJR122" s="118"/>
      <c r="CJS122" s="118"/>
      <c r="CJT122" s="118"/>
      <c r="CJU122" s="118"/>
      <c r="CJV122" s="118"/>
      <c r="CJW122" s="118"/>
      <c r="CJX122" s="118"/>
      <c r="CJY122" s="118"/>
      <c r="CJZ122" s="118"/>
      <c r="CKA122" s="118"/>
      <c r="CKB122" s="118"/>
      <c r="CKC122" s="118"/>
      <c r="CKD122" s="118"/>
      <c r="CKE122" s="118"/>
      <c r="CKF122" s="118"/>
      <c r="CKG122" s="118"/>
      <c r="CKH122" s="118"/>
      <c r="CKI122" s="118"/>
      <c r="CKJ122" s="118"/>
      <c r="CKK122" s="118"/>
      <c r="CKL122" s="118"/>
      <c r="CKM122" s="118"/>
      <c r="CKN122" s="118"/>
      <c r="CKO122" s="118"/>
      <c r="CKP122" s="118"/>
      <c r="CKQ122" s="118"/>
      <c r="CKR122" s="118"/>
      <c r="CKS122" s="118"/>
      <c r="CKT122" s="118"/>
      <c r="CKU122" s="118"/>
      <c r="CKV122" s="118"/>
      <c r="CKW122" s="118"/>
      <c r="CKX122" s="118"/>
      <c r="CKY122" s="118"/>
      <c r="CKZ122" s="118"/>
      <c r="CLA122" s="118"/>
      <c r="CLB122" s="118"/>
      <c r="CLC122" s="118"/>
      <c r="CLD122" s="118"/>
      <c r="CLE122" s="118"/>
      <c r="CLF122" s="118"/>
      <c r="CLG122" s="118"/>
      <c r="CLH122" s="118"/>
      <c r="CLI122" s="118"/>
      <c r="CLJ122" s="118"/>
      <c r="CLK122" s="118"/>
      <c r="CLL122" s="118"/>
      <c r="CLM122" s="118"/>
      <c r="CLN122" s="118"/>
      <c r="CLO122" s="118"/>
      <c r="CLP122" s="118"/>
      <c r="CLQ122" s="118"/>
      <c r="CLR122" s="118"/>
    </row>
    <row r="123" spans="1:2358" x14ac:dyDescent="0.25">
      <c r="A123" s="199">
        <v>43249</v>
      </c>
      <c r="B123" s="196" t="s">
        <v>869</v>
      </c>
      <c r="C123" s="203" t="s">
        <v>2787</v>
      </c>
      <c r="D123" s="206" t="s">
        <v>2788</v>
      </c>
      <c r="E123" s="198" t="s">
        <v>4220</v>
      </c>
      <c r="F123" s="196" t="s">
        <v>4267</v>
      </c>
      <c r="G123" s="207">
        <v>5000</v>
      </c>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c r="CE123" s="118"/>
      <c r="CF123" s="118"/>
      <c r="CG123" s="118"/>
      <c r="CH123" s="118"/>
      <c r="CI123" s="118"/>
      <c r="CJ123" s="118"/>
      <c r="CK123" s="118"/>
      <c r="CL123" s="118"/>
      <c r="CM123" s="118"/>
      <c r="CN123" s="118"/>
      <c r="CO123" s="118"/>
      <c r="CP123" s="118"/>
      <c r="CQ123" s="118"/>
      <c r="CR123" s="118"/>
      <c r="CS123" s="118"/>
      <c r="CT123" s="118"/>
      <c r="CU123" s="118"/>
      <c r="CV123" s="118"/>
      <c r="CW123" s="118"/>
      <c r="CX123" s="118"/>
      <c r="CY123" s="118"/>
      <c r="CZ123" s="118"/>
      <c r="DA123" s="118"/>
      <c r="DB123" s="118"/>
      <c r="DC123" s="118"/>
      <c r="DD123" s="118"/>
      <c r="DE123" s="118"/>
      <c r="DF123" s="118"/>
      <c r="DG123" s="118"/>
      <c r="DH123" s="118"/>
      <c r="DI123" s="118"/>
      <c r="DJ123" s="118"/>
      <c r="DK123" s="118"/>
      <c r="DL123" s="118"/>
      <c r="DM123" s="118"/>
      <c r="DN123" s="118"/>
      <c r="DO123" s="118"/>
      <c r="DP123" s="118"/>
      <c r="DQ123" s="118"/>
      <c r="DR123" s="118"/>
      <c r="DS123" s="118"/>
      <c r="DT123" s="118"/>
      <c r="DU123" s="118"/>
      <c r="DV123" s="118"/>
      <c r="DW123" s="118"/>
      <c r="DX123" s="118"/>
      <c r="DY123" s="118"/>
      <c r="DZ123" s="118"/>
      <c r="EA123" s="118"/>
      <c r="EB123" s="118"/>
      <c r="EC123" s="118"/>
      <c r="ED123" s="118"/>
      <c r="EE123" s="118"/>
      <c r="EF123" s="118"/>
      <c r="EG123" s="118"/>
      <c r="EH123" s="118"/>
      <c r="EI123" s="118"/>
      <c r="EJ123" s="118"/>
      <c r="EK123" s="118"/>
      <c r="EL123" s="118"/>
      <c r="EM123" s="118"/>
      <c r="EN123" s="118"/>
      <c r="EO123" s="118"/>
      <c r="EP123" s="118"/>
      <c r="EQ123" s="118"/>
      <c r="ER123" s="118"/>
      <c r="ES123" s="118"/>
      <c r="ET123" s="118"/>
      <c r="EU123" s="118"/>
      <c r="EV123" s="118"/>
      <c r="EW123" s="118"/>
      <c r="EX123" s="118"/>
      <c r="EY123" s="118"/>
      <c r="EZ123" s="118"/>
      <c r="FA123" s="118"/>
      <c r="FB123" s="118"/>
      <c r="FC123" s="118"/>
      <c r="FD123" s="118"/>
      <c r="FE123" s="118"/>
      <c r="FF123" s="118"/>
      <c r="FG123" s="118"/>
      <c r="FH123" s="118"/>
      <c r="FI123" s="118"/>
      <c r="FJ123" s="118"/>
      <c r="FK123" s="118"/>
      <c r="FL123" s="118"/>
      <c r="FM123" s="118"/>
      <c r="FN123" s="118"/>
      <c r="FO123" s="118"/>
      <c r="FP123" s="118"/>
      <c r="FQ123" s="118"/>
      <c r="FR123" s="118"/>
      <c r="FS123" s="118"/>
      <c r="FT123" s="118"/>
      <c r="FU123" s="118"/>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P123" s="118"/>
      <c r="GQ123" s="118"/>
      <c r="GR123" s="118"/>
      <c r="GS123" s="118"/>
      <c r="GT123" s="118"/>
      <c r="GU123" s="118"/>
      <c r="GV123" s="118"/>
      <c r="GW123" s="118"/>
      <c r="GX123" s="118"/>
      <c r="GY123" s="118"/>
      <c r="GZ123" s="118"/>
      <c r="HA123" s="118"/>
      <c r="HB123" s="118"/>
      <c r="HC123" s="118"/>
      <c r="HD123" s="118"/>
      <c r="HE123" s="118"/>
      <c r="HF123" s="118"/>
      <c r="HG123" s="118"/>
      <c r="HH123" s="118"/>
      <c r="HI123" s="118"/>
      <c r="HJ123" s="118"/>
      <c r="HK123" s="118"/>
      <c r="HL123" s="118"/>
      <c r="HM123" s="118"/>
      <c r="HN123" s="118"/>
      <c r="HO123" s="118"/>
      <c r="HP123" s="118"/>
      <c r="HQ123" s="118"/>
      <c r="HR123" s="118"/>
      <c r="HS123" s="118"/>
      <c r="HT123" s="118"/>
      <c r="HU123" s="118"/>
      <c r="HV123" s="118"/>
      <c r="HW123" s="118"/>
      <c r="HX123" s="118"/>
      <c r="HY123" s="118"/>
      <c r="HZ123" s="118"/>
      <c r="IA123" s="118"/>
      <c r="IB123" s="118"/>
      <c r="IC123" s="118"/>
      <c r="ID123" s="118"/>
      <c r="IE123" s="118"/>
      <c r="IF123" s="118"/>
      <c r="IG123" s="118"/>
      <c r="IH123" s="118"/>
      <c r="II123" s="118"/>
      <c r="IJ123" s="118"/>
      <c r="IK123" s="118"/>
      <c r="IL123" s="118"/>
      <c r="IM123" s="118"/>
      <c r="IN123" s="118"/>
      <c r="IO123" s="118"/>
      <c r="IP123" s="118"/>
      <c r="IQ123" s="118"/>
      <c r="IR123" s="118"/>
      <c r="IS123" s="118"/>
      <c r="IT123" s="118"/>
      <c r="IU123" s="118"/>
      <c r="IV123" s="118"/>
      <c r="IW123" s="118"/>
      <c r="IX123" s="118"/>
      <c r="IY123" s="118"/>
      <c r="IZ123" s="118"/>
      <c r="JA123" s="118"/>
      <c r="JB123" s="118"/>
      <c r="JC123" s="118"/>
      <c r="JD123" s="118"/>
      <c r="JE123" s="118"/>
      <c r="JF123" s="118"/>
      <c r="JG123" s="118"/>
      <c r="JH123" s="118"/>
      <c r="JI123" s="118"/>
      <c r="JJ123" s="118"/>
      <c r="JK123" s="118"/>
      <c r="JL123" s="118"/>
      <c r="JM123" s="118"/>
      <c r="JN123" s="118"/>
      <c r="JO123" s="118"/>
      <c r="JP123" s="118"/>
      <c r="JQ123" s="118"/>
      <c r="JR123" s="118"/>
      <c r="JS123" s="118"/>
      <c r="JT123" s="118"/>
      <c r="JU123" s="118"/>
      <c r="JV123" s="118"/>
      <c r="JW123" s="118"/>
      <c r="JX123" s="118"/>
      <c r="JY123" s="118"/>
      <c r="JZ123" s="118"/>
      <c r="KA123" s="118"/>
      <c r="KB123" s="118"/>
      <c r="KC123" s="118"/>
      <c r="KD123" s="118"/>
      <c r="KE123" s="118"/>
      <c r="KF123" s="118"/>
      <c r="KG123" s="118"/>
      <c r="KH123" s="118"/>
      <c r="KI123" s="118"/>
      <c r="KJ123" s="118"/>
      <c r="KK123" s="118"/>
      <c r="KL123" s="118"/>
      <c r="KM123" s="118"/>
      <c r="KN123" s="118"/>
      <c r="KO123" s="118"/>
      <c r="KP123" s="118"/>
      <c r="KQ123" s="118"/>
      <c r="KR123" s="118"/>
      <c r="KS123" s="118"/>
      <c r="KT123" s="118"/>
      <c r="KU123" s="118"/>
      <c r="KV123" s="118"/>
      <c r="KW123" s="118"/>
      <c r="KX123" s="118"/>
      <c r="KY123" s="118"/>
      <c r="KZ123" s="118"/>
      <c r="LA123" s="118"/>
      <c r="LB123" s="118"/>
      <c r="LC123" s="118"/>
      <c r="LD123" s="118"/>
      <c r="LE123" s="118"/>
      <c r="LF123" s="118"/>
      <c r="LG123" s="118"/>
      <c r="LH123" s="118"/>
      <c r="LI123" s="118"/>
      <c r="LJ123" s="118"/>
      <c r="LK123" s="118"/>
      <c r="LL123" s="118"/>
      <c r="LM123" s="118"/>
      <c r="LN123" s="118"/>
      <c r="LO123" s="118"/>
      <c r="LP123" s="118"/>
      <c r="LQ123" s="118"/>
      <c r="LR123" s="118"/>
      <c r="LS123" s="118"/>
      <c r="LT123" s="118"/>
      <c r="LU123" s="118"/>
      <c r="LV123" s="118"/>
      <c r="LW123" s="118"/>
      <c r="LX123" s="118"/>
      <c r="LY123" s="118"/>
      <c r="LZ123" s="118"/>
      <c r="MA123" s="118"/>
      <c r="MB123" s="118"/>
      <c r="MC123" s="118"/>
      <c r="MD123" s="118"/>
      <c r="ME123" s="118"/>
      <c r="MF123" s="118"/>
      <c r="MG123" s="118"/>
      <c r="MH123" s="118"/>
      <c r="MI123" s="118"/>
      <c r="MJ123" s="118"/>
      <c r="MK123" s="118"/>
      <c r="ML123" s="118"/>
      <c r="MM123" s="118"/>
      <c r="MN123" s="118"/>
      <c r="MO123" s="118"/>
      <c r="MP123" s="118"/>
      <c r="MQ123" s="118"/>
      <c r="MR123" s="118"/>
      <c r="MS123" s="118"/>
      <c r="MT123" s="118"/>
      <c r="MU123" s="118"/>
      <c r="MV123" s="118"/>
      <c r="MW123" s="118"/>
      <c r="MX123" s="118"/>
      <c r="MY123" s="118"/>
      <c r="MZ123" s="118"/>
      <c r="NA123" s="118"/>
      <c r="NB123" s="118"/>
      <c r="NC123" s="118"/>
      <c r="ND123" s="118"/>
      <c r="NE123" s="118"/>
      <c r="NF123" s="118"/>
      <c r="NG123" s="118"/>
      <c r="NH123" s="118"/>
      <c r="NI123" s="118"/>
      <c r="NJ123" s="118"/>
      <c r="NK123" s="118"/>
      <c r="NL123" s="118"/>
      <c r="NM123" s="118"/>
      <c r="NN123" s="118"/>
      <c r="NO123" s="118"/>
      <c r="NP123" s="118"/>
      <c r="NQ123" s="118"/>
      <c r="NR123" s="118"/>
      <c r="NS123" s="118"/>
      <c r="NT123" s="118"/>
      <c r="NU123" s="118"/>
      <c r="NV123" s="118"/>
      <c r="NW123" s="118"/>
      <c r="NX123" s="118"/>
      <c r="NY123" s="118"/>
      <c r="NZ123" s="118"/>
      <c r="OA123" s="118"/>
      <c r="OB123" s="118"/>
      <c r="OC123" s="118"/>
      <c r="OD123" s="118"/>
      <c r="OE123" s="118"/>
      <c r="OF123" s="118"/>
      <c r="OG123" s="118"/>
      <c r="OH123" s="118"/>
      <c r="OI123" s="118"/>
      <c r="OJ123" s="118"/>
      <c r="OK123" s="118"/>
      <c r="OL123" s="118"/>
      <c r="OM123" s="118"/>
      <c r="ON123" s="118"/>
      <c r="OO123" s="118"/>
      <c r="OP123" s="118"/>
      <c r="OQ123" s="118"/>
      <c r="OR123" s="118"/>
      <c r="OS123" s="118"/>
      <c r="OT123" s="118"/>
      <c r="OU123" s="118"/>
      <c r="OV123" s="118"/>
      <c r="OW123" s="118"/>
      <c r="OX123" s="118"/>
      <c r="OY123" s="118"/>
      <c r="OZ123" s="118"/>
      <c r="PA123" s="118"/>
      <c r="PB123" s="118"/>
      <c r="PC123" s="118"/>
      <c r="PD123" s="118"/>
      <c r="PE123" s="118"/>
      <c r="PF123" s="118"/>
      <c r="PG123" s="118"/>
      <c r="PH123" s="118"/>
      <c r="PI123" s="118"/>
      <c r="PJ123" s="118"/>
      <c r="PK123" s="118"/>
      <c r="PL123" s="118"/>
      <c r="PM123" s="118"/>
      <c r="PN123" s="118"/>
      <c r="PO123" s="118"/>
      <c r="PP123" s="118"/>
      <c r="PQ123" s="118"/>
      <c r="PR123" s="118"/>
      <c r="PS123" s="118"/>
      <c r="PT123" s="118"/>
      <c r="PU123" s="118"/>
      <c r="PV123" s="118"/>
      <c r="PW123" s="118"/>
      <c r="PX123" s="118"/>
      <c r="PY123" s="118"/>
      <c r="PZ123" s="118"/>
      <c r="QA123" s="118"/>
      <c r="QB123" s="118"/>
      <c r="QC123" s="118"/>
      <c r="QD123" s="118"/>
      <c r="QE123" s="118"/>
      <c r="QF123" s="118"/>
      <c r="QG123" s="118"/>
      <c r="QH123" s="118"/>
      <c r="QI123" s="118"/>
      <c r="QJ123" s="118"/>
      <c r="QK123" s="118"/>
      <c r="QL123" s="118"/>
      <c r="QM123" s="118"/>
      <c r="QN123" s="118"/>
      <c r="QO123" s="118"/>
      <c r="QP123" s="118"/>
      <c r="QQ123" s="118"/>
      <c r="QR123" s="118"/>
      <c r="QS123" s="118"/>
      <c r="QT123" s="118"/>
      <c r="QU123" s="118"/>
      <c r="QV123" s="118"/>
      <c r="QW123" s="118"/>
      <c r="QX123" s="118"/>
      <c r="QY123" s="118"/>
      <c r="QZ123" s="118"/>
      <c r="RA123" s="118"/>
      <c r="RB123" s="118"/>
      <c r="RC123" s="118"/>
      <c r="RD123" s="118"/>
      <c r="RE123" s="118"/>
      <c r="RF123" s="118"/>
      <c r="RG123" s="118"/>
      <c r="RH123" s="118"/>
      <c r="RI123" s="118"/>
      <c r="RJ123" s="118"/>
      <c r="RK123" s="118"/>
      <c r="RL123" s="118"/>
      <c r="RM123" s="118"/>
      <c r="RN123" s="118"/>
      <c r="RO123" s="118"/>
      <c r="RP123" s="118"/>
      <c r="RQ123" s="118"/>
      <c r="RR123" s="118"/>
      <c r="RS123" s="118"/>
      <c r="RT123" s="118"/>
      <c r="RU123" s="118"/>
      <c r="RV123" s="118"/>
      <c r="RW123" s="118"/>
      <c r="RX123" s="118"/>
      <c r="RY123" s="118"/>
      <c r="RZ123" s="118"/>
      <c r="SA123" s="118"/>
      <c r="SB123" s="118"/>
      <c r="SC123" s="118"/>
      <c r="SD123" s="118"/>
      <c r="SE123" s="118"/>
      <c r="SF123" s="118"/>
      <c r="SG123" s="118"/>
      <c r="SH123" s="118"/>
      <c r="SI123" s="118"/>
      <c r="SJ123" s="118"/>
      <c r="SK123" s="118"/>
      <c r="SL123" s="118"/>
      <c r="SM123" s="118"/>
      <c r="SN123" s="118"/>
      <c r="SO123" s="118"/>
      <c r="SP123" s="118"/>
      <c r="SQ123" s="118"/>
      <c r="SR123" s="118"/>
      <c r="SS123" s="118"/>
      <c r="ST123" s="118"/>
      <c r="SU123" s="118"/>
      <c r="SV123" s="118"/>
      <c r="SW123" s="118"/>
      <c r="SX123" s="118"/>
      <c r="SY123" s="118"/>
      <c r="SZ123" s="118"/>
      <c r="TA123" s="118"/>
      <c r="TB123" s="118"/>
      <c r="TC123" s="118"/>
      <c r="TD123" s="118"/>
      <c r="TE123" s="118"/>
      <c r="TF123" s="118"/>
      <c r="TG123" s="118"/>
      <c r="TH123" s="118"/>
      <c r="TI123" s="118"/>
      <c r="TJ123" s="118"/>
      <c r="TK123" s="118"/>
      <c r="TL123" s="118"/>
      <c r="TM123" s="118"/>
      <c r="TN123" s="118"/>
      <c r="TO123" s="118"/>
      <c r="TP123" s="118"/>
      <c r="TQ123" s="118"/>
      <c r="TR123" s="118"/>
      <c r="TS123" s="118"/>
      <c r="TT123" s="118"/>
      <c r="TU123" s="118"/>
      <c r="TV123" s="118"/>
      <c r="TW123" s="118"/>
      <c r="TX123" s="118"/>
      <c r="TY123" s="118"/>
      <c r="TZ123" s="118"/>
      <c r="UA123" s="118"/>
      <c r="UB123" s="118"/>
      <c r="UC123" s="118"/>
      <c r="UD123" s="118"/>
      <c r="UE123" s="118"/>
      <c r="UF123" s="118"/>
      <c r="UG123" s="118"/>
      <c r="UH123" s="118"/>
      <c r="UI123" s="118"/>
      <c r="UJ123" s="118"/>
      <c r="UK123" s="118"/>
      <c r="UL123" s="118"/>
      <c r="UM123" s="118"/>
      <c r="UN123" s="118"/>
      <c r="UO123" s="118"/>
      <c r="UP123" s="118"/>
      <c r="UQ123" s="118"/>
      <c r="UR123" s="118"/>
      <c r="US123" s="118"/>
      <c r="UT123" s="118"/>
      <c r="UU123" s="118"/>
      <c r="UV123" s="118"/>
      <c r="UW123" s="118"/>
      <c r="UX123" s="118"/>
      <c r="UY123" s="118"/>
      <c r="UZ123" s="118"/>
      <c r="VA123" s="118"/>
      <c r="VB123" s="118"/>
      <c r="VC123" s="118"/>
      <c r="VD123" s="118"/>
      <c r="VE123" s="118"/>
      <c r="VF123" s="118"/>
      <c r="VG123" s="118"/>
      <c r="VH123" s="118"/>
      <c r="VI123" s="118"/>
      <c r="VJ123" s="118"/>
      <c r="VK123" s="118"/>
      <c r="VL123" s="118"/>
      <c r="VM123" s="118"/>
      <c r="VN123" s="118"/>
      <c r="VO123" s="118"/>
      <c r="VP123" s="118"/>
      <c r="VQ123" s="118"/>
      <c r="VR123" s="118"/>
      <c r="VS123" s="118"/>
      <c r="VT123" s="118"/>
      <c r="VU123" s="118"/>
      <c r="VV123" s="118"/>
      <c r="VW123" s="118"/>
      <c r="VX123" s="118"/>
      <c r="VY123" s="118"/>
      <c r="VZ123" s="118"/>
      <c r="WA123" s="118"/>
      <c r="WB123" s="118"/>
      <c r="WC123" s="118"/>
      <c r="WD123" s="118"/>
      <c r="WE123" s="118"/>
      <c r="WF123" s="118"/>
      <c r="WG123" s="118"/>
      <c r="WH123" s="118"/>
      <c r="WI123" s="118"/>
      <c r="WJ123" s="118"/>
      <c r="WK123" s="118"/>
      <c r="WL123" s="118"/>
      <c r="WM123" s="118"/>
      <c r="WN123" s="118"/>
      <c r="WO123" s="118"/>
      <c r="WP123" s="118"/>
      <c r="WQ123" s="118"/>
      <c r="WR123" s="118"/>
      <c r="WS123" s="118"/>
      <c r="WT123" s="118"/>
      <c r="WU123" s="118"/>
      <c r="WV123" s="118"/>
      <c r="WW123" s="118"/>
      <c r="WX123" s="118"/>
      <c r="WY123" s="118"/>
      <c r="WZ123" s="118"/>
      <c r="XA123" s="118"/>
      <c r="XB123" s="118"/>
      <c r="XC123" s="118"/>
      <c r="XD123" s="118"/>
      <c r="XE123" s="118"/>
      <c r="XF123" s="118"/>
      <c r="XG123" s="118"/>
      <c r="XH123" s="118"/>
      <c r="XI123" s="118"/>
      <c r="XJ123" s="118"/>
      <c r="XK123" s="118"/>
      <c r="XL123" s="118"/>
      <c r="XM123" s="118"/>
      <c r="XN123" s="118"/>
      <c r="XO123" s="118"/>
      <c r="XP123" s="118"/>
      <c r="XQ123" s="118"/>
      <c r="XR123" s="118"/>
      <c r="XS123" s="118"/>
      <c r="XT123" s="118"/>
      <c r="XU123" s="118"/>
      <c r="XV123" s="118"/>
      <c r="XW123" s="118"/>
      <c r="XX123" s="118"/>
      <c r="XY123" s="118"/>
      <c r="XZ123" s="118"/>
      <c r="YA123" s="118"/>
      <c r="YB123" s="118"/>
      <c r="YC123" s="118"/>
      <c r="YD123" s="118"/>
      <c r="YE123" s="118"/>
      <c r="YF123" s="118"/>
      <c r="YG123" s="118"/>
      <c r="YH123" s="118"/>
      <c r="YI123" s="118"/>
      <c r="YJ123" s="118"/>
      <c r="YK123" s="118"/>
      <c r="YL123" s="118"/>
      <c r="YM123" s="118"/>
      <c r="YN123" s="118"/>
      <c r="YO123" s="118"/>
      <c r="YP123" s="118"/>
      <c r="YQ123" s="118"/>
      <c r="YR123" s="118"/>
      <c r="YS123" s="118"/>
      <c r="YT123" s="118"/>
      <c r="YU123" s="118"/>
      <c r="YV123" s="118"/>
      <c r="YW123" s="118"/>
      <c r="YX123" s="118"/>
      <c r="YY123" s="118"/>
      <c r="YZ123" s="118"/>
      <c r="ZA123" s="118"/>
      <c r="ZB123" s="118"/>
      <c r="ZC123" s="118"/>
      <c r="ZD123" s="118"/>
      <c r="ZE123" s="118"/>
      <c r="ZF123" s="118"/>
      <c r="ZG123" s="118"/>
      <c r="ZH123" s="118"/>
      <c r="ZI123" s="118"/>
      <c r="ZJ123" s="118"/>
      <c r="ZK123" s="118"/>
      <c r="ZL123" s="118"/>
      <c r="ZM123" s="118"/>
      <c r="ZN123" s="118"/>
      <c r="ZO123" s="118"/>
      <c r="ZP123" s="118"/>
      <c r="ZQ123" s="118"/>
      <c r="ZR123" s="118"/>
      <c r="ZS123" s="118"/>
      <c r="ZT123" s="118"/>
      <c r="ZU123" s="118"/>
      <c r="ZV123" s="118"/>
      <c r="ZW123" s="118"/>
      <c r="ZX123" s="118"/>
      <c r="ZY123" s="118"/>
      <c r="ZZ123" s="118"/>
      <c r="AAA123" s="118"/>
      <c r="AAB123" s="118"/>
      <c r="AAC123" s="118"/>
      <c r="AAD123" s="118"/>
      <c r="AAE123" s="118"/>
      <c r="AAF123" s="118"/>
      <c r="AAG123" s="118"/>
      <c r="AAH123" s="118"/>
      <c r="AAI123" s="118"/>
      <c r="AAJ123" s="118"/>
      <c r="AAK123" s="118"/>
      <c r="AAL123" s="118"/>
      <c r="AAM123" s="118"/>
      <c r="AAN123" s="118"/>
      <c r="AAO123" s="118"/>
      <c r="AAP123" s="118"/>
      <c r="AAQ123" s="118"/>
      <c r="AAR123" s="118"/>
      <c r="AAS123" s="118"/>
      <c r="AAT123" s="118"/>
      <c r="AAU123" s="118"/>
      <c r="AAV123" s="118"/>
      <c r="AAW123" s="118"/>
      <c r="AAX123" s="118"/>
      <c r="AAY123" s="118"/>
      <c r="AAZ123" s="118"/>
      <c r="ABA123" s="118"/>
      <c r="ABB123" s="118"/>
      <c r="ABC123" s="118"/>
      <c r="ABD123" s="118"/>
      <c r="ABE123" s="118"/>
      <c r="ABF123" s="118"/>
      <c r="ABG123" s="118"/>
      <c r="ABH123" s="118"/>
      <c r="ABI123" s="118"/>
      <c r="ABJ123" s="118"/>
      <c r="ABK123" s="118"/>
      <c r="ABL123" s="118"/>
      <c r="ABM123" s="118"/>
      <c r="ABN123" s="118"/>
      <c r="ABO123" s="118"/>
      <c r="ABP123" s="118"/>
      <c r="ABQ123" s="118"/>
      <c r="ABR123" s="118"/>
      <c r="ABS123" s="118"/>
      <c r="ABT123" s="118"/>
      <c r="ABU123" s="118"/>
      <c r="ABV123" s="118"/>
      <c r="ABW123" s="118"/>
      <c r="ABX123" s="118"/>
      <c r="ABY123" s="118"/>
      <c r="ABZ123" s="118"/>
      <c r="ACA123" s="118"/>
      <c r="ACB123" s="118"/>
      <c r="ACC123" s="118"/>
      <c r="ACD123" s="118"/>
      <c r="ACE123" s="118"/>
      <c r="ACF123" s="118"/>
      <c r="ACG123" s="118"/>
      <c r="ACH123" s="118"/>
      <c r="ACI123" s="118"/>
      <c r="ACJ123" s="118"/>
      <c r="ACK123" s="118"/>
      <c r="ACL123" s="118"/>
      <c r="ACM123" s="118"/>
      <c r="ACN123" s="118"/>
      <c r="ACO123" s="118"/>
      <c r="ACP123" s="118"/>
      <c r="ACQ123" s="118"/>
      <c r="ACR123" s="118"/>
      <c r="ACS123" s="118"/>
      <c r="ACT123" s="118"/>
      <c r="ACU123" s="118"/>
      <c r="ACV123" s="118"/>
      <c r="ACW123" s="118"/>
      <c r="ACX123" s="118"/>
      <c r="ACY123" s="118"/>
      <c r="ACZ123" s="118"/>
      <c r="ADA123" s="118"/>
      <c r="ADB123" s="118"/>
      <c r="ADC123" s="118"/>
      <c r="ADD123" s="118"/>
      <c r="ADE123" s="118"/>
      <c r="ADF123" s="118"/>
      <c r="ADG123" s="118"/>
      <c r="ADH123" s="118"/>
      <c r="ADI123" s="118"/>
      <c r="ADJ123" s="118"/>
      <c r="ADK123" s="118"/>
      <c r="ADL123" s="118"/>
      <c r="ADM123" s="118"/>
      <c r="ADN123" s="118"/>
      <c r="ADO123" s="118"/>
      <c r="ADP123" s="118"/>
      <c r="ADQ123" s="118"/>
      <c r="ADR123" s="118"/>
      <c r="ADS123" s="118"/>
      <c r="ADT123" s="118"/>
      <c r="ADU123" s="118"/>
      <c r="ADV123" s="118"/>
      <c r="ADW123" s="118"/>
      <c r="ADX123" s="118"/>
      <c r="ADY123" s="118"/>
      <c r="ADZ123" s="118"/>
      <c r="AEA123" s="118"/>
      <c r="AEB123" s="118"/>
      <c r="AEC123" s="118"/>
      <c r="AED123" s="118"/>
      <c r="AEE123" s="118"/>
      <c r="AEF123" s="118"/>
      <c r="AEG123" s="118"/>
      <c r="AEH123" s="118"/>
      <c r="AEI123" s="118"/>
      <c r="AEJ123" s="118"/>
      <c r="AEK123" s="118"/>
      <c r="AEL123" s="118"/>
      <c r="AEM123" s="118"/>
      <c r="AEN123" s="118"/>
      <c r="AEO123" s="118"/>
      <c r="AEP123" s="118"/>
      <c r="AEQ123" s="118"/>
      <c r="AER123" s="118"/>
      <c r="AES123" s="118"/>
      <c r="AET123" s="118"/>
      <c r="AEU123" s="118"/>
      <c r="AEV123" s="118"/>
      <c r="AEW123" s="118"/>
      <c r="AEX123" s="118"/>
      <c r="AEY123" s="118"/>
      <c r="AEZ123" s="118"/>
      <c r="AFA123" s="118"/>
      <c r="AFB123" s="118"/>
      <c r="AFC123" s="118"/>
      <c r="AFD123" s="118"/>
      <c r="AFE123" s="118"/>
      <c r="AFF123" s="118"/>
      <c r="AFG123" s="118"/>
      <c r="AFH123" s="118"/>
      <c r="AFI123" s="118"/>
      <c r="AFJ123" s="118"/>
      <c r="AFK123" s="118"/>
      <c r="AFL123" s="118"/>
      <c r="AFM123" s="118"/>
      <c r="AFN123" s="118"/>
      <c r="AFO123" s="118"/>
      <c r="AFP123" s="118"/>
      <c r="AFQ123" s="118"/>
      <c r="AFR123" s="118"/>
      <c r="AFS123" s="118"/>
      <c r="AFT123" s="118"/>
      <c r="AFU123" s="118"/>
      <c r="AFV123" s="118"/>
      <c r="AFW123" s="118"/>
      <c r="AFX123" s="118"/>
      <c r="AFY123" s="118"/>
      <c r="AFZ123" s="118"/>
      <c r="AGA123" s="118"/>
      <c r="AGB123" s="118"/>
      <c r="AGC123" s="118"/>
      <c r="AGD123" s="118"/>
      <c r="AGE123" s="118"/>
      <c r="AGF123" s="118"/>
      <c r="AGG123" s="118"/>
      <c r="AGH123" s="118"/>
      <c r="AGI123" s="118"/>
      <c r="AGJ123" s="118"/>
      <c r="AGK123" s="118"/>
      <c r="AGL123" s="118"/>
      <c r="AGM123" s="118"/>
      <c r="AGN123" s="118"/>
      <c r="AGO123" s="118"/>
      <c r="AGP123" s="118"/>
      <c r="AGQ123" s="118"/>
      <c r="AGR123" s="118"/>
      <c r="AGS123" s="118"/>
      <c r="AGT123" s="118"/>
      <c r="AGU123" s="118"/>
      <c r="AGV123" s="118"/>
      <c r="AGW123" s="118"/>
      <c r="AGX123" s="118"/>
      <c r="AGY123" s="118"/>
      <c r="AGZ123" s="118"/>
      <c r="AHA123" s="118"/>
      <c r="AHB123" s="118"/>
      <c r="AHC123" s="118"/>
      <c r="AHD123" s="118"/>
      <c r="AHE123" s="118"/>
      <c r="AHF123" s="118"/>
      <c r="AHG123" s="118"/>
      <c r="AHH123" s="118"/>
      <c r="AHI123" s="118"/>
      <c r="AHJ123" s="118"/>
      <c r="AHK123" s="118"/>
      <c r="AHL123" s="118"/>
      <c r="AHM123" s="118"/>
      <c r="AHN123" s="118"/>
      <c r="AHO123" s="118"/>
      <c r="AHP123" s="118"/>
      <c r="AHQ123" s="118"/>
      <c r="AHR123" s="118"/>
      <c r="AHS123" s="118"/>
      <c r="AHT123" s="118"/>
      <c r="AHU123" s="118"/>
      <c r="AHV123" s="118"/>
      <c r="AHW123" s="118"/>
      <c r="AHX123" s="118"/>
      <c r="AHY123" s="118"/>
      <c r="AHZ123" s="118"/>
      <c r="AIA123" s="118"/>
      <c r="AIB123" s="118"/>
      <c r="AIC123" s="118"/>
      <c r="AID123" s="118"/>
      <c r="AIE123" s="118"/>
      <c r="AIF123" s="118"/>
      <c r="AIG123" s="118"/>
      <c r="AIH123" s="118"/>
      <c r="AII123" s="118"/>
      <c r="AIJ123" s="118"/>
      <c r="AIK123" s="118"/>
      <c r="AIL123" s="118"/>
      <c r="AIM123" s="118"/>
      <c r="AIN123" s="118"/>
      <c r="AIO123" s="118"/>
      <c r="AIP123" s="118"/>
      <c r="AIQ123" s="118"/>
      <c r="AIR123" s="118"/>
      <c r="AIS123" s="118"/>
      <c r="AIT123" s="118"/>
      <c r="AIU123" s="118"/>
      <c r="AIV123" s="118"/>
      <c r="AIW123" s="118"/>
      <c r="AIX123" s="118"/>
      <c r="AIY123" s="118"/>
      <c r="AIZ123" s="118"/>
      <c r="AJA123" s="118"/>
      <c r="AJB123" s="118"/>
      <c r="AJC123" s="118"/>
      <c r="AJD123" s="118"/>
      <c r="AJE123" s="118"/>
      <c r="AJF123" s="118"/>
      <c r="AJG123" s="118"/>
      <c r="AJH123" s="118"/>
      <c r="AJI123" s="118"/>
      <c r="AJJ123" s="118"/>
      <c r="AJK123" s="118"/>
      <c r="AJL123" s="118"/>
      <c r="AJM123" s="118"/>
      <c r="AJN123" s="118"/>
      <c r="AJO123" s="118"/>
      <c r="AJP123" s="118"/>
      <c r="AJQ123" s="118"/>
      <c r="AJR123" s="118"/>
      <c r="AJS123" s="118"/>
      <c r="AJT123" s="118"/>
      <c r="AJU123" s="118"/>
      <c r="AJV123" s="118"/>
      <c r="AJW123" s="118"/>
      <c r="AJX123" s="118"/>
      <c r="AJY123" s="118"/>
      <c r="AJZ123" s="118"/>
      <c r="AKA123" s="118"/>
      <c r="AKB123" s="118"/>
      <c r="AKC123" s="118"/>
      <c r="AKD123" s="118"/>
      <c r="AKE123" s="118"/>
      <c r="AKF123" s="118"/>
      <c r="AKG123" s="118"/>
      <c r="AKH123" s="118"/>
      <c r="AKI123" s="118"/>
      <c r="AKJ123" s="118"/>
      <c r="AKK123" s="118"/>
      <c r="AKL123" s="118"/>
      <c r="AKM123" s="118"/>
      <c r="AKN123" s="118"/>
      <c r="AKO123" s="118"/>
      <c r="AKP123" s="118"/>
      <c r="AKQ123" s="118"/>
      <c r="AKR123" s="118"/>
      <c r="AKS123" s="118"/>
      <c r="AKT123" s="118"/>
      <c r="AKU123" s="118"/>
      <c r="AKV123" s="118"/>
      <c r="AKW123" s="118"/>
      <c r="AKX123" s="118"/>
      <c r="AKY123" s="118"/>
      <c r="AKZ123" s="118"/>
      <c r="ALA123" s="118"/>
      <c r="ALB123" s="118"/>
      <c r="ALC123" s="118"/>
      <c r="ALD123" s="118"/>
      <c r="ALE123" s="118"/>
      <c r="ALF123" s="118"/>
      <c r="ALG123" s="118"/>
      <c r="ALH123" s="118"/>
      <c r="ALI123" s="118"/>
      <c r="ALJ123" s="118"/>
      <c r="ALK123" s="118"/>
      <c r="ALL123" s="118"/>
      <c r="ALM123" s="118"/>
      <c r="ALN123" s="118"/>
      <c r="ALO123" s="118"/>
      <c r="ALP123" s="118"/>
      <c r="ALQ123" s="118"/>
      <c r="ALR123" s="118"/>
      <c r="ALS123" s="118"/>
      <c r="ALT123" s="118"/>
      <c r="ALU123" s="118"/>
      <c r="ALV123" s="118"/>
      <c r="ALW123" s="118"/>
      <c r="ALX123" s="118"/>
      <c r="ALY123" s="118"/>
      <c r="ALZ123" s="118"/>
      <c r="AMA123" s="118"/>
      <c r="AMB123" s="118"/>
      <c r="AMC123" s="118"/>
      <c r="AMD123" s="118"/>
      <c r="AME123" s="118"/>
      <c r="AMF123" s="118"/>
      <c r="AMG123" s="118"/>
      <c r="AMH123" s="118"/>
      <c r="AMI123" s="118"/>
      <c r="AMJ123" s="118"/>
      <c r="AMK123" s="118"/>
      <c r="AML123" s="118"/>
      <c r="AMM123" s="118"/>
      <c r="AMN123" s="118"/>
      <c r="AMO123" s="118"/>
      <c r="AMP123" s="118"/>
      <c r="AMQ123" s="118"/>
      <c r="AMR123" s="118"/>
      <c r="AMS123" s="118"/>
      <c r="AMT123" s="118"/>
      <c r="AMU123" s="118"/>
      <c r="AMV123" s="118"/>
      <c r="AMW123" s="118"/>
      <c r="AMX123" s="118"/>
      <c r="AMY123" s="118"/>
      <c r="AMZ123" s="118"/>
      <c r="ANA123" s="118"/>
      <c r="ANB123" s="118"/>
      <c r="ANC123" s="118"/>
      <c r="AND123" s="118"/>
      <c r="ANE123" s="118"/>
      <c r="ANF123" s="118"/>
      <c r="ANG123" s="118"/>
      <c r="ANH123" s="118"/>
      <c r="ANI123" s="118"/>
      <c r="ANJ123" s="118"/>
      <c r="ANK123" s="118"/>
      <c r="ANL123" s="118"/>
      <c r="ANM123" s="118"/>
      <c r="ANN123" s="118"/>
      <c r="ANO123" s="118"/>
      <c r="ANP123" s="118"/>
      <c r="ANQ123" s="118"/>
      <c r="ANR123" s="118"/>
      <c r="ANS123" s="118"/>
      <c r="ANT123" s="118"/>
      <c r="ANU123" s="118"/>
      <c r="ANV123" s="118"/>
      <c r="ANW123" s="118"/>
      <c r="ANX123" s="118"/>
      <c r="ANY123" s="118"/>
      <c r="ANZ123" s="118"/>
      <c r="AOA123" s="118"/>
      <c r="AOB123" s="118"/>
      <c r="AOC123" s="118"/>
      <c r="AOD123" s="118"/>
      <c r="AOE123" s="118"/>
      <c r="AOF123" s="118"/>
      <c r="AOG123" s="118"/>
      <c r="AOH123" s="118"/>
      <c r="AOI123" s="118"/>
      <c r="AOJ123" s="118"/>
      <c r="AOK123" s="118"/>
      <c r="AOL123" s="118"/>
      <c r="AOM123" s="118"/>
      <c r="AON123" s="118"/>
      <c r="AOO123" s="118"/>
      <c r="AOP123" s="118"/>
      <c r="AOQ123" s="118"/>
      <c r="AOR123" s="118"/>
      <c r="AOS123" s="118"/>
      <c r="AOT123" s="118"/>
      <c r="AOU123" s="118"/>
      <c r="AOV123" s="118"/>
      <c r="AOW123" s="118"/>
      <c r="AOX123" s="118"/>
      <c r="AOY123" s="118"/>
      <c r="AOZ123" s="118"/>
      <c r="APA123" s="118"/>
      <c r="APB123" s="118"/>
      <c r="APC123" s="118"/>
      <c r="APD123" s="118"/>
      <c r="APE123" s="118"/>
      <c r="APF123" s="118"/>
      <c r="APG123" s="118"/>
      <c r="APH123" s="118"/>
      <c r="API123" s="118"/>
      <c r="APJ123" s="118"/>
      <c r="APK123" s="118"/>
      <c r="APL123" s="118"/>
      <c r="APM123" s="118"/>
      <c r="APN123" s="118"/>
      <c r="APO123" s="118"/>
      <c r="APP123" s="118"/>
      <c r="APQ123" s="118"/>
      <c r="APR123" s="118"/>
      <c r="APS123" s="118"/>
      <c r="APT123" s="118"/>
      <c r="APU123" s="118"/>
      <c r="APV123" s="118"/>
      <c r="APW123" s="118"/>
      <c r="APX123" s="118"/>
      <c r="APY123" s="118"/>
      <c r="APZ123" s="118"/>
      <c r="AQA123" s="118"/>
      <c r="AQB123" s="118"/>
      <c r="AQC123" s="118"/>
      <c r="AQD123" s="118"/>
      <c r="AQE123" s="118"/>
      <c r="AQF123" s="118"/>
      <c r="AQG123" s="118"/>
      <c r="AQH123" s="118"/>
      <c r="AQI123" s="118"/>
      <c r="AQJ123" s="118"/>
      <c r="AQK123" s="118"/>
      <c r="AQL123" s="118"/>
      <c r="AQM123" s="118"/>
      <c r="AQN123" s="118"/>
      <c r="AQO123" s="118"/>
      <c r="AQP123" s="118"/>
      <c r="AQQ123" s="118"/>
      <c r="AQR123" s="118"/>
      <c r="AQS123" s="118"/>
      <c r="AQT123" s="118"/>
      <c r="AQU123" s="118"/>
      <c r="AQV123" s="118"/>
      <c r="AQW123" s="118"/>
      <c r="AQX123" s="118"/>
      <c r="AQY123" s="118"/>
      <c r="AQZ123" s="118"/>
      <c r="ARA123" s="118"/>
      <c r="ARB123" s="118"/>
      <c r="ARC123" s="118"/>
      <c r="ARD123" s="118"/>
      <c r="ARE123" s="118"/>
      <c r="ARF123" s="118"/>
      <c r="ARG123" s="118"/>
      <c r="ARH123" s="118"/>
      <c r="ARI123" s="118"/>
      <c r="ARJ123" s="118"/>
      <c r="ARK123" s="118"/>
      <c r="ARL123" s="118"/>
      <c r="ARM123" s="118"/>
      <c r="ARN123" s="118"/>
      <c r="ARO123" s="118"/>
      <c r="ARP123" s="118"/>
      <c r="ARQ123" s="118"/>
      <c r="ARR123" s="118"/>
      <c r="ARS123" s="118"/>
      <c r="ART123" s="118"/>
      <c r="ARU123" s="118"/>
      <c r="ARV123" s="118"/>
      <c r="ARW123" s="118"/>
      <c r="ARX123" s="118"/>
      <c r="ARY123" s="118"/>
      <c r="ARZ123" s="118"/>
      <c r="ASA123" s="118"/>
      <c r="ASB123" s="118"/>
      <c r="ASC123" s="118"/>
      <c r="ASD123" s="118"/>
      <c r="ASE123" s="118"/>
      <c r="ASF123" s="118"/>
      <c r="ASG123" s="118"/>
      <c r="ASH123" s="118"/>
      <c r="ASI123" s="118"/>
      <c r="ASJ123" s="118"/>
      <c r="ASK123" s="118"/>
      <c r="ASL123" s="118"/>
      <c r="ASM123" s="118"/>
      <c r="ASN123" s="118"/>
      <c r="ASO123" s="118"/>
      <c r="ASP123" s="118"/>
      <c r="ASQ123" s="118"/>
      <c r="ASR123" s="118"/>
      <c r="ASS123" s="118"/>
      <c r="AST123" s="118"/>
      <c r="ASU123" s="118"/>
      <c r="ASV123" s="118"/>
      <c r="ASW123" s="118"/>
      <c r="ASX123" s="118"/>
      <c r="ASY123" s="118"/>
      <c r="ASZ123" s="118"/>
      <c r="ATA123" s="118"/>
      <c r="ATB123" s="118"/>
      <c r="ATC123" s="118"/>
      <c r="ATD123" s="118"/>
      <c r="ATE123" s="118"/>
      <c r="ATF123" s="118"/>
      <c r="ATG123" s="118"/>
      <c r="ATH123" s="118"/>
      <c r="ATI123" s="118"/>
      <c r="ATJ123" s="118"/>
      <c r="ATK123" s="118"/>
      <c r="ATL123" s="118"/>
      <c r="ATM123" s="118"/>
      <c r="ATN123" s="118"/>
      <c r="ATO123" s="118"/>
      <c r="ATP123" s="118"/>
      <c r="ATQ123" s="118"/>
      <c r="ATR123" s="118"/>
      <c r="ATS123" s="118"/>
      <c r="ATT123" s="118"/>
      <c r="ATU123" s="118"/>
      <c r="ATV123" s="118"/>
      <c r="ATW123" s="118"/>
      <c r="ATX123" s="118"/>
      <c r="ATY123" s="118"/>
      <c r="ATZ123" s="118"/>
      <c r="AUA123" s="118"/>
      <c r="AUB123" s="118"/>
      <c r="AUC123" s="118"/>
      <c r="AUD123" s="118"/>
      <c r="AUE123" s="118"/>
      <c r="AUF123" s="118"/>
      <c r="AUG123" s="118"/>
      <c r="AUH123" s="118"/>
      <c r="AUI123" s="118"/>
      <c r="AUJ123" s="118"/>
      <c r="AUK123" s="118"/>
      <c r="AUL123" s="118"/>
      <c r="AUM123" s="118"/>
      <c r="AUN123" s="118"/>
      <c r="AUO123" s="118"/>
      <c r="AUP123" s="118"/>
      <c r="AUQ123" s="118"/>
      <c r="AUR123" s="118"/>
      <c r="AUS123" s="118"/>
      <c r="AUT123" s="118"/>
      <c r="AUU123" s="118"/>
      <c r="AUV123" s="118"/>
      <c r="AUW123" s="118"/>
      <c r="AUX123" s="118"/>
      <c r="AUY123" s="118"/>
      <c r="AUZ123" s="118"/>
      <c r="AVA123" s="118"/>
      <c r="AVB123" s="118"/>
      <c r="AVC123" s="118"/>
      <c r="AVD123" s="118"/>
      <c r="AVE123" s="118"/>
      <c r="AVF123" s="118"/>
      <c r="AVG123" s="118"/>
      <c r="AVH123" s="118"/>
      <c r="AVI123" s="118"/>
      <c r="AVJ123" s="118"/>
      <c r="AVK123" s="118"/>
      <c r="AVL123" s="118"/>
      <c r="AVM123" s="118"/>
      <c r="AVN123" s="118"/>
      <c r="AVO123" s="118"/>
      <c r="AVP123" s="118"/>
      <c r="AVQ123" s="118"/>
      <c r="AVR123" s="118"/>
      <c r="AVS123" s="118"/>
      <c r="AVT123" s="118"/>
      <c r="AVU123" s="118"/>
      <c r="AVV123" s="118"/>
      <c r="AVW123" s="118"/>
      <c r="AVX123" s="118"/>
      <c r="AVY123" s="118"/>
      <c r="AVZ123" s="118"/>
      <c r="AWA123" s="118"/>
      <c r="AWB123" s="118"/>
      <c r="AWC123" s="118"/>
      <c r="AWD123" s="118"/>
      <c r="AWE123" s="118"/>
      <c r="AWF123" s="118"/>
      <c r="AWG123" s="118"/>
      <c r="AWH123" s="118"/>
      <c r="AWI123" s="118"/>
      <c r="AWJ123" s="118"/>
      <c r="AWK123" s="118"/>
      <c r="AWL123" s="118"/>
      <c r="AWM123" s="118"/>
      <c r="AWN123" s="118"/>
      <c r="AWO123" s="118"/>
      <c r="AWP123" s="118"/>
      <c r="AWQ123" s="118"/>
      <c r="AWR123" s="118"/>
      <c r="AWS123" s="118"/>
      <c r="AWT123" s="118"/>
      <c r="AWU123" s="118"/>
      <c r="AWV123" s="118"/>
      <c r="AWW123" s="118"/>
      <c r="AWX123" s="118"/>
      <c r="AWY123" s="118"/>
      <c r="AWZ123" s="118"/>
      <c r="AXA123" s="118"/>
      <c r="AXB123" s="118"/>
      <c r="AXC123" s="118"/>
      <c r="AXD123" s="118"/>
      <c r="AXE123" s="118"/>
      <c r="AXF123" s="118"/>
      <c r="AXG123" s="118"/>
      <c r="AXH123" s="118"/>
      <c r="AXI123" s="118"/>
      <c r="AXJ123" s="118"/>
      <c r="AXK123" s="118"/>
      <c r="AXL123" s="118"/>
      <c r="AXM123" s="118"/>
      <c r="AXN123" s="118"/>
      <c r="AXO123" s="118"/>
      <c r="AXP123" s="118"/>
      <c r="AXQ123" s="118"/>
      <c r="AXR123" s="118"/>
      <c r="AXS123" s="118"/>
      <c r="AXT123" s="118"/>
      <c r="AXU123" s="118"/>
      <c r="AXV123" s="118"/>
      <c r="AXW123" s="118"/>
      <c r="AXX123" s="118"/>
      <c r="AXY123" s="118"/>
      <c r="AXZ123" s="118"/>
      <c r="AYA123" s="118"/>
      <c r="AYB123" s="118"/>
      <c r="AYC123" s="118"/>
      <c r="AYD123" s="118"/>
      <c r="AYE123" s="118"/>
      <c r="AYF123" s="118"/>
      <c r="AYG123" s="118"/>
      <c r="AYH123" s="118"/>
      <c r="AYI123" s="118"/>
      <c r="AYJ123" s="118"/>
      <c r="AYK123" s="118"/>
      <c r="AYL123" s="118"/>
      <c r="AYM123" s="118"/>
      <c r="AYN123" s="118"/>
      <c r="AYO123" s="118"/>
      <c r="AYP123" s="118"/>
      <c r="AYQ123" s="118"/>
      <c r="AYR123" s="118"/>
      <c r="AYS123" s="118"/>
      <c r="AYT123" s="118"/>
      <c r="AYU123" s="118"/>
      <c r="AYV123" s="118"/>
      <c r="AYW123" s="118"/>
      <c r="AYX123" s="118"/>
      <c r="AYY123" s="118"/>
      <c r="AYZ123" s="118"/>
      <c r="AZA123" s="118"/>
      <c r="AZB123" s="118"/>
      <c r="AZC123" s="118"/>
      <c r="AZD123" s="118"/>
      <c r="AZE123" s="118"/>
      <c r="AZF123" s="118"/>
      <c r="AZG123" s="118"/>
      <c r="AZH123" s="118"/>
      <c r="AZI123" s="118"/>
      <c r="AZJ123" s="118"/>
      <c r="AZK123" s="118"/>
      <c r="AZL123" s="118"/>
      <c r="AZM123" s="118"/>
      <c r="AZN123" s="118"/>
      <c r="AZO123" s="118"/>
      <c r="AZP123" s="118"/>
      <c r="AZQ123" s="118"/>
      <c r="AZR123" s="118"/>
      <c r="AZS123" s="118"/>
      <c r="AZT123" s="118"/>
      <c r="AZU123" s="118"/>
      <c r="AZV123" s="118"/>
      <c r="AZW123" s="118"/>
      <c r="AZX123" s="118"/>
      <c r="AZY123" s="118"/>
      <c r="AZZ123" s="118"/>
      <c r="BAA123" s="118"/>
      <c r="BAB123" s="118"/>
      <c r="BAC123" s="118"/>
      <c r="BAD123" s="118"/>
      <c r="BAE123" s="118"/>
      <c r="BAF123" s="118"/>
      <c r="BAG123" s="118"/>
      <c r="BAH123" s="118"/>
      <c r="BAI123" s="118"/>
      <c r="BAJ123" s="118"/>
      <c r="BAK123" s="118"/>
      <c r="BAL123" s="118"/>
      <c r="BAM123" s="118"/>
      <c r="BAN123" s="118"/>
      <c r="BAO123" s="118"/>
      <c r="BAP123" s="118"/>
      <c r="BAQ123" s="118"/>
      <c r="BAR123" s="118"/>
      <c r="BAS123" s="118"/>
      <c r="BAT123" s="118"/>
      <c r="BAU123" s="118"/>
      <c r="BAV123" s="118"/>
      <c r="BAW123" s="118"/>
      <c r="BAX123" s="118"/>
      <c r="BAY123" s="118"/>
      <c r="BAZ123" s="118"/>
      <c r="BBA123" s="118"/>
      <c r="BBB123" s="118"/>
      <c r="BBC123" s="118"/>
      <c r="BBD123" s="118"/>
      <c r="BBE123" s="118"/>
      <c r="BBF123" s="118"/>
      <c r="BBG123" s="118"/>
      <c r="BBH123" s="118"/>
      <c r="BBI123" s="118"/>
      <c r="BBJ123" s="118"/>
      <c r="BBK123" s="118"/>
      <c r="BBL123" s="118"/>
      <c r="BBM123" s="118"/>
      <c r="BBN123" s="118"/>
      <c r="BBO123" s="118"/>
      <c r="BBP123" s="118"/>
      <c r="BBQ123" s="118"/>
      <c r="BBR123" s="118"/>
      <c r="BBS123" s="118"/>
      <c r="BBT123" s="118"/>
      <c r="BBU123" s="118"/>
      <c r="BBV123" s="118"/>
      <c r="BBW123" s="118"/>
      <c r="BBX123" s="118"/>
      <c r="BBY123" s="118"/>
      <c r="BBZ123" s="118"/>
      <c r="BCA123" s="118"/>
      <c r="BCB123" s="118"/>
      <c r="BCC123" s="118"/>
      <c r="BCD123" s="118"/>
      <c r="BCE123" s="118"/>
      <c r="BCF123" s="118"/>
      <c r="BCG123" s="118"/>
      <c r="BCH123" s="118"/>
      <c r="BCI123" s="118"/>
      <c r="BCJ123" s="118"/>
      <c r="BCK123" s="118"/>
      <c r="BCL123" s="118"/>
      <c r="BCM123" s="118"/>
      <c r="BCN123" s="118"/>
      <c r="BCO123" s="118"/>
      <c r="BCP123" s="118"/>
      <c r="BCQ123" s="118"/>
      <c r="BCR123" s="118"/>
      <c r="BCS123" s="118"/>
      <c r="BCT123" s="118"/>
      <c r="BCU123" s="118"/>
      <c r="BCV123" s="118"/>
      <c r="BCW123" s="118"/>
      <c r="BCX123" s="118"/>
      <c r="BCY123" s="118"/>
      <c r="BCZ123" s="118"/>
      <c r="BDA123" s="118"/>
      <c r="BDB123" s="118"/>
      <c r="BDC123" s="118"/>
      <c r="BDD123" s="118"/>
      <c r="BDE123" s="118"/>
      <c r="BDF123" s="118"/>
      <c r="BDG123" s="118"/>
      <c r="BDH123" s="118"/>
      <c r="BDI123" s="118"/>
      <c r="BDJ123" s="118"/>
      <c r="BDK123" s="118"/>
      <c r="BDL123" s="118"/>
      <c r="BDM123" s="118"/>
      <c r="BDN123" s="118"/>
      <c r="BDO123" s="118"/>
      <c r="BDP123" s="118"/>
      <c r="BDQ123" s="118"/>
      <c r="BDR123" s="118"/>
      <c r="BDS123" s="118"/>
      <c r="BDT123" s="118"/>
      <c r="BDU123" s="118"/>
      <c r="BDV123" s="118"/>
      <c r="BDW123" s="118"/>
      <c r="BDX123" s="118"/>
      <c r="BDY123" s="118"/>
      <c r="BDZ123" s="118"/>
      <c r="BEA123" s="118"/>
      <c r="BEB123" s="118"/>
      <c r="BEC123" s="118"/>
      <c r="BED123" s="118"/>
      <c r="BEE123" s="118"/>
      <c r="BEF123" s="118"/>
      <c r="BEG123" s="118"/>
      <c r="BEH123" s="118"/>
      <c r="BEI123" s="118"/>
      <c r="BEJ123" s="118"/>
      <c r="BEK123" s="118"/>
      <c r="BEL123" s="118"/>
      <c r="BEM123" s="118"/>
      <c r="BEN123" s="118"/>
      <c r="BEO123" s="118"/>
      <c r="BEP123" s="118"/>
      <c r="BEQ123" s="118"/>
      <c r="BER123" s="118"/>
      <c r="BES123" s="118"/>
      <c r="BET123" s="118"/>
      <c r="BEU123" s="118"/>
      <c r="BEV123" s="118"/>
      <c r="BEW123" s="118"/>
      <c r="BEX123" s="118"/>
      <c r="BEY123" s="118"/>
      <c r="BEZ123" s="118"/>
      <c r="BFA123" s="118"/>
      <c r="BFB123" s="118"/>
      <c r="BFC123" s="118"/>
      <c r="BFD123" s="118"/>
      <c r="BFE123" s="118"/>
      <c r="BFF123" s="118"/>
      <c r="BFG123" s="118"/>
      <c r="BFH123" s="118"/>
      <c r="BFI123" s="118"/>
      <c r="BFJ123" s="118"/>
      <c r="BFK123" s="118"/>
      <c r="BFL123" s="118"/>
      <c r="BFM123" s="118"/>
      <c r="BFN123" s="118"/>
      <c r="BFO123" s="118"/>
      <c r="BFP123" s="118"/>
      <c r="BFQ123" s="118"/>
      <c r="BFR123" s="118"/>
      <c r="BFS123" s="118"/>
      <c r="BFT123" s="118"/>
      <c r="BFU123" s="118"/>
      <c r="BFV123" s="118"/>
      <c r="BFW123" s="118"/>
      <c r="BFX123" s="118"/>
      <c r="BFY123" s="118"/>
      <c r="BFZ123" s="118"/>
      <c r="BGA123" s="118"/>
      <c r="BGB123" s="118"/>
      <c r="BGC123" s="118"/>
      <c r="BGD123" s="118"/>
      <c r="BGE123" s="118"/>
      <c r="BGF123" s="118"/>
      <c r="BGG123" s="118"/>
      <c r="BGH123" s="118"/>
      <c r="BGI123" s="118"/>
      <c r="BGJ123" s="118"/>
      <c r="BGK123" s="118"/>
      <c r="BGL123" s="118"/>
      <c r="BGM123" s="118"/>
      <c r="BGN123" s="118"/>
      <c r="BGO123" s="118"/>
      <c r="BGP123" s="118"/>
      <c r="BGQ123" s="118"/>
      <c r="BGR123" s="118"/>
      <c r="BGS123" s="118"/>
      <c r="BGT123" s="118"/>
      <c r="BGU123" s="118"/>
      <c r="BGV123" s="118"/>
      <c r="BGW123" s="118"/>
      <c r="BGX123" s="118"/>
      <c r="BGY123" s="118"/>
      <c r="BGZ123" s="118"/>
      <c r="BHA123" s="118"/>
      <c r="BHB123" s="118"/>
      <c r="BHC123" s="118"/>
      <c r="BHD123" s="118"/>
      <c r="BHE123" s="118"/>
      <c r="BHF123" s="118"/>
      <c r="BHG123" s="118"/>
      <c r="BHH123" s="118"/>
      <c r="BHI123" s="118"/>
      <c r="BHJ123" s="118"/>
      <c r="BHK123" s="118"/>
      <c r="BHL123" s="118"/>
      <c r="BHM123" s="118"/>
      <c r="BHN123" s="118"/>
      <c r="BHO123" s="118"/>
      <c r="BHP123" s="118"/>
      <c r="BHQ123" s="118"/>
      <c r="BHR123" s="118"/>
      <c r="BHS123" s="118"/>
      <c r="BHT123" s="118"/>
      <c r="BHU123" s="118"/>
      <c r="BHV123" s="118"/>
      <c r="BHW123" s="118"/>
      <c r="BHX123" s="118"/>
      <c r="BHY123" s="118"/>
      <c r="BHZ123" s="118"/>
      <c r="BIA123" s="118"/>
      <c r="BIB123" s="118"/>
      <c r="BIC123" s="118"/>
      <c r="BID123" s="118"/>
      <c r="BIE123" s="118"/>
      <c r="BIF123" s="118"/>
      <c r="BIG123" s="118"/>
      <c r="BIH123" s="118"/>
      <c r="BII123" s="118"/>
      <c r="BIJ123" s="118"/>
      <c r="BIK123" s="118"/>
      <c r="BIL123" s="118"/>
      <c r="BIM123" s="118"/>
      <c r="BIN123" s="118"/>
      <c r="BIO123" s="118"/>
      <c r="BIP123" s="118"/>
      <c r="BIQ123" s="118"/>
      <c r="BIR123" s="118"/>
      <c r="BIS123" s="118"/>
      <c r="BIT123" s="118"/>
      <c r="BIU123" s="118"/>
      <c r="BIV123" s="118"/>
      <c r="BIW123" s="118"/>
      <c r="BIX123" s="118"/>
      <c r="BIY123" s="118"/>
      <c r="BIZ123" s="118"/>
      <c r="BJA123" s="118"/>
      <c r="BJB123" s="118"/>
      <c r="BJC123" s="118"/>
      <c r="BJD123" s="118"/>
      <c r="BJE123" s="118"/>
      <c r="BJF123" s="118"/>
      <c r="BJG123" s="118"/>
      <c r="BJH123" s="118"/>
      <c r="BJI123" s="118"/>
      <c r="BJJ123" s="118"/>
      <c r="BJK123" s="118"/>
      <c r="BJL123" s="118"/>
      <c r="BJM123" s="118"/>
      <c r="BJN123" s="118"/>
      <c r="BJO123" s="118"/>
      <c r="BJP123" s="118"/>
      <c r="BJQ123" s="118"/>
      <c r="BJR123" s="118"/>
      <c r="BJS123" s="118"/>
      <c r="BJT123" s="118"/>
      <c r="BJU123" s="118"/>
      <c r="BJV123" s="118"/>
      <c r="BJW123" s="118"/>
      <c r="BJX123" s="118"/>
      <c r="BJY123" s="118"/>
      <c r="BJZ123" s="118"/>
      <c r="BKA123" s="118"/>
      <c r="BKB123" s="118"/>
      <c r="BKC123" s="118"/>
      <c r="BKD123" s="118"/>
      <c r="BKE123" s="118"/>
      <c r="BKF123" s="118"/>
      <c r="BKG123" s="118"/>
      <c r="BKH123" s="118"/>
      <c r="BKI123" s="118"/>
      <c r="BKJ123" s="118"/>
      <c r="BKK123" s="118"/>
      <c r="BKL123" s="118"/>
      <c r="BKM123" s="118"/>
      <c r="BKN123" s="118"/>
      <c r="BKO123" s="118"/>
      <c r="BKP123" s="118"/>
      <c r="BKQ123" s="118"/>
      <c r="BKR123" s="118"/>
      <c r="BKS123" s="118"/>
      <c r="BKT123" s="118"/>
      <c r="BKU123" s="118"/>
      <c r="BKV123" s="118"/>
      <c r="BKW123" s="118"/>
      <c r="BKX123" s="118"/>
      <c r="BKY123" s="118"/>
      <c r="BKZ123" s="118"/>
      <c r="BLA123" s="118"/>
      <c r="BLB123" s="118"/>
      <c r="BLC123" s="118"/>
      <c r="BLD123" s="118"/>
      <c r="BLE123" s="118"/>
      <c r="BLF123" s="118"/>
      <c r="BLG123" s="118"/>
      <c r="BLH123" s="118"/>
      <c r="BLI123" s="118"/>
      <c r="BLJ123" s="118"/>
      <c r="BLK123" s="118"/>
      <c r="BLL123" s="118"/>
      <c r="BLM123" s="118"/>
      <c r="BLN123" s="118"/>
      <c r="BLO123" s="118"/>
      <c r="BLP123" s="118"/>
      <c r="BLQ123" s="118"/>
      <c r="BLR123" s="118"/>
      <c r="BLS123" s="118"/>
      <c r="BLT123" s="118"/>
      <c r="BLU123" s="118"/>
      <c r="BLV123" s="118"/>
      <c r="BLW123" s="118"/>
      <c r="BLX123" s="118"/>
      <c r="BLY123" s="118"/>
      <c r="BLZ123" s="118"/>
      <c r="BMA123" s="118"/>
      <c r="BMB123" s="118"/>
      <c r="BMC123" s="118"/>
      <c r="BMD123" s="118"/>
      <c r="BME123" s="118"/>
      <c r="BMF123" s="118"/>
      <c r="BMG123" s="118"/>
      <c r="BMH123" s="118"/>
      <c r="BMI123" s="118"/>
      <c r="BMJ123" s="118"/>
      <c r="BMK123" s="118"/>
      <c r="BML123" s="118"/>
      <c r="BMM123" s="118"/>
      <c r="BMN123" s="118"/>
      <c r="BMO123" s="118"/>
      <c r="BMP123" s="118"/>
      <c r="BMQ123" s="118"/>
      <c r="BMR123" s="118"/>
      <c r="BMS123" s="118"/>
      <c r="BMT123" s="118"/>
      <c r="BMU123" s="118"/>
      <c r="BMV123" s="118"/>
      <c r="BMW123" s="118"/>
      <c r="BMX123" s="118"/>
      <c r="BMY123" s="118"/>
      <c r="BMZ123" s="118"/>
      <c r="BNA123" s="118"/>
      <c r="BNB123" s="118"/>
      <c r="BNC123" s="118"/>
      <c r="BND123" s="118"/>
      <c r="BNE123" s="118"/>
      <c r="BNF123" s="118"/>
      <c r="BNG123" s="118"/>
      <c r="BNH123" s="118"/>
      <c r="BNI123" s="118"/>
      <c r="BNJ123" s="118"/>
      <c r="BNK123" s="118"/>
      <c r="BNL123" s="118"/>
      <c r="BNM123" s="118"/>
      <c r="BNN123" s="118"/>
      <c r="BNO123" s="118"/>
      <c r="BNP123" s="118"/>
      <c r="BNQ123" s="118"/>
      <c r="BNR123" s="118"/>
      <c r="BNS123" s="118"/>
      <c r="BNT123" s="118"/>
      <c r="BNU123" s="118"/>
      <c r="BNV123" s="118"/>
      <c r="BNW123" s="118"/>
      <c r="BNX123" s="118"/>
      <c r="BNY123" s="118"/>
      <c r="BNZ123" s="118"/>
      <c r="BOA123" s="118"/>
      <c r="BOB123" s="118"/>
      <c r="BOC123" s="118"/>
      <c r="BOD123" s="118"/>
      <c r="BOE123" s="118"/>
      <c r="BOF123" s="118"/>
      <c r="BOG123" s="118"/>
      <c r="BOH123" s="118"/>
      <c r="BOI123" s="118"/>
      <c r="BOJ123" s="118"/>
      <c r="BOK123" s="118"/>
      <c r="BOL123" s="118"/>
      <c r="BOM123" s="118"/>
      <c r="BON123" s="118"/>
      <c r="BOO123" s="118"/>
      <c r="BOP123" s="118"/>
      <c r="BOQ123" s="118"/>
      <c r="BOR123" s="118"/>
      <c r="BOS123" s="118"/>
      <c r="BOT123" s="118"/>
      <c r="BOU123" s="118"/>
      <c r="BOV123" s="118"/>
      <c r="BOW123" s="118"/>
      <c r="BOX123" s="118"/>
      <c r="BOY123" s="118"/>
      <c r="BOZ123" s="118"/>
      <c r="BPA123" s="118"/>
      <c r="BPB123" s="118"/>
      <c r="BPC123" s="118"/>
      <c r="BPD123" s="118"/>
      <c r="BPE123" s="118"/>
      <c r="BPF123" s="118"/>
      <c r="BPG123" s="118"/>
      <c r="BPH123" s="118"/>
      <c r="BPI123" s="118"/>
      <c r="BPJ123" s="118"/>
      <c r="BPK123" s="118"/>
      <c r="BPL123" s="118"/>
      <c r="BPM123" s="118"/>
      <c r="BPN123" s="118"/>
      <c r="BPO123" s="118"/>
      <c r="BPP123" s="118"/>
      <c r="BPQ123" s="118"/>
      <c r="BPR123" s="118"/>
      <c r="BPS123" s="118"/>
      <c r="BPT123" s="118"/>
      <c r="BPU123" s="118"/>
      <c r="BPV123" s="118"/>
      <c r="BPW123" s="118"/>
      <c r="BPX123" s="118"/>
      <c r="BPY123" s="118"/>
      <c r="BPZ123" s="118"/>
      <c r="BQA123" s="118"/>
      <c r="BQB123" s="118"/>
      <c r="BQC123" s="118"/>
      <c r="BQD123" s="118"/>
      <c r="BQE123" s="118"/>
      <c r="BQF123" s="118"/>
      <c r="BQG123" s="118"/>
      <c r="BQH123" s="118"/>
      <c r="BQI123" s="118"/>
      <c r="BQJ123" s="118"/>
      <c r="BQK123" s="118"/>
      <c r="BQL123" s="118"/>
      <c r="BQM123" s="118"/>
      <c r="BQN123" s="118"/>
      <c r="BQO123" s="118"/>
      <c r="BQP123" s="118"/>
      <c r="BQQ123" s="118"/>
      <c r="BQR123" s="118"/>
      <c r="BQS123" s="118"/>
      <c r="BQT123" s="118"/>
      <c r="BQU123" s="118"/>
      <c r="BQV123" s="118"/>
      <c r="BQW123" s="118"/>
      <c r="BQX123" s="118"/>
      <c r="BQY123" s="118"/>
      <c r="BQZ123" s="118"/>
      <c r="BRA123" s="118"/>
      <c r="BRB123" s="118"/>
      <c r="BRC123" s="118"/>
      <c r="BRD123" s="118"/>
      <c r="BRE123" s="118"/>
      <c r="BRF123" s="118"/>
      <c r="BRG123" s="118"/>
      <c r="BRH123" s="118"/>
      <c r="BRI123" s="118"/>
      <c r="BRJ123" s="118"/>
      <c r="BRK123" s="118"/>
      <c r="BRL123" s="118"/>
      <c r="BRM123" s="118"/>
      <c r="BRN123" s="118"/>
      <c r="BRO123" s="118"/>
      <c r="BRP123" s="118"/>
      <c r="BRQ123" s="118"/>
      <c r="BRR123" s="118"/>
      <c r="BRS123" s="118"/>
      <c r="BRT123" s="118"/>
      <c r="BRU123" s="118"/>
      <c r="BRV123" s="118"/>
      <c r="BRW123" s="118"/>
      <c r="BRX123" s="118"/>
      <c r="BRY123" s="118"/>
      <c r="BRZ123" s="118"/>
      <c r="BSA123" s="118"/>
      <c r="BSB123" s="118"/>
      <c r="BSC123" s="118"/>
      <c r="BSD123" s="118"/>
      <c r="BSE123" s="118"/>
      <c r="BSF123" s="118"/>
      <c r="BSG123" s="118"/>
      <c r="BSH123" s="118"/>
      <c r="BSI123" s="118"/>
      <c r="BSJ123" s="118"/>
      <c r="BSK123" s="118"/>
      <c r="BSL123" s="118"/>
      <c r="BSM123" s="118"/>
      <c r="BSN123" s="118"/>
      <c r="BSO123" s="118"/>
      <c r="BSP123" s="118"/>
      <c r="BSQ123" s="118"/>
      <c r="BSR123" s="118"/>
      <c r="BSS123" s="118"/>
      <c r="BST123" s="118"/>
      <c r="BSU123" s="118"/>
      <c r="BSV123" s="118"/>
      <c r="BSW123" s="118"/>
      <c r="BSX123" s="118"/>
      <c r="BSY123" s="118"/>
      <c r="BSZ123" s="118"/>
      <c r="BTA123" s="118"/>
      <c r="BTB123" s="118"/>
      <c r="BTC123" s="118"/>
      <c r="BTD123" s="118"/>
      <c r="BTE123" s="118"/>
      <c r="BTF123" s="118"/>
      <c r="BTG123" s="118"/>
      <c r="BTH123" s="118"/>
      <c r="BTI123" s="118"/>
      <c r="BTJ123" s="118"/>
      <c r="BTK123" s="118"/>
      <c r="BTL123" s="118"/>
      <c r="BTM123" s="118"/>
      <c r="BTN123" s="118"/>
      <c r="BTO123" s="118"/>
      <c r="BTP123" s="118"/>
      <c r="BTQ123" s="118"/>
      <c r="BTR123" s="118"/>
      <c r="BTS123" s="118"/>
      <c r="BTT123" s="118"/>
      <c r="BTU123" s="118"/>
      <c r="BTV123" s="118"/>
      <c r="BTW123" s="118"/>
      <c r="BTX123" s="118"/>
      <c r="BTY123" s="118"/>
      <c r="BTZ123" s="118"/>
      <c r="BUA123" s="118"/>
      <c r="BUB123" s="118"/>
      <c r="BUC123" s="118"/>
      <c r="BUD123" s="118"/>
      <c r="BUE123" s="118"/>
      <c r="BUF123" s="118"/>
      <c r="BUG123" s="118"/>
      <c r="BUH123" s="118"/>
      <c r="BUI123" s="118"/>
      <c r="BUJ123" s="118"/>
      <c r="BUK123" s="118"/>
      <c r="BUL123" s="118"/>
      <c r="BUM123" s="118"/>
      <c r="BUN123" s="118"/>
      <c r="BUO123" s="118"/>
      <c r="BUP123" s="118"/>
      <c r="BUQ123" s="118"/>
      <c r="BUR123" s="118"/>
      <c r="BUS123" s="118"/>
      <c r="BUT123" s="118"/>
      <c r="BUU123" s="118"/>
      <c r="BUV123" s="118"/>
      <c r="BUW123" s="118"/>
      <c r="BUX123" s="118"/>
      <c r="BUY123" s="118"/>
      <c r="BUZ123" s="118"/>
      <c r="BVA123" s="118"/>
      <c r="BVB123" s="118"/>
      <c r="BVC123" s="118"/>
      <c r="BVD123" s="118"/>
      <c r="BVE123" s="118"/>
      <c r="BVF123" s="118"/>
      <c r="BVG123" s="118"/>
      <c r="BVH123" s="118"/>
      <c r="BVI123" s="118"/>
      <c r="BVJ123" s="118"/>
      <c r="BVK123" s="118"/>
      <c r="BVL123" s="118"/>
      <c r="BVM123" s="118"/>
      <c r="BVN123" s="118"/>
      <c r="BVO123" s="118"/>
      <c r="BVP123" s="118"/>
      <c r="BVQ123" s="118"/>
      <c r="BVR123" s="118"/>
      <c r="BVS123" s="118"/>
      <c r="BVT123" s="118"/>
      <c r="BVU123" s="118"/>
      <c r="BVV123" s="118"/>
      <c r="BVW123" s="118"/>
      <c r="BVX123" s="118"/>
      <c r="BVY123" s="118"/>
      <c r="BVZ123" s="118"/>
      <c r="BWA123" s="118"/>
      <c r="BWB123" s="118"/>
      <c r="BWC123" s="118"/>
      <c r="BWD123" s="118"/>
      <c r="BWE123" s="118"/>
      <c r="BWF123" s="118"/>
      <c r="BWG123" s="118"/>
      <c r="BWH123" s="118"/>
      <c r="BWI123" s="118"/>
      <c r="BWJ123" s="118"/>
      <c r="BWK123" s="118"/>
      <c r="BWL123" s="118"/>
      <c r="BWM123" s="118"/>
      <c r="BWN123" s="118"/>
      <c r="BWO123" s="118"/>
      <c r="BWP123" s="118"/>
      <c r="BWQ123" s="118"/>
      <c r="BWR123" s="118"/>
      <c r="BWS123" s="118"/>
      <c r="BWT123" s="118"/>
      <c r="BWU123" s="118"/>
      <c r="BWV123" s="118"/>
      <c r="BWW123" s="118"/>
      <c r="BWX123" s="118"/>
      <c r="BWY123" s="118"/>
      <c r="BWZ123" s="118"/>
      <c r="BXA123" s="118"/>
      <c r="BXB123" s="118"/>
      <c r="BXC123" s="118"/>
      <c r="BXD123" s="118"/>
      <c r="BXE123" s="118"/>
      <c r="BXF123" s="118"/>
      <c r="BXG123" s="118"/>
      <c r="BXH123" s="118"/>
      <c r="BXI123" s="118"/>
      <c r="BXJ123" s="118"/>
      <c r="BXK123" s="118"/>
      <c r="BXL123" s="118"/>
      <c r="BXM123" s="118"/>
      <c r="BXN123" s="118"/>
      <c r="BXO123" s="118"/>
      <c r="BXP123" s="118"/>
      <c r="BXQ123" s="118"/>
      <c r="BXR123" s="118"/>
      <c r="BXS123" s="118"/>
      <c r="BXT123" s="118"/>
      <c r="BXU123" s="118"/>
      <c r="BXV123" s="118"/>
      <c r="BXW123" s="118"/>
      <c r="BXX123" s="118"/>
      <c r="BXY123" s="118"/>
      <c r="BXZ123" s="118"/>
      <c r="BYA123" s="118"/>
      <c r="BYB123" s="118"/>
      <c r="BYC123" s="118"/>
      <c r="BYD123" s="118"/>
      <c r="BYE123" s="118"/>
      <c r="BYF123" s="118"/>
      <c r="BYG123" s="118"/>
      <c r="BYH123" s="118"/>
      <c r="BYI123" s="118"/>
      <c r="BYJ123" s="118"/>
      <c r="BYK123" s="118"/>
      <c r="BYL123" s="118"/>
      <c r="BYM123" s="118"/>
      <c r="BYN123" s="118"/>
      <c r="BYO123" s="118"/>
      <c r="BYP123" s="118"/>
      <c r="BYQ123" s="118"/>
      <c r="BYR123" s="118"/>
      <c r="BYS123" s="118"/>
      <c r="BYT123" s="118"/>
      <c r="BYU123" s="118"/>
      <c r="BYV123" s="118"/>
      <c r="BYW123" s="118"/>
      <c r="BYX123" s="118"/>
      <c r="BYY123" s="118"/>
      <c r="BYZ123" s="118"/>
      <c r="BZA123" s="118"/>
      <c r="BZB123" s="118"/>
      <c r="BZC123" s="118"/>
      <c r="BZD123" s="118"/>
      <c r="BZE123" s="118"/>
      <c r="BZF123" s="118"/>
      <c r="BZG123" s="118"/>
      <c r="BZH123" s="118"/>
      <c r="BZI123" s="118"/>
      <c r="BZJ123" s="118"/>
      <c r="BZK123" s="118"/>
      <c r="BZL123" s="118"/>
      <c r="BZM123" s="118"/>
      <c r="BZN123" s="118"/>
      <c r="BZO123" s="118"/>
      <c r="BZP123" s="118"/>
      <c r="BZQ123" s="118"/>
      <c r="BZR123" s="118"/>
      <c r="BZS123" s="118"/>
      <c r="BZT123" s="118"/>
      <c r="BZU123" s="118"/>
      <c r="BZV123" s="118"/>
      <c r="BZW123" s="118"/>
      <c r="BZX123" s="118"/>
      <c r="BZY123" s="118"/>
      <c r="BZZ123" s="118"/>
      <c r="CAA123" s="118"/>
      <c r="CAB123" s="118"/>
      <c r="CAC123" s="118"/>
      <c r="CAD123" s="118"/>
      <c r="CAE123" s="118"/>
      <c r="CAF123" s="118"/>
      <c r="CAG123" s="118"/>
      <c r="CAH123" s="118"/>
      <c r="CAI123" s="118"/>
      <c r="CAJ123" s="118"/>
      <c r="CAK123" s="118"/>
      <c r="CAL123" s="118"/>
      <c r="CAM123" s="118"/>
      <c r="CAN123" s="118"/>
      <c r="CAO123" s="118"/>
      <c r="CAP123" s="118"/>
      <c r="CAQ123" s="118"/>
      <c r="CAR123" s="118"/>
      <c r="CAS123" s="118"/>
      <c r="CAT123" s="118"/>
      <c r="CAU123" s="118"/>
      <c r="CAV123" s="118"/>
      <c r="CAW123" s="118"/>
      <c r="CAX123" s="118"/>
      <c r="CAY123" s="118"/>
      <c r="CAZ123" s="118"/>
      <c r="CBA123" s="118"/>
      <c r="CBB123" s="118"/>
      <c r="CBC123" s="118"/>
      <c r="CBD123" s="118"/>
      <c r="CBE123" s="118"/>
      <c r="CBF123" s="118"/>
      <c r="CBG123" s="118"/>
      <c r="CBH123" s="118"/>
      <c r="CBI123" s="118"/>
      <c r="CBJ123" s="118"/>
      <c r="CBK123" s="118"/>
      <c r="CBL123" s="118"/>
      <c r="CBM123" s="118"/>
      <c r="CBN123" s="118"/>
      <c r="CBO123" s="118"/>
      <c r="CBP123" s="118"/>
      <c r="CBQ123" s="118"/>
      <c r="CBR123" s="118"/>
      <c r="CBS123" s="118"/>
      <c r="CBT123" s="118"/>
      <c r="CBU123" s="118"/>
      <c r="CBV123" s="118"/>
      <c r="CBW123" s="118"/>
      <c r="CBX123" s="118"/>
      <c r="CBY123" s="118"/>
      <c r="CBZ123" s="118"/>
      <c r="CCA123" s="118"/>
      <c r="CCB123" s="118"/>
      <c r="CCC123" s="118"/>
      <c r="CCD123" s="118"/>
      <c r="CCE123" s="118"/>
      <c r="CCF123" s="118"/>
      <c r="CCG123" s="118"/>
      <c r="CCH123" s="118"/>
      <c r="CCI123" s="118"/>
      <c r="CCJ123" s="118"/>
      <c r="CCK123" s="118"/>
      <c r="CCL123" s="118"/>
      <c r="CCM123" s="118"/>
      <c r="CCN123" s="118"/>
      <c r="CCO123" s="118"/>
      <c r="CCP123" s="118"/>
      <c r="CCQ123" s="118"/>
      <c r="CCR123" s="118"/>
      <c r="CCS123" s="118"/>
      <c r="CCT123" s="118"/>
      <c r="CCU123" s="118"/>
      <c r="CCV123" s="118"/>
      <c r="CCW123" s="118"/>
      <c r="CCX123" s="118"/>
      <c r="CCY123" s="118"/>
      <c r="CCZ123" s="118"/>
      <c r="CDA123" s="118"/>
      <c r="CDB123" s="118"/>
      <c r="CDC123" s="118"/>
      <c r="CDD123" s="118"/>
      <c r="CDE123" s="118"/>
      <c r="CDF123" s="118"/>
      <c r="CDG123" s="118"/>
      <c r="CDH123" s="118"/>
      <c r="CDI123" s="118"/>
      <c r="CDJ123" s="118"/>
      <c r="CDK123" s="118"/>
      <c r="CDL123" s="118"/>
      <c r="CDM123" s="118"/>
      <c r="CDN123" s="118"/>
      <c r="CDO123" s="118"/>
      <c r="CDP123" s="118"/>
      <c r="CDQ123" s="118"/>
      <c r="CDR123" s="118"/>
      <c r="CDS123" s="118"/>
      <c r="CDT123" s="118"/>
      <c r="CDU123" s="118"/>
      <c r="CDV123" s="118"/>
      <c r="CDW123" s="118"/>
      <c r="CDX123" s="118"/>
      <c r="CDY123" s="118"/>
      <c r="CDZ123" s="118"/>
      <c r="CEA123" s="118"/>
      <c r="CEB123" s="118"/>
      <c r="CEC123" s="118"/>
      <c r="CED123" s="118"/>
      <c r="CEE123" s="118"/>
      <c r="CEF123" s="118"/>
      <c r="CEG123" s="118"/>
      <c r="CEH123" s="118"/>
      <c r="CEI123" s="118"/>
      <c r="CEJ123" s="118"/>
      <c r="CEK123" s="118"/>
      <c r="CEL123" s="118"/>
      <c r="CEM123" s="118"/>
      <c r="CEN123" s="118"/>
      <c r="CEO123" s="118"/>
      <c r="CEP123" s="118"/>
      <c r="CEQ123" s="118"/>
      <c r="CER123" s="118"/>
      <c r="CES123" s="118"/>
      <c r="CET123" s="118"/>
      <c r="CEU123" s="118"/>
      <c r="CEV123" s="118"/>
      <c r="CEW123" s="118"/>
      <c r="CEX123" s="118"/>
      <c r="CEY123" s="118"/>
      <c r="CEZ123" s="118"/>
      <c r="CFA123" s="118"/>
      <c r="CFB123" s="118"/>
      <c r="CFC123" s="118"/>
      <c r="CFD123" s="118"/>
      <c r="CFE123" s="118"/>
      <c r="CFF123" s="118"/>
      <c r="CFG123" s="118"/>
      <c r="CFH123" s="118"/>
      <c r="CFI123" s="118"/>
      <c r="CFJ123" s="118"/>
      <c r="CFK123" s="118"/>
      <c r="CFL123" s="118"/>
      <c r="CFM123" s="118"/>
      <c r="CFN123" s="118"/>
      <c r="CFO123" s="118"/>
      <c r="CFP123" s="118"/>
      <c r="CFQ123" s="118"/>
      <c r="CFR123" s="118"/>
      <c r="CFS123" s="118"/>
      <c r="CFT123" s="118"/>
      <c r="CFU123" s="118"/>
      <c r="CFV123" s="118"/>
      <c r="CFW123" s="118"/>
      <c r="CFX123" s="118"/>
      <c r="CFY123" s="118"/>
      <c r="CFZ123" s="118"/>
      <c r="CGA123" s="118"/>
      <c r="CGB123" s="118"/>
      <c r="CGC123" s="118"/>
      <c r="CGD123" s="118"/>
      <c r="CGE123" s="118"/>
      <c r="CGF123" s="118"/>
      <c r="CGG123" s="118"/>
      <c r="CGH123" s="118"/>
      <c r="CGI123" s="118"/>
      <c r="CGJ123" s="118"/>
      <c r="CGK123" s="118"/>
      <c r="CGL123" s="118"/>
      <c r="CGM123" s="118"/>
      <c r="CGN123" s="118"/>
      <c r="CGO123" s="118"/>
      <c r="CGP123" s="118"/>
      <c r="CGQ123" s="118"/>
      <c r="CGR123" s="118"/>
      <c r="CGS123" s="118"/>
      <c r="CGT123" s="118"/>
      <c r="CGU123" s="118"/>
      <c r="CGV123" s="118"/>
      <c r="CGW123" s="118"/>
      <c r="CGX123" s="118"/>
      <c r="CGY123" s="118"/>
      <c r="CGZ123" s="118"/>
      <c r="CHA123" s="118"/>
      <c r="CHB123" s="118"/>
      <c r="CHC123" s="118"/>
      <c r="CHD123" s="118"/>
      <c r="CHE123" s="118"/>
      <c r="CHF123" s="118"/>
      <c r="CHG123" s="118"/>
      <c r="CHH123" s="118"/>
      <c r="CHI123" s="118"/>
      <c r="CHJ123" s="118"/>
      <c r="CHK123" s="118"/>
      <c r="CHL123" s="118"/>
      <c r="CHM123" s="118"/>
      <c r="CHN123" s="118"/>
      <c r="CHO123" s="118"/>
      <c r="CHP123" s="118"/>
      <c r="CHQ123" s="118"/>
      <c r="CHR123" s="118"/>
      <c r="CHS123" s="118"/>
      <c r="CHT123" s="118"/>
      <c r="CHU123" s="118"/>
      <c r="CHV123" s="118"/>
      <c r="CHW123" s="118"/>
      <c r="CHX123" s="118"/>
      <c r="CHY123" s="118"/>
      <c r="CHZ123" s="118"/>
      <c r="CIA123" s="118"/>
      <c r="CIB123" s="118"/>
      <c r="CIC123" s="118"/>
      <c r="CID123" s="118"/>
      <c r="CIE123" s="118"/>
      <c r="CIF123" s="118"/>
      <c r="CIG123" s="118"/>
      <c r="CIH123" s="118"/>
      <c r="CII123" s="118"/>
      <c r="CIJ123" s="118"/>
      <c r="CIK123" s="118"/>
      <c r="CIL123" s="118"/>
      <c r="CIM123" s="118"/>
      <c r="CIN123" s="118"/>
      <c r="CIO123" s="118"/>
      <c r="CIP123" s="118"/>
      <c r="CIQ123" s="118"/>
      <c r="CIR123" s="118"/>
      <c r="CIS123" s="118"/>
      <c r="CIT123" s="118"/>
      <c r="CIU123" s="118"/>
      <c r="CIV123" s="118"/>
      <c r="CIW123" s="118"/>
      <c r="CIX123" s="118"/>
      <c r="CIY123" s="118"/>
      <c r="CIZ123" s="118"/>
      <c r="CJA123" s="118"/>
      <c r="CJB123" s="118"/>
      <c r="CJC123" s="118"/>
      <c r="CJD123" s="118"/>
      <c r="CJE123" s="118"/>
      <c r="CJF123" s="118"/>
      <c r="CJG123" s="118"/>
      <c r="CJH123" s="118"/>
      <c r="CJI123" s="118"/>
      <c r="CJJ123" s="118"/>
      <c r="CJK123" s="118"/>
      <c r="CJL123" s="118"/>
      <c r="CJM123" s="118"/>
      <c r="CJN123" s="118"/>
      <c r="CJO123" s="118"/>
      <c r="CJP123" s="118"/>
      <c r="CJQ123" s="118"/>
      <c r="CJR123" s="118"/>
      <c r="CJS123" s="118"/>
      <c r="CJT123" s="118"/>
      <c r="CJU123" s="118"/>
      <c r="CJV123" s="118"/>
      <c r="CJW123" s="118"/>
      <c r="CJX123" s="118"/>
      <c r="CJY123" s="118"/>
      <c r="CJZ123" s="118"/>
      <c r="CKA123" s="118"/>
      <c r="CKB123" s="118"/>
      <c r="CKC123" s="118"/>
      <c r="CKD123" s="118"/>
      <c r="CKE123" s="118"/>
      <c r="CKF123" s="118"/>
      <c r="CKG123" s="118"/>
      <c r="CKH123" s="118"/>
      <c r="CKI123" s="118"/>
      <c r="CKJ123" s="118"/>
      <c r="CKK123" s="118"/>
      <c r="CKL123" s="118"/>
      <c r="CKM123" s="118"/>
      <c r="CKN123" s="118"/>
      <c r="CKO123" s="118"/>
      <c r="CKP123" s="118"/>
      <c r="CKQ123" s="118"/>
      <c r="CKR123" s="118"/>
      <c r="CKS123" s="118"/>
      <c r="CKT123" s="118"/>
      <c r="CKU123" s="118"/>
      <c r="CKV123" s="118"/>
      <c r="CKW123" s="118"/>
      <c r="CKX123" s="118"/>
      <c r="CKY123" s="118"/>
      <c r="CKZ123" s="118"/>
      <c r="CLA123" s="118"/>
      <c r="CLB123" s="118"/>
      <c r="CLC123" s="118"/>
      <c r="CLD123" s="118"/>
      <c r="CLE123" s="118"/>
      <c r="CLF123" s="118"/>
      <c r="CLG123" s="118"/>
      <c r="CLH123" s="118"/>
      <c r="CLI123" s="118"/>
      <c r="CLJ123" s="118"/>
      <c r="CLK123" s="118"/>
      <c r="CLL123" s="118"/>
      <c r="CLM123" s="118"/>
      <c r="CLN123" s="118"/>
      <c r="CLO123" s="118"/>
      <c r="CLP123" s="118"/>
      <c r="CLQ123" s="118"/>
      <c r="CLR123" s="118"/>
    </row>
    <row r="124" spans="1:2358" ht="14.45" customHeight="1" x14ac:dyDescent="0.25">
      <c r="A124" s="199">
        <v>43249</v>
      </c>
      <c r="B124" s="196" t="s">
        <v>869</v>
      </c>
      <c r="C124" s="203" t="s">
        <v>2791</v>
      </c>
      <c r="D124" s="206" t="s">
        <v>2792</v>
      </c>
      <c r="E124" s="198" t="s">
        <v>4220</v>
      </c>
      <c r="F124" s="196" t="s">
        <v>4247</v>
      </c>
      <c r="G124" s="207">
        <v>5000</v>
      </c>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c r="CD124" s="118"/>
      <c r="CE124" s="118"/>
      <c r="CF124" s="118"/>
      <c r="CG124" s="118"/>
      <c r="CH124" s="118"/>
      <c r="CI124" s="118"/>
      <c r="CJ124" s="118"/>
      <c r="CK124" s="118"/>
      <c r="CL124" s="118"/>
      <c r="CM124" s="118"/>
      <c r="CN124" s="118"/>
      <c r="CO124" s="118"/>
      <c r="CP124" s="118"/>
      <c r="CQ124" s="118"/>
      <c r="CR124" s="118"/>
      <c r="CS124" s="118"/>
      <c r="CT124" s="118"/>
      <c r="CU124" s="118"/>
      <c r="CV124" s="118"/>
      <c r="CW124" s="118"/>
      <c r="CX124" s="118"/>
      <c r="CY124" s="118"/>
      <c r="CZ124" s="118"/>
      <c r="DA124" s="118"/>
      <c r="DB124" s="118"/>
      <c r="DC124" s="118"/>
      <c r="DD124" s="118"/>
      <c r="DE124" s="118"/>
      <c r="DF124" s="118"/>
      <c r="DG124" s="118"/>
      <c r="DH124" s="118"/>
      <c r="DI124" s="118"/>
      <c r="DJ124" s="118"/>
      <c r="DK124" s="118"/>
      <c r="DL124" s="118"/>
      <c r="DM124" s="118"/>
      <c r="DN124" s="118"/>
      <c r="DO124" s="118"/>
      <c r="DP124" s="118"/>
      <c r="DQ124" s="118"/>
      <c r="DR124" s="118"/>
      <c r="DS124" s="118"/>
      <c r="DT124" s="118"/>
      <c r="DU124" s="118"/>
      <c r="DV124" s="118"/>
      <c r="DW124" s="118"/>
      <c r="DX124" s="118"/>
      <c r="DY124" s="118"/>
      <c r="DZ124" s="118"/>
      <c r="EA124" s="118"/>
      <c r="EB124" s="118"/>
      <c r="EC124" s="118"/>
      <c r="ED124" s="118"/>
      <c r="EE124" s="118"/>
      <c r="EF124" s="118"/>
      <c r="EG124" s="118"/>
      <c r="EH124" s="118"/>
      <c r="EI124" s="118"/>
      <c r="EJ124" s="118"/>
      <c r="EK124" s="118"/>
      <c r="EL124" s="118"/>
      <c r="EM124" s="118"/>
      <c r="EN124" s="118"/>
      <c r="EO124" s="118"/>
      <c r="EP124" s="118"/>
      <c r="EQ124" s="118"/>
      <c r="ER124" s="118"/>
      <c r="ES124" s="118"/>
      <c r="ET124" s="118"/>
      <c r="EU124" s="118"/>
      <c r="EV124" s="118"/>
      <c r="EW124" s="118"/>
      <c r="EX124" s="118"/>
      <c r="EY124" s="118"/>
      <c r="EZ124" s="118"/>
      <c r="FA124" s="118"/>
      <c r="FB124" s="118"/>
      <c r="FC124" s="118"/>
      <c r="FD124" s="118"/>
      <c r="FE124" s="118"/>
      <c r="FF124" s="118"/>
      <c r="FG124" s="118"/>
      <c r="FH124" s="118"/>
      <c r="FI124" s="118"/>
      <c r="FJ124" s="118"/>
      <c r="FK124" s="118"/>
      <c r="FL124" s="118"/>
      <c r="FM124" s="118"/>
      <c r="FN124" s="118"/>
      <c r="FO124" s="118"/>
      <c r="FP124" s="118"/>
      <c r="FQ124" s="118"/>
      <c r="FR124" s="118"/>
      <c r="FS124" s="118"/>
      <c r="FT124" s="118"/>
      <c r="FU124" s="118"/>
      <c r="FV124" s="118"/>
      <c r="FW124" s="118"/>
      <c r="FX124" s="118"/>
      <c r="FY124" s="118"/>
      <c r="FZ124" s="118"/>
      <c r="GA124" s="118"/>
      <c r="GB124" s="118"/>
      <c r="GC124" s="118"/>
      <c r="GD124" s="118"/>
      <c r="GE124" s="118"/>
      <c r="GF124" s="118"/>
      <c r="GG124" s="118"/>
      <c r="GH124" s="118"/>
      <c r="GI124" s="118"/>
      <c r="GJ124" s="118"/>
      <c r="GK124" s="118"/>
      <c r="GL124" s="118"/>
      <c r="GM124" s="118"/>
      <c r="GN124" s="118"/>
      <c r="GO124" s="118"/>
      <c r="GP124" s="118"/>
      <c r="GQ124" s="118"/>
      <c r="GR124" s="118"/>
      <c r="GS124" s="118"/>
      <c r="GT124" s="118"/>
      <c r="GU124" s="118"/>
      <c r="GV124" s="118"/>
      <c r="GW124" s="118"/>
      <c r="GX124" s="118"/>
      <c r="GY124" s="118"/>
      <c r="GZ124" s="118"/>
      <c r="HA124" s="118"/>
      <c r="HB124" s="118"/>
      <c r="HC124" s="118"/>
      <c r="HD124" s="118"/>
      <c r="HE124" s="118"/>
      <c r="HF124" s="118"/>
      <c r="HG124" s="118"/>
      <c r="HH124" s="118"/>
      <c r="HI124" s="118"/>
      <c r="HJ124" s="118"/>
      <c r="HK124" s="118"/>
      <c r="HL124" s="118"/>
      <c r="HM124" s="118"/>
      <c r="HN124" s="118"/>
      <c r="HO124" s="118"/>
      <c r="HP124" s="118"/>
      <c r="HQ124" s="118"/>
      <c r="HR124" s="118"/>
      <c r="HS124" s="118"/>
      <c r="HT124" s="118"/>
      <c r="HU124" s="118"/>
      <c r="HV124" s="118"/>
      <c r="HW124" s="118"/>
      <c r="HX124" s="118"/>
      <c r="HY124" s="118"/>
      <c r="HZ124" s="118"/>
      <c r="IA124" s="118"/>
      <c r="IB124" s="118"/>
      <c r="IC124" s="118"/>
      <c r="ID124" s="118"/>
      <c r="IE124" s="118"/>
      <c r="IF124" s="118"/>
      <c r="IG124" s="118"/>
      <c r="IH124" s="118"/>
      <c r="II124" s="118"/>
      <c r="IJ124" s="118"/>
      <c r="IK124" s="118"/>
      <c r="IL124" s="118"/>
      <c r="IM124" s="118"/>
      <c r="IN124" s="118"/>
      <c r="IO124" s="118"/>
      <c r="IP124" s="118"/>
      <c r="IQ124" s="118"/>
      <c r="IR124" s="118"/>
      <c r="IS124" s="118"/>
      <c r="IT124" s="118"/>
      <c r="IU124" s="118"/>
      <c r="IV124" s="118"/>
      <c r="IW124" s="118"/>
      <c r="IX124" s="118"/>
      <c r="IY124" s="118"/>
      <c r="IZ124" s="118"/>
      <c r="JA124" s="118"/>
      <c r="JB124" s="118"/>
      <c r="JC124" s="118"/>
      <c r="JD124" s="118"/>
      <c r="JE124" s="118"/>
      <c r="JF124" s="118"/>
      <c r="JG124" s="118"/>
      <c r="JH124" s="118"/>
      <c r="JI124" s="118"/>
      <c r="JJ124" s="118"/>
      <c r="JK124" s="118"/>
      <c r="JL124" s="118"/>
      <c r="JM124" s="118"/>
      <c r="JN124" s="118"/>
      <c r="JO124" s="118"/>
      <c r="JP124" s="118"/>
      <c r="JQ124" s="118"/>
      <c r="JR124" s="118"/>
      <c r="JS124" s="118"/>
      <c r="JT124" s="118"/>
      <c r="JU124" s="118"/>
      <c r="JV124" s="118"/>
      <c r="JW124" s="118"/>
      <c r="JX124" s="118"/>
      <c r="JY124" s="118"/>
      <c r="JZ124" s="118"/>
      <c r="KA124" s="118"/>
      <c r="KB124" s="118"/>
      <c r="KC124" s="118"/>
      <c r="KD124" s="118"/>
      <c r="KE124" s="118"/>
      <c r="KF124" s="118"/>
      <c r="KG124" s="118"/>
      <c r="KH124" s="118"/>
      <c r="KI124" s="118"/>
      <c r="KJ124" s="118"/>
      <c r="KK124" s="118"/>
      <c r="KL124" s="118"/>
      <c r="KM124" s="118"/>
      <c r="KN124" s="118"/>
      <c r="KO124" s="118"/>
      <c r="KP124" s="118"/>
      <c r="KQ124" s="118"/>
      <c r="KR124" s="118"/>
      <c r="KS124" s="118"/>
      <c r="KT124" s="118"/>
      <c r="KU124" s="118"/>
      <c r="KV124" s="118"/>
      <c r="KW124" s="118"/>
      <c r="KX124" s="118"/>
      <c r="KY124" s="118"/>
      <c r="KZ124" s="118"/>
      <c r="LA124" s="118"/>
      <c r="LB124" s="118"/>
      <c r="LC124" s="118"/>
      <c r="LD124" s="118"/>
      <c r="LE124" s="118"/>
      <c r="LF124" s="118"/>
      <c r="LG124" s="118"/>
      <c r="LH124" s="118"/>
      <c r="LI124" s="118"/>
      <c r="LJ124" s="118"/>
      <c r="LK124" s="118"/>
      <c r="LL124" s="118"/>
      <c r="LM124" s="118"/>
      <c r="LN124" s="118"/>
      <c r="LO124" s="118"/>
      <c r="LP124" s="118"/>
      <c r="LQ124" s="118"/>
      <c r="LR124" s="118"/>
      <c r="LS124" s="118"/>
      <c r="LT124" s="118"/>
      <c r="LU124" s="118"/>
      <c r="LV124" s="118"/>
      <c r="LW124" s="118"/>
      <c r="LX124" s="118"/>
      <c r="LY124" s="118"/>
      <c r="LZ124" s="118"/>
      <c r="MA124" s="118"/>
      <c r="MB124" s="118"/>
      <c r="MC124" s="118"/>
      <c r="MD124" s="118"/>
      <c r="ME124" s="118"/>
      <c r="MF124" s="118"/>
      <c r="MG124" s="118"/>
      <c r="MH124" s="118"/>
      <c r="MI124" s="118"/>
      <c r="MJ124" s="118"/>
      <c r="MK124" s="118"/>
      <c r="ML124" s="118"/>
      <c r="MM124" s="118"/>
      <c r="MN124" s="118"/>
      <c r="MO124" s="118"/>
      <c r="MP124" s="118"/>
      <c r="MQ124" s="118"/>
      <c r="MR124" s="118"/>
      <c r="MS124" s="118"/>
      <c r="MT124" s="118"/>
      <c r="MU124" s="118"/>
      <c r="MV124" s="118"/>
      <c r="MW124" s="118"/>
      <c r="MX124" s="118"/>
      <c r="MY124" s="118"/>
      <c r="MZ124" s="118"/>
      <c r="NA124" s="118"/>
      <c r="NB124" s="118"/>
      <c r="NC124" s="118"/>
      <c r="ND124" s="118"/>
      <c r="NE124" s="118"/>
      <c r="NF124" s="118"/>
      <c r="NG124" s="118"/>
      <c r="NH124" s="118"/>
      <c r="NI124" s="118"/>
      <c r="NJ124" s="118"/>
      <c r="NK124" s="118"/>
      <c r="NL124" s="118"/>
      <c r="NM124" s="118"/>
      <c r="NN124" s="118"/>
      <c r="NO124" s="118"/>
      <c r="NP124" s="118"/>
      <c r="NQ124" s="118"/>
      <c r="NR124" s="118"/>
      <c r="NS124" s="118"/>
      <c r="NT124" s="118"/>
      <c r="NU124" s="118"/>
      <c r="NV124" s="118"/>
      <c r="NW124" s="118"/>
      <c r="NX124" s="118"/>
      <c r="NY124" s="118"/>
      <c r="NZ124" s="118"/>
      <c r="OA124" s="118"/>
      <c r="OB124" s="118"/>
      <c r="OC124" s="118"/>
      <c r="OD124" s="118"/>
      <c r="OE124" s="118"/>
      <c r="OF124" s="118"/>
      <c r="OG124" s="118"/>
      <c r="OH124" s="118"/>
      <c r="OI124" s="118"/>
      <c r="OJ124" s="118"/>
      <c r="OK124" s="118"/>
      <c r="OL124" s="118"/>
      <c r="OM124" s="118"/>
      <c r="ON124" s="118"/>
      <c r="OO124" s="118"/>
      <c r="OP124" s="118"/>
      <c r="OQ124" s="118"/>
      <c r="OR124" s="118"/>
      <c r="OS124" s="118"/>
      <c r="OT124" s="118"/>
      <c r="OU124" s="118"/>
      <c r="OV124" s="118"/>
      <c r="OW124" s="118"/>
      <c r="OX124" s="118"/>
      <c r="OY124" s="118"/>
      <c r="OZ124" s="118"/>
      <c r="PA124" s="118"/>
      <c r="PB124" s="118"/>
      <c r="PC124" s="118"/>
      <c r="PD124" s="118"/>
      <c r="PE124" s="118"/>
      <c r="PF124" s="118"/>
      <c r="PG124" s="118"/>
      <c r="PH124" s="118"/>
      <c r="PI124" s="118"/>
      <c r="PJ124" s="118"/>
      <c r="PK124" s="118"/>
      <c r="PL124" s="118"/>
      <c r="PM124" s="118"/>
      <c r="PN124" s="118"/>
      <c r="PO124" s="118"/>
      <c r="PP124" s="118"/>
      <c r="PQ124" s="118"/>
      <c r="PR124" s="118"/>
      <c r="PS124" s="118"/>
      <c r="PT124" s="118"/>
      <c r="PU124" s="118"/>
      <c r="PV124" s="118"/>
      <c r="PW124" s="118"/>
      <c r="PX124" s="118"/>
      <c r="PY124" s="118"/>
      <c r="PZ124" s="118"/>
      <c r="QA124" s="118"/>
      <c r="QB124" s="118"/>
      <c r="QC124" s="118"/>
      <c r="QD124" s="118"/>
      <c r="QE124" s="118"/>
      <c r="QF124" s="118"/>
      <c r="QG124" s="118"/>
      <c r="QH124" s="118"/>
      <c r="QI124" s="118"/>
      <c r="QJ124" s="118"/>
      <c r="QK124" s="118"/>
      <c r="QL124" s="118"/>
      <c r="QM124" s="118"/>
      <c r="QN124" s="118"/>
      <c r="QO124" s="118"/>
      <c r="QP124" s="118"/>
      <c r="QQ124" s="118"/>
      <c r="QR124" s="118"/>
      <c r="QS124" s="118"/>
      <c r="QT124" s="118"/>
      <c r="QU124" s="118"/>
      <c r="QV124" s="118"/>
      <c r="QW124" s="118"/>
      <c r="QX124" s="118"/>
      <c r="QY124" s="118"/>
      <c r="QZ124" s="118"/>
      <c r="RA124" s="118"/>
      <c r="RB124" s="118"/>
      <c r="RC124" s="118"/>
      <c r="RD124" s="118"/>
      <c r="RE124" s="118"/>
      <c r="RF124" s="118"/>
      <c r="RG124" s="118"/>
      <c r="RH124" s="118"/>
      <c r="RI124" s="118"/>
      <c r="RJ124" s="118"/>
      <c r="RK124" s="118"/>
      <c r="RL124" s="118"/>
      <c r="RM124" s="118"/>
      <c r="RN124" s="118"/>
      <c r="RO124" s="118"/>
      <c r="RP124" s="118"/>
      <c r="RQ124" s="118"/>
      <c r="RR124" s="118"/>
      <c r="RS124" s="118"/>
      <c r="RT124" s="118"/>
      <c r="RU124" s="118"/>
      <c r="RV124" s="118"/>
      <c r="RW124" s="118"/>
      <c r="RX124" s="118"/>
      <c r="RY124" s="118"/>
      <c r="RZ124" s="118"/>
      <c r="SA124" s="118"/>
      <c r="SB124" s="118"/>
      <c r="SC124" s="118"/>
      <c r="SD124" s="118"/>
      <c r="SE124" s="118"/>
      <c r="SF124" s="118"/>
      <c r="SG124" s="118"/>
      <c r="SH124" s="118"/>
      <c r="SI124" s="118"/>
      <c r="SJ124" s="118"/>
      <c r="SK124" s="118"/>
      <c r="SL124" s="118"/>
      <c r="SM124" s="118"/>
      <c r="SN124" s="118"/>
      <c r="SO124" s="118"/>
      <c r="SP124" s="118"/>
      <c r="SQ124" s="118"/>
      <c r="SR124" s="118"/>
      <c r="SS124" s="118"/>
      <c r="ST124" s="118"/>
      <c r="SU124" s="118"/>
      <c r="SV124" s="118"/>
      <c r="SW124" s="118"/>
      <c r="SX124" s="118"/>
      <c r="SY124" s="118"/>
      <c r="SZ124" s="118"/>
      <c r="TA124" s="118"/>
      <c r="TB124" s="118"/>
      <c r="TC124" s="118"/>
      <c r="TD124" s="118"/>
      <c r="TE124" s="118"/>
      <c r="TF124" s="118"/>
      <c r="TG124" s="118"/>
      <c r="TH124" s="118"/>
      <c r="TI124" s="118"/>
      <c r="TJ124" s="118"/>
      <c r="TK124" s="118"/>
      <c r="TL124" s="118"/>
      <c r="TM124" s="118"/>
      <c r="TN124" s="118"/>
      <c r="TO124" s="118"/>
      <c r="TP124" s="118"/>
      <c r="TQ124" s="118"/>
      <c r="TR124" s="118"/>
      <c r="TS124" s="118"/>
      <c r="TT124" s="118"/>
      <c r="TU124" s="118"/>
      <c r="TV124" s="118"/>
      <c r="TW124" s="118"/>
      <c r="TX124" s="118"/>
      <c r="TY124" s="118"/>
      <c r="TZ124" s="118"/>
      <c r="UA124" s="118"/>
      <c r="UB124" s="118"/>
      <c r="UC124" s="118"/>
      <c r="UD124" s="118"/>
      <c r="UE124" s="118"/>
      <c r="UF124" s="118"/>
      <c r="UG124" s="118"/>
      <c r="UH124" s="118"/>
      <c r="UI124" s="118"/>
      <c r="UJ124" s="118"/>
      <c r="UK124" s="118"/>
      <c r="UL124" s="118"/>
      <c r="UM124" s="118"/>
      <c r="UN124" s="118"/>
      <c r="UO124" s="118"/>
      <c r="UP124" s="118"/>
      <c r="UQ124" s="118"/>
      <c r="UR124" s="118"/>
      <c r="US124" s="118"/>
      <c r="UT124" s="118"/>
      <c r="UU124" s="118"/>
      <c r="UV124" s="118"/>
      <c r="UW124" s="118"/>
      <c r="UX124" s="118"/>
      <c r="UY124" s="118"/>
      <c r="UZ124" s="118"/>
      <c r="VA124" s="118"/>
      <c r="VB124" s="118"/>
      <c r="VC124" s="118"/>
      <c r="VD124" s="118"/>
      <c r="VE124" s="118"/>
      <c r="VF124" s="118"/>
      <c r="VG124" s="118"/>
      <c r="VH124" s="118"/>
      <c r="VI124" s="118"/>
      <c r="VJ124" s="118"/>
      <c r="VK124" s="118"/>
      <c r="VL124" s="118"/>
      <c r="VM124" s="118"/>
      <c r="VN124" s="118"/>
      <c r="VO124" s="118"/>
      <c r="VP124" s="118"/>
      <c r="VQ124" s="118"/>
      <c r="VR124" s="118"/>
      <c r="VS124" s="118"/>
      <c r="VT124" s="118"/>
      <c r="VU124" s="118"/>
      <c r="VV124" s="118"/>
      <c r="VW124" s="118"/>
      <c r="VX124" s="118"/>
      <c r="VY124" s="118"/>
      <c r="VZ124" s="118"/>
      <c r="WA124" s="118"/>
      <c r="WB124" s="118"/>
      <c r="WC124" s="118"/>
      <c r="WD124" s="118"/>
      <c r="WE124" s="118"/>
      <c r="WF124" s="118"/>
      <c r="WG124" s="118"/>
      <c r="WH124" s="118"/>
      <c r="WI124" s="118"/>
      <c r="WJ124" s="118"/>
      <c r="WK124" s="118"/>
      <c r="WL124" s="118"/>
      <c r="WM124" s="118"/>
      <c r="WN124" s="118"/>
      <c r="WO124" s="118"/>
      <c r="WP124" s="118"/>
      <c r="WQ124" s="118"/>
      <c r="WR124" s="118"/>
      <c r="WS124" s="118"/>
      <c r="WT124" s="118"/>
      <c r="WU124" s="118"/>
      <c r="WV124" s="118"/>
      <c r="WW124" s="118"/>
      <c r="WX124" s="118"/>
      <c r="WY124" s="118"/>
      <c r="WZ124" s="118"/>
      <c r="XA124" s="118"/>
      <c r="XB124" s="118"/>
      <c r="XC124" s="118"/>
      <c r="XD124" s="118"/>
      <c r="XE124" s="118"/>
      <c r="XF124" s="118"/>
      <c r="XG124" s="118"/>
      <c r="XH124" s="118"/>
      <c r="XI124" s="118"/>
      <c r="XJ124" s="118"/>
      <c r="XK124" s="118"/>
      <c r="XL124" s="118"/>
      <c r="XM124" s="118"/>
      <c r="XN124" s="118"/>
      <c r="XO124" s="118"/>
      <c r="XP124" s="118"/>
      <c r="XQ124" s="118"/>
      <c r="XR124" s="118"/>
      <c r="XS124" s="118"/>
      <c r="XT124" s="118"/>
      <c r="XU124" s="118"/>
      <c r="XV124" s="118"/>
      <c r="XW124" s="118"/>
      <c r="XX124" s="118"/>
      <c r="XY124" s="118"/>
      <c r="XZ124" s="118"/>
      <c r="YA124" s="118"/>
      <c r="YB124" s="118"/>
      <c r="YC124" s="118"/>
      <c r="YD124" s="118"/>
      <c r="YE124" s="118"/>
      <c r="YF124" s="118"/>
      <c r="YG124" s="118"/>
      <c r="YH124" s="118"/>
      <c r="YI124" s="118"/>
      <c r="YJ124" s="118"/>
      <c r="YK124" s="118"/>
      <c r="YL124" s="118"/>
      <c r="YM124" s="118"/>
      <c r="YN124" s="118"/>
      <c r="YO124" s="118"/>
      <c r="YP124" s="118"/>
      <c r="YQ124" s="118"/>
      <c r="YR124" s="118"/>
      <c r="YS124" s="118"/>
      <c r="YT124" s="118"/>
      <c r="YU124" s="118"/>
      <c r="YV124" s="118"/>
      <c r="YW124" s="118"/>
      <c r="YX124" s="118"/>
      <c r="YY124" s="118"/>
      <c r="YZ124" s="118"/>
      <c r="ZA124" s="118"/>
      <c r="ZB124" s="118"/>
      <c r="ZC124" s="118"/>
      <c r="ZD124" s="118"/>
      <c r="ZE124" s="118"/>
      <c r="ZF124" s="118"/>
      <c r="ZG124" s="118"/>
      <c r="ZH124" s="118"/>
      <c r="ZI124" s="118"/>
      <c r="ZJ124" s="118"/>
      <c r="ZK124" s="118"/>
      <c r="ZL124" s="118"/>
      <c r="ZM124" s="118"/>
      <c r="ZN124" s="118"/>
      <c r="ZO124" s="118"/>
      <c r="ZP124" s="118"/>
      <c r="ZQ124" s="118"/>
      <c r="ZR124" s="118"/>
      <c r="ZS124" s="118"/>
      <c r="ZT124" s="118"/>
      <c r="ZU124" s="118"/>
      <c r="ZV124" s="118"/>
      <c r="ZW124" s="118"/>
      <c r="ZX124" s="118"/>
      <c r="ZY124" s="118"/>
      <c r="ZZ124" s="118"/>
      <c r="AAA124" s="118"/>
      <c r="AAB124" s="118"/>
      <c r="AAC124" s="118"/>
      <c r="AAD124" s="118"/>
      <c r="AAE124" s="118"/>
      <c r="AAF124" s="118"/>
      <c r="AAG124" s="118"/>
      <c r="AAH124" s="118"/>
      <c r="AAI124" s="118"/>
      <c r="AAJ124" s="118"/>
      <c r="AAK124" s="118"/>
      <c r="AAL124" s="118"/>
      <c r="AAM124" s="118"/>
      <c r="AAN124" s="118"/>
      <c r="AAO124" s="118"/>
      <c r="AAP124" s="118"/>
      <c r="AAQ124" s="118"/>
      <c r="AAR124" s="118"/>
      <c r="AAS124" s="118"/>
      <c r="AAT124" s="118"/>
      <c r="AAU124" s="118"/>
      <c r="AAV124" s="118"/>
      <c r="AAW124" s="118"/>
      <c r="AAX124" s="118"/>
      <c r="AAY124" s="118"/>
      <c r="AAZ124" s="118"/>
      <c r="ABA124" s="118"/>
      <c r="ABB124" s="118"/>
      <c r="ABC124" s="118"/>
      <c r="ABD124" s="118"/>
      <c r="ABE124" s="118"/>
      <c r="ABF124" s="118"/>
      <c r="ABG124" s="118"/>
      <c r="ABH124" s="118"/>
      <c r="ABI124" s="118"/>
      <c r="ABJ124" s="118"/>
      <c r="ABK124" s="118"/>
      <c r="ABL124" s="118"/>
      <c r="ABM124" s="118"/>
      <c r="ABN124" s="118"/>
      <c r="ABO124" s="118"/>
      <c r="ABP124" s="118"/>
      <c r="ABQ124" s="118"/>
      <c r="ABR124" s="118"/>
      <c r="ABS124" s="118"/>
      <c r="ABT124" s="118"/>
      <c r="ABU124" s="118"/>
      <c r="ABV124" s="118"/>
      <c r="ABW124" s="118"/>
      <c r="ABX124" s="118"/>
      <c r="ABY124" s="118"/>
      <c r="ABZ124" s="118"/>
      <c r="ACA124" s="118"/>
      <c r="ACB124" s="118"/>
      <c r="ACC124" s="118"/>
      <c r="ACD124" s="118"/>
      <c r="ACE124" s="118"/>
      <c r="ACF124" s="118"/>
      <c r="ACG124" s="118"/>
      <c r="ACH124" s="118"/>
      <c r="ACI124" s="118"/>
      <c r="ACJ124" s="118"/>
      <c r="ACK124" s="118"/>
      <c r="ACL124" s="118"/>
      <c r="ACM124" s="118"/>
      <c r="ACN124" s="118"/>
      <c r="ACO124" s="118"/>
      <c r="ACP124" s="118"/>
      <c r="ACQ124" s="118"/>
      <c r="ACR124" s="118"/>
      <c r="ACS124" s="118"/>
      <c r="ACT124" s="118"/>
      <c r="ACU124" s="118"/>
      <c r="ACV124" s="118"/>
      <c r="ACW124" s="118"/>
      <c r="ACX124" s="118"/>
      <c r="ACY124" s="118"/>
      <c r="ACZ124" s="118"/>
      <c r="ADA124" s="118"/>
      <c r="ADB124" s="118"/>
      <c r="ADC124" s="118"/>
      <c r="ADD124" s="118"/>
      <c r="ADE124" s="118"/>
      <c r="ADF124" s="118"/>
      <c r="ADG124" s="118"/>
      <c r="ADH124" s="118"/>
      <c r="ADI124" s="118"/>
      <c r="ADJ124" s="118"/>
      <c r="ADK124" s="118"/>
      <c r="ADL124" s="118"/>
      <c r="ADM124" s="118"/>
      <c r="ADN124" s="118"/>
      <c r="ADO124" s="118"/>
      <c r="ADP124" s="118"/>
      <c r="ADQ124" s="118"/>
      <c r="ADR124" s="118"/>
      <c r="ADS124" s="118"/>
      <c r="ADT124" s="118"/>
      <c r="ADU124" s="118"/>
      <c r="ADV124" s="118"/>
      <c r="ADW124" s="118"/>
      <c r="ADX124" s="118"/>
      <c r="ADY124" s="118"/>
      <c r="ADZ124" s="118"/>
      <c r="AEA124" s="118"/>
      <c r="AEB124" s="118"/>
      <c r="AEC124" s="118"/>
      <c r="AED124" s="118"/>
      <c r="AEE124" s="118"/>
      <c r="AEF124" s="118"/>
      <c r="AEG124" s="118"/>
      <c r="AEH124" s="118"/>
      <c r="AEI124" s="118"/>
      <c r="AEJ124" s="118"/>
      <c r="AEK124" s="118"/>
      <c r="AEL124" s="118"/>
      <c r="AEM124" s="118"/>
      <c r="AEN124" s="118"/>
      <c r="AEO124" s="118"/>
      <c r="AEP124" s="118"/>
      <c r="AEQ124" s="118"/>
      <c r="AER124" s="118"/>
      <c r="AES124" s="118"/>
      <c r="AET124" s="118"/>
      <c r="AEU124" s="118"/>
      <c r="AEV124" s="118"/>
      <c r="AEW124" s="118"/>
      <c r="AEX124" s="118"/>
      <c r="AEY124" s="118"/>
      <c r="AEZ124" s="118"/>
      <c r="AFA124" s="118"/>
      <c r="AFB124" s="118"/>
      <c r="AFC124" s="118"/>
      <c r="AFD124" s="118"/>
      <c r="AFE124" s="118"/>
      <c r="AFF124" s="118"/>
      <c r="AFG124" s="118"/>
      <c r="AFH124" s="118"/>
      <c r="AFI124" s="118"/>
      <c r="AFJ124" s="118"/>
      <c r="AFK124" s="118"/>
      <c r="AFL124" s="118"/>
      <c r="AFM124" s="118"/>
      <c r="AFN124" s="118"/>
      <c r="AFO124" s="118"/>
      <c r="AFP124" s="118"/>
      <c r="AFQ124" s="118"/>
      <c r="AFR124" s="118"/>
      <c r="AFS124" s="118"/>
      <c r="AFT124" s="118"/>
      <c r="AFU124" s="118"/>
      <c r="AFV124" s="118"/>
      <c r="AFW124" s="118"/>
      <c r="AFX124" s="118"/>
      <c r="AFY124" s="118"/>
      <c r="AFZ124" s="118"/>
      <c r="AGA124" s="118"/>
      <c r="AGB124" s="118"/>
      <c r="AGC124" s="118"/>
      <c r="AGD124" s="118"/>
      <c r="AGE124" s="118"/>
      <c r="AGF124" s="118"/>
      <c r="AGG124" s="118"/>
      <c r="AGH124" s="118"/>
      <c r="AGI124" s="118"/>
      <c r="AGJ124" s="118"/>
      <c r="AGK124" s="118"/>
      <c r="AGL124" s="118"/>
      <c r="AGM124" s="118"/>
      <c r="AGN124" s="118"/>
      <c r="AGO124" s="118"/>
      <c r="AGP124" s="118"/>
      <c r="AGQ124" s="118"/>
      <c r="AGR124" s="118"/>
      <c r="AGS124" s="118"/>
      <c r="AGT124" s="118"/>
      <c r="AGU124" s="118"/>
      <c r="AGV124" s="118"/>
      <c r="AGW124" s="118"/>
      <c r="AGX124" s="118"/>
      <c r="AGY124" s="118"/>
      <c r="AGZ124" s="118"/>
      <c r="AHA124" s="118"/>
      <c r="AHB124" s="118"/>
      <c r="AHC124" s="118"/>
      <c r="AHD124" s="118"/>
      <c r="AHE124" s="118"/>
      <c r="AHF124" s="118"/>
      <c r="AHG124" s="118"/>
      <c r="AHH124" s="118"/>
      <c r="AHI124" s="118"/>
      <c r="AHJ124" s="118"/>
      <c r="AHK124" s="118"/>
      <c r="AHL124" s="118"/>
      <c r="AHM124" s="118"/>
      <c r="AHN124" s="118"/>
      <c r="AHO124" s="118"/>
      <c r="AHP124" s="118"/>
      <c r="AHQ124" s="118"/>
      <c r="AHR124" s="118"/>
      <c r="AHS124" s="118"/>
      <c r="AHT124" s="118"/>
      <c r="AHU124" s="118"/>
      <c r="AHV124" s="118"/>
      <c r="AHW124" s="118"/>
      <c r="AHX124" s="118"/>
      <c r="AHY124" s="118"/>
      <c r="AHZ124" s="118"/>
      <c r="AIA124" s="118"/>
      <c r="AIB124" s="118"/>
      <c r="AIC124" s="118"/>
      <c r="AID124" s="118"/>
      <c r="AIE124" s="118"/>
      <c r="AIF124" s="118"/>
      <c r="AIG124" s="118"/>
      <c r="AIH124" s="118"/>
      <c r="AII124" s="118"/>
      <c r="AIJ124" s="118"/>
      <c r="AIK124" s="118"/>
      <c r="AIL124" s="118"/>
      <c r="AIM124" s="118"/>
      <c r="AIN124" s="118"/>
      <c r="AIO124" s="118"/>
      <c r="AIP124" s="118"/>
      <c r="AIQ124" s="118"/>
      <c r="AIR124" s="118"/>
      <c r="AIS124" s="118"/>
      <c r="AIT124" s="118"/>
      <c r="AIU124" s="118"/>
      <c r="AIV124" s="118"/>
      <c r="AIW124" s="118"/>
      <c r="AIX124" s="118"/>
      <c r="AIY124" s="118"/>
      <c r="AIZ124" s="118"/>
      <c r="AJA124" s="118"/>
      <c r="AJB124" s="118"/>
      <c r="AJC124" s="118"/>
      <c r="AJD124" s="118"/>
      <c r="AJE124" s="118"/>
      <c r="AJF124" s="118"/>
      <c r="AJG124" s="118"/>
      <c r="AJH124" s="118"/>
      <c r="AJI124" s="118"/>
      <c r="AJJ124" s="118"/>
      <c r="AJK124" s="118"/>
      <c r="AJL124" s="118"/>
      <c r="AJM124" s="118"/>
      <c r="AJN124" s="118"/>
      <c r="AJO124" s="118"/>
      <c r="AJP124" s="118"/>
      <c r="AJQ124" s="118"/>
      <c r="AJR124" s="118"/>
      <c r="AJS124" s="118"/>
      <c r="AJT124" s="118"/>
      <c r="AJU124" s="118"/>
      <c r="AJV124" s="118"/>
      <c r="AJW124" s="118"/>
      <c r="AJX124" s="118"/>
      <c r="AJY124" s="118"/>
      <c r="AJZ124" s="118"/>
      <c r="AKA124" s="118"/>
      <c r="AKB124" s="118"/>
      <c r="AKC124" s="118"/>
      <c r="AKD124" s="118"/>
      <c r="AKE124" s="118"/>
      <c r="AKF124" s="118"/>
      <c r="AKG124" s="118"/>
      <c r="AKH124" s="118"/>
      <c r="AKI124" s="118"/>
      <c r="AKJ124" s="118"/>
      <c r="AKK124" s="118"/>
      <c r="AKL124" s="118"/>
      <c r="AKM124" s="118"/>
      <c r="AKN124" s="118"/>
      <c r="AKO124" s="118"/>
      <c r="AKP124" s="118"/>
      <c r="AKQ124" s="118"/>
      <c r="AKR124" s="118"/>
      <c r="AKS124" s="118"/>
      <c r="AKT124" s="118"/>
      <c r="AKU124" s="118"/>
      <c r="AKV124" s="118"/>
      <c r="AKW124" s="118"/>
      <c r="AKX124" s="118"/>
      <c r="AKY124" s="118"/>
      <c r="AKZ124" s="118"/>
      <c r="ALA124" s="118"/>
      <c r="ALB124" s="118"/>
      <c r="ALC124" s="118"/>
      <c r="ALD124" s="118"/>
      <c r="ALE124" s="118"/>
      <c r="ALF124" s="118"/>
      <c r="ALG124" s="118"/>
      <c r="ALH124" s="118"/>
      <c r="ALI124" s="118"/>
      <c r="ALJ124" s="118"/>
      <c r="ALK124" s="118"/>
      <c r="ALL124" s="118"/>
      <c r="ALM124" s="118"/>
      <c r="ALN124" s="118"/>
      <c r="ALO124" s="118"/>
      <c r="ALP124" s="118"/>
      <c r="ALQ124" s="118"/>
      <c r="ALR124" s="118"/>
      <c r="ALS124" s="118"/>
      <c r="ALT124" s="118"/>
      <c r="ALU124" s="118"/>
      <c r="ALV124" s="118"/>
      <c r="ALW124" s="118"/>
      <c r="ALX124" s="118"/>
      <c r="ALY124" s="118"/>
      <c r="ALZ124" s="118"/>
      <c r="AMA124" s="118"/>
      <c r="AMB124" s="118"/>
      <c r="AMC124" s="118"/>
      <c r="AMD124" s="118"/>
      <c r="AME124" s="118"/>
      <c r="AMF124" s="118"/>
      <c r="AMG124" s="118"/>
      <c r="AMH124" s="118"/>
      <c r="AMI124" s="118"/>
      <c r="AMJ124" s="118"/>
      <c r="AMK124" s="118"/>
      <c r="AML124" s="118"/>
      <c r="AMM124" s="118"/>
      <c r="AMN124" s="118"/>
      <c r="AMO124" s="118"/>
      <c r="AMP124" s="118"/>
      <c r="AMQ124" s="118"/>
      <c r="AMR124" s="118"/>
      <c r="AMS124" s="118"/>
      <c r="AMT124" s="118"/>
      <c r="AMU124" s="118"/>
      <c r="AMV124" s="118"/>
      <c r="AMW124" s="118"/>
      <c r="AMX124" s="118"/>
      <c r="AMY124" s="118"/>
      <c r="AMZ124" s="118"/>
      <c r="ANA124" s="118"/>
      <c r="ANB124" s="118"/>
      <c r="ANC124" s="118"/>
      <c r="AND124" s="118"/>
      <c r="ANE124" s="118"/>
      <c r="ANF124" s="118"/>
      <c r="ANG124" s="118"/>
      <c r="ANH124" s="118"/>
      <c r="ANI124" s="118"/>
      <c r="ANJ124" s="118"/>
      <c r="ANK124" s="118"/>
      <c r="ANL124" s="118"/>
      <c r="ANM124" s="118"/>
      <c r="ANN124" s="118"/>
      <c r="ANO124" s="118"/>
      <c r="ANP124" s="118"/>
      <c r="ANQ124" s="118"/>
      <c r="ANR124" s="118"/>
      <c r="ANS124" s="118"/>
      <c r="ANT124" s="118"/>
      <c r="ANU124" s="118"/>
      <c r="ANV124" s="118"/>
      <c r="ANW124" s="118"/>
      <c r="ANX124" s="118"/>
      <c r="ANY124" s="118"/>
      <c r="ANZ124" s="118"/>
      <c r="AOA124" s="118"/>
      <c r="AOB124" s="118"/>
      <c r="AOC124" s="118"/>
      <c r="AOD124" s="118"/>
      <c r="AOE124" s="118"/>
      <c r="AOF124" s="118"/>
      <c r="AOG124" s="118"/>
      <c r="AOH124" s="118"/>
      <c r="AOI124" s="118"/>
      <c r="AOJ124" s="118"/>
      <c r="AOK124" s="118"/>
      <c r="AOL124" s="118"/>
      <c r="AOM124" s="118"/>
      <c r="AON124" s="118"/>
      <c r="AOO124" s="118"/>
      <c r="AOP124" s="118"/>
      <c r="AOQ124" s="118"/>
      <c r="AOR124" s="118"/>
      <c r="AOS124" s="118"/>
      <c r="AOT124" s="118"/>
      <c r="AOU124" s="118"/>
      <c r="AOV124" s="118"/>
      <c r="AOW124" s="118"/>
      <c r="AOX124" s="118"/>
      <c r="AOY124" s="118"/>
      <c r="AOZ124" s="118"/>
      <c r="APA124" s="118"/>
      <c r="APB124" s="118"/>
      <c r="APC124" s="118"/>
      <c r="APD124" s="118"/>
      <c r="APE124" s="118"/>
      <c r="APF124" s="118"/>
      <c r="APG124" s="118"/>
      <c r="APH124" s="118"/>
      <c r="API124" s="118"/>
      <c r="APJ124" s="118"/>
      <c r="APK124" s="118"/>
      <c r="APL124" s="118"/>
      <c r="APM124" s="118"/>
      <c r="APN124" s="118"/>
      <c r="APO124" s="118"/>
      <c r="APP124" s="118"/>
      <c r="APQ124" s="118"/>
      <c r="APR124" s="118"/>
      <c r="APS124" s="118"/>
      <c r="APT124" s="118"/>
      <c r="APU124" s="118"/>
      <c r="APV124" s="118"/>
      <c r="APW124" s="118"/>
      <c r="APX124" s="118"/>
      <c r="APY124" s="118"/>
      <c r="APZ124" s="118"/>
      <c r="AQA124" s="118"/>
      <c r="AQB124" s="118"/>
      <c r="AQC124" s="118"/>
      <c r="AQD124" s="118"/>
      <c r="AQE124" s="118"/>
      <c r="AQF124" s="118"/>
      <c r="AQG124" s="118"/>
      <c r="AQH124" s="118"/>
      <c r="AQI124" s="118"/>
      <c r="AQJ124" s="118"/>
      <c r="AQK124" s="118"/>
      <c r="AQL124" s="118"/>
      <c r="AQM124" s="118"/>
      <c r="AQN124" s="118"/>
      <c r="AQO124" s="118"/>
      <c r="AQP124" s="118"/>
      <c r="AQQ124" s="118"/>
      <c r="AQR124" s="118"/>
      <c r="AQS124" s="118"/>
      <c r="AQT124" s="118"/>
      <c r="AQU124" s="118"/>
      <c r="AQV124" s="118"/>
      <c r="AQW124" s="118"/>
      <c r="AQX124" s="118"/>
      <c r="AQY124" s="118"/>
      <c r="AQZ124" s="118"/>
      <c r="ARA124" s="118"/>
      <c r="ARB124" s="118"/>
      <c r="ARC124" s="118"/>
      <c r="ARD124" s="118"/>
      <c r="ARE124" s="118"/>
      <c r="ARF124" s="118"/>
      <c r="ARG124" s="118"/>
      <c r="ARH124" s="118"/>
      <c r="ARI124" s="118"/>
      <c r="ARJ124" s="118"/>
      <c r="ARK124" s="118"/>
      <c r="ARL124" s="118"/>
      <c r="ARM124" s="118"/>
      <c r="ARN124" s="118"/>
      <c r="ARO124" s="118"/>
      <c r="ARP124" s="118"/>
      <c r="ARQ124" s="118"/>
      <c r="ARR124" s="118"/>
      <c r="ARS124" s="118"/>
      <c r="ART124" s="118"/>
      <c r="ARU124" s="118"/>
      <c r="ARV124" s="118"/>
      <c r="ARW124" s="118"/>
      <c r="ARX124" s="118"/>
      <c r="ARY124" s="118"/>
      <c r="ARZ124" s="118"/>
      <c r="ASA124" s="118"/>
      <c r="ASB124" s="118"/>
      <c r="ASC124" s="118"/>
      <c r="ASD124" s="118"/>
      <c r="ASE124" s="118"/>
      <c r="ASF124" s="118"/>
      <c r="ASG124" s="118"/>
      <c r="ASH124" s="118"/>
      <c r="ASI124" s="118"/>
      <c r="ASJ124" s="118"/>
      <c r="ASK124" s="118"/>
      <c r="ASL124" s="118"/>
      <c r="ASM124" s="118"/>
      <c r="ASN124" s="118"/>
      <c r="ASO124" s="118"/>
      <c r="ASP124" s="118"/>
      <c r="ASQ124" s="118"/>
      <c r="ASR124" s="118"/>
      <c r="ASS124" s="118"/>
      <c r="AST124" s="118"/>
      <c r="ASU124" s="118"/>
      <c r="ASV124" s="118"/>
      <c r="ASW124" s="118"/>
      <c r="ASX124" s="118"/>
      <c r="ASY124" s="118"/>
      <c r="ASZ124" s="118"/>
      <c r="ATA124" s="118"/>
      <c r="ATB124" s="118"/>
      <c r="ATC124" s="118"/>
      <c r="ATD124" s="118"/>
      <c r="ATE124" s="118"/>
      <c r="ATF124" s="118"/>
      <c r="ATG124" s="118"/>
      <c r="ATH124" s="118"/>
      <c r="ATI124" s="118"/>
      <c r="ATJ124" s="118"/>
      <c r="ATK124" s="118"/>
      <c r="ATL124" s="118"/>
      <c r="ATM124" s="118"/>
      <c r="ATN124" s="118"/>
      <c r="ATO124" s="118"/>
      <c r="ATP124" s="118"/>
      <c r="ATQ124" s="118"/>
      <c r="ATR124" s="118"/>
      <c r="ATS124" s="118"/>
      <c r="ATT124" s="118"/>
      <c r="ATU124" s="118"/>
      <c r="ATV124" s="118"/>
      <c r="ATW124" s="118"/>
      <c r="ATX124" s="118"/>
      <c r="ATY124" s="118"/>
      <c r="ATZ124" s="118"/>
      <c r="AUA124" s="118"/>
      <c r="AUB124" s="118"/>
      <c r="AUC124" s="118"/>
      <c r="AUD124" s="118"/>
      <c r="AUE124" s="118"/>
      <c r="AUF124" s="118"/>
      <c r="AUG124" s="118"/>
      <c r="AUH124" s="118"/>
      <c r="AUI124" s="118"/>
      <c r="AUJ124" s="118"/>
      <c r="AUK124" s="118"/>
      <c r="AUL124" s="118"/>
      <c r="AUM124" s="118"/>
      <c r="AUN124" s="118"/>
      <c r="AUO124" s="118"/>
      <c r="AUP124" s="118"/>
      <c r="AUQ124" s="118"/>
      <c r="AUR124" s="118"/>
      <c r="AUS124" s="118"/>
      <c r="AUT124" s="118"/>
      <c r="AUU124" s="118"/>
      <c r="AUV124" s="118"/>
      <c r="AUW124" s="118"/>
      <c r="AUX124" s="118"/>
      <c r="AUY124" s="118"/>
      <c r="AUZ124" s="118"/>
      <c r="AVA124" s="118"/>
      <c r="AVB124" s="118"/>
      <c r="AVC124" s="118"/>
      <c r="AVD124" s="118"/>
      <c r="AVE124" s="118"/>
      <c r="AVF124" s="118"/>
      <c r="AVG124" s="118"/>
      <c r="AVH124" s="118"/>
      <c r="AVI124" s="118"/>
      <c r="AVJ124" s="118"/>
      <c r="AVK124" s="118"/>
      <c r="AVL124" s="118"/>
      <c r="AVM124" s="118"/>
      <c r="AVN124" s="118"/>
      <c r="AVO124" s="118"/>
      <c r="AVP124" s="118"/>
      <c r="AVQ124" s="118"/>
      <c r="AVR124" s="118"/>
      <c r="AVS124" s="118"/>
      <c r="AVT124" s="118"/>
      <c r="AVU124" s="118"/>
      <c r="AVV124" s="118"/>
      <c r="AVW124" s="118"/>
      <c r="AVX124" s="118"/>
      <c r="AVY124" s="118"/>
      <c r="AVZ124" s="118"/>
      <c r="AWA124" s="118"/>
      <c r="AWB124" s="118"/>
      <c r="AWC124" s="118"/>
      <c r="AWD124" s="118"/>
      <c r="AWE124" s="118"/>
      <c r="AWF124" s="118"/>
      <c r="AWG124" s="118"/>
      <c r="AWH124" s="118"/>
      <c r="AWI124" s="118"/>
      <c r="AWJ124" s="118"/>
      <c r="AWK124" s="118"/>
      <c r="AWL124" s="118"/>
      <c r="AWM124" s="118"/>
      <c r="AWN124" s="118"/>
      <c r="AWO124" s="118"/>
      <c r="AWP124" s="118"/>
      <c r="AWQ124" s="118"/>
      <c r="AWR124" s="118"/>
      <c r="AWS124" s="118"/>
      <c r="AWT124" s="118"/>
      <c r="AWU124" s="118"/>
      <c r="AWV124" s="118"/>
      <c r="AWW124" s="118"/>
      <c r="AWX124" s="118"/>
      <c r="AWY124" s="118"/>
      <c r="AWZ124" s="118"/>
      <c r="AXA124" s="118"/>
      <c r="AXB124" s="118"/>
      <c r="AXC124" s="118"/>
      <c r="AXD124" s="118"/>
      <c r="AXE124" s="118"/>
      <c r="AXF124" s="118"/>
      <c r="AXG124" s="118"/>
      <c r="AXH124" s="118"/>
      <c r="AXI124" s="118"/>
      <c r="AXJ124" s="118"/>
      <c r="AXK124" s="118"/>
      <c r="AXL124" s="118"/>
      <c r="AXM124" s="118"/>
      <c r="AXN124" s="118"/>
      <c r="AXO124" s="118"/>
      <c r="AXP124" s="118"/>
      <c r="AXQ124" s="118"/>
      <c r="AXR124" s="118"/>
      <c r="AXS124" s="118"/>
      <c r="AXT124" s="118"/>
      <c r="AXU124" s="118"/>
      <c r="AXV124" s="118"/>
      <c r="AXW124" s="118"/>
      <c r="AXX124" s="118"/>
      <c r="AXY124" s="118"/>
      <c r="AXZ124" s="118"/>
      <c r="AYA124" s="118"/>
      <c r="AYB124" s="118"/>
      <c r="AYC124" s="118"/>
      <c r="AYD124" s="118"/>
      <c r="AYE124" s="118"/>
      <c r="AYF124" s="118"/>
      <c r="AYG124" s="118"/>
      <c r="AYH124" s="118"/>
      <c r="AYI124" s="118"/>
      <c r="AYJ124" s="118"/>
      <c r="AYK124" s="118"/>
      <c r="AYL124" s="118"/>
      <c r="AYM124" s="118"/>
      <c r="AYN124" s="118"/>
      <c r="AYO124" s="118"/>
      <c r="AYP124" s="118"/>
      <c r="AYQ124" s="118"/>
      <c r="AYR124" s="118"/>
      <c r="AYS124" s="118"/>
      <c r="AYT124" s="118"/>
      <c r="AYU124" s="118"/>
      <c r="AYV124" s="118"/>
      <c r="AYW124" s="118"/>
      <c r="AYX124" s="118"/>
      <c r="AYY124" s="118"/>
      <c r="AYZ124" s="118"/>
      <c r="AZA124" s="118"/>
      <c r="AZB124" s="118"/>
      <c r="AZC124" s="118"/>
      <c r="AZD124" s="118"/>
      <c r="AZE124" s="118"/>
      <c r="AZF124" s="118"/>
      <c r="AZG124" s="118"/>
      <c r="AZH124" s="118"/>
      <c r="AZI124" s="118"/>
      <c r="AZJ124" s="118"/>
      <c r="AZK124" s="118"/>
      <c r="AZL124" s="118"/>
      <c r="AZM124" s="118"/>
      <c r="AZN124" s="118"/>
      <c r="AZO124" s="118"/>
      <c r="AZP124" s="118"/>
      <c r="AZQ124" s="118"/>
      <c r="AZR124" s="118"/>
      <c r="AZS124" s="118"/>
      <c r="AZT124" s="118"/>
      <c r="AZU124" s="118"/>
      <c r="AZV124" s="118"/>
      <c r="AZW124" s="118"/>
      <c r="AZX124" s="118"/>
      <c r="AZY124" s="118"/>
      <c r="AZZ124" s="118"/>
      <c r="BAA124" s="118"/>
      <c r="BAB124" s="118"/>
      <c r="BAC124" s="118"/>
      <c r="BAD124" s="118"/>
      <c r="BAE124" s="118"/>
      <c r="BAF124" s="118"/>
      <c r="BAG124" s="118"/>
      <c r="BAH124" s="118"/>
      <c r="BAI124" s="118"/>
      <c r="BAJ124" s="118"/>
      <c r="BAK124" s="118"/>
      <c r="BAL124" s="118"/>
      <c r="BAM124" s="118"/>
      <c r="BAN124" s="118"/>
      <c r="BAO124" s="118"/>
      <c r="BAP124" s="118"/>
      <c r="BAQ124" s="118"/>
      <c r="BAR124" s="118"/>
      <c r="BAS124" s="118"/>
      <c r="BAT124" s="118"/>
      <c r="BAU124" s="118"/>
      <c r="BAV124" s="118"/>
      <c r="BAW124" s="118"/>
      <c r="BAX124" s="118"/>
      <c r="BAY124" s="118"/>
      <c r="BAZ124" s="118"/>
      <c r="BBA124" s="118"/>
      <c r="BBB124" s="118"/>
      <c r="BBC124" s="118"/>
      <c r="BBD124" s="118"/>
      <c r="BBE124" s="118"/>
      <c r="BBF124" s="118"/>
      <c r="BBG124" s="118"/>
      <c r="BBH124" s="118"/>
      <c r="BBI124" s="118"/>
      <c r="BBJ124" s="118"/>
      <c r="BBK124" s="118"/>
      <c r="BBL124" s="118"/>
      <c r="BBM124" s="118"/>
      <c r="BBN124" s="118"/>
      <c r="BBO124" s="118"/>
      <c r="BBP124" s="118"/>
      <c r="BBQ124" s="118"/>
      <c r="BBR124" s="118"/>
      <c r="BBS124" s="118"/>
      <c r="BBT124" s="118"/>
      <c r="BBU124" s="118"/>
      <c r="BBV124" s="118"/>
      <c r="BBW124" s="118"/>
      <c r="BBX124" s="118"/>
      <c r="BBY124" s="118"/>
      <c r="BBZ124" s="118"/>
      <c r="BCA124" s="118"/>
      <c r="BCB124" s="118"/>
      <c r="BCC124" s="118"/>
      <c r="BCD124" s="118"/>
      <c r="BCE124" s="118"/>
      <c r="BCF124" s="118"/>
      <c r="BCG124" s="118"/>
      <c r="BCH124" s="118"/>
      <c r="BCI124" s="118"/>
      <c r="BCJ124" s="118"/>
      <c r="BCK124" s="118"/>
      <c r="BCL124" s="118"/>
      <c r="BCM124" s="118"/>
      <c r="BCN124" s="118"/>
      <c r="BCO124" s="118"/>
      <c r="BCP124" s="118"/>
      <c r="BCQ124" s="118"/>
      <c r="BCR124" s="118"/>
      <c r="BCS124" s="118"/>
      <c r="BCT124" s="118"/>
      <c r="BCU124" s="118"/>
      <c r="BCV124" s="118"/>
      <c r="BCW124" s="118"/>
      <c r="BCX124" s="118"/>
      <c r="BCY124" s="118"/>
      <c r="BCZ124" s="118"/>
      <c r="BDA124" s="118"/>
      <c r="BDB124" s="118"/>
      <c r="BDC124" s="118"/>
      <c r="BDD124" s="118"/>
      <c r="BDE124" s="118"/>
      <c r="BDF124" s="118"/>
      <c r="BDG124" s="118"/>
      <c r="BDH124" s="118"/>
      <c r="BDI124" s="118"/>
      <c r="BDJ124" s="118"/>
      <c r="BDK124" s="118"/>
      <c r="BDL124" s="118"/>
      <c r="BDM124" s="118"/>
      <c r="BDN124" s="118"/>
      <c r="BDO124" s="118"/>
      <c r="BDP124" s="118"/>
      <c r="BDQ124" s="118"/>
      <c r="BDR124" s="118"/>
      <c r="BDS124" s="118"/>
      <c r="BDT124" s="118"/>
      <c r="BDU124" s="118"/>
      <c r="BDV124" s="118"/>
      <c r="BDW124" s="118"/>
      <c r="BDX124" s="118"/>
      <c r="BDY124" s="118"/>
      <c r="BDZ124" s="118"/>
      <c r="BEA124" s="118"/>
      <c r="BEB124" s="118"/>
      <c r="BEC124" s="118"/>
      <c r="BED124" s="118"/>
      <c r="BEE124" s="118"/>
      <c r="BEF124" s="118"/>
      <c r="BEG124" s="118"/>
      <c r="BEH124" s="118"/>
      <c r="BEI124" s="118"/>
      <c r="BEJ124" s="118"/>
      <c r="BEK124" s="118"/>
      <c r="BEL124" s="118"/>
      <c r="BEM124" s="118"/>
      <c r="BEN124" s="118"/>
      <c r="BEO124" s="118"/>
      <c r="BEP124" s="118"/>
      <c r="BEQ124" s="118"/>
      <c r="BER124" s="118"/>
      <c r="BES124" s="118"/>
      <c r="BET124" s="118"/>
      <c r="BEU124" s="118"/>
      <c r="BEV124" s="118"/>
      <c r="BEW124" s="118"/>
      <c r="BEX124" s="118"/>
      <c r="BEY124" s="118"/>
      <c r="BEZ124" s="118"/>
      <c r="BFA124" s="118"/>
      <c r="BFB124" s="118"/>
      <c r="BFC124" s="118"/>
      <c r="BFD124" s="118"/>
      <c r="BFE124" s="118"/>
      <c r="BFF124" s="118"/>
      <c r="BFG124" s="118"/>
      <c r="BFH124" s="118"/>
      <c r="BFI124" s="118"/>
      <c r="BFJ124" s="118"/>
      <c r="BFK124" s="118"/>
      <c r="BFL124" s="118"/>
      <c r="BFM124" s="118"/>
      <c r="BFN124" s="118"/>
      <c r="BFO124" s="118"/>
      <c r="BFP124" s="118"/>
      <c r="BFQ124" s="118"/>
      <c r="BFR124" s="118"/>
      <c r="BFS124" s="118"/>
      <c r="BFT124" s="118"/>
      <c r="BFU124" s="118"/>
      <c r="BFV124" s="118"/>
      <c r="BFW124" s="118"/>
      <c r="BFX124" s="118"/>
      <c r="BFY124" s="118"/>
      <c r="BFZ124" s="118"/>
      <c r="BGA124" s="118"/>
      <c r="BGB124" s="118"/>
      <c r="BGC124" s="118"/>
      <c r="BGD124" s="118"/>
      <c r="BGE124" s="118"/>
      <c r="BGF124" s="118"/>
      <c r="BGG124" s="118"/>
      <c r="BGH124" s="118"/>
      <c r="BGI124" s="118"/>
      <c r="BGJ124" s="118"/>
      <c r="BGK124" s="118"/>
      <c r="BGL124" s="118"/>
      <c r="BGM124" s="118"/>
      <c r="BGN124" s="118"/>
      <c r="BGO124" s="118"/>
      <c r="BGP124" s="118"/>
      <c r="BGQ124" s="118"/>
      <c r="BGR124" s="118"/>
      <c r="BGS124" s="118"/>
      <c r="BGT124" s="118"/>
      <c r="BGU124" s="118"/>
      <c r="BGV124" s="118"/>
      <c r="BGW124" s="118"/>
      <c r="BGX124" s="118"/>
      <c r="BGY124" s="118"/>
      <c r="BGZ124" s="118"/>
      <c r="BHA124" s="118"/>
      <c r="BHB124" s="118"/>
      <c r="BHC124" s="118"/>
      <c r="BHD124" s="118"/>
      <c r="BHE124" s="118"/>
      <c r="BHF124" s="118"/>
      <c r="BHG124" s="118"/>
      <c r="BHH124" s="118"/>
      <c r="BHI124" s="118"/>
      <c r="BHJ124" s="118"/>
      <c r="BHK124" s="118"/>
      <c r="BHL124" s="118"/>
      <c r="BHM124" s="118"/>
      <c r="BHN124" s="118"/>
      <c r="BHO124" s="118"/>
      <c r="BHP124" s="118"/>
      <c r="BHQ124" s="118"/>
      <c r="BHR124" s="118"/>
      <c r="BHS124" s="118"/>
      <c r="BHT124" s="118"/>
      <c r="BHU124" s="118"/>
      <c r="BHV124" s="118"/>
      <c r="BHW124" s="118"/>
      <c r="BHX124" s="118"/>
      <c r="BHY124" s="118"/>
      <c r="BHZ124" s="118"/>
      <c r="BIA124" s="118"/>
      <c r="BIB124" s="118"/>
      <c r="BIC124" s="118"/>
      <c r="BID124" s="118"/>
      <c r="BIE124" s="118"/>
      <c r="BIF124" s="118"/>
      <c r="BIG124" s="118"/>
      <c r="BIH124" s="118"/>
      <c r="BII124" s="118"/>
      <c r="BIJ124" s="118"/>
      <c r="BIK124" s="118"/>
      <c r="BIL124" s="118"/>
      <c r="BIM124" s="118"/>
      <c r="BIN124" s="118"/>
      <c r="BIO124" s="118"/>
      <c r="BIP124" s="118"/>
      <c r="BIQ124" s="118"/>
      <c r="BIR124" s="118"/>
      <c r="BIS124" s="118"/>
      <c r="BIT124" s="118"/>
      <c r="BIU124" s="118"/>
      <c r="BIV124" s="118"/>
      <c r="BIW124" s="118"/>
      <c r="BIX124" s="118"/>
      <c r="BIY124" s="118"/>
      <c r="BIZ124" s="118"/>
      <c r="BJA124" s="118"/>
      <c r="BJB124" s="118"/>
      <c r="BJC124" s="118"/>
      <c r="BJD124" s="118"/>
      <c r="BJE124" s="118"/>
      <c r="BJF124" s="118"/>
      <c r="BJG124" s="118"/>
      <c r="BJH124" s="118"/>
      <c r="BJI124" s="118"/>
      <c r="BJJ124" s="118"/>
      <c r="BJK124" s="118"/>
      <c r="BJL124" s="118"/>
      <c r="BJM124" s="118"/>
      <c r="BJN124" s="118"/>
      <c r="BJO124" s="118"/>
      <c r="BJP124" s="118"/>
      <c r="BJQ124" s="118"/>
      <c r="BJR124" s="118"/>
      <c r="BJS124" s="118"/>
      <c r="BJT124" s="118"/>
      <c r="BJU124" s="118"/>
      <c r="BJV124" s="118"/>
      <c r="BJW124" s="118"/>
      <c r="BJX124" s="118"/>
      <c r="BJY124" s="118"/>
      <c r="BJZ124" s="118"/>
      <c r="BKA124" s="118"/>
      <c r="BKB124" s="118"/>
      <c r="BKC124" s="118"/>
      <c r="BKD124" s="118"/>
      <c r="BKE124" s="118"/>
      <c r="BKF124" s="118"/>
      <c r="BKG124" s="118"/>
      <c r="BKH124" s="118"/>
      <c r="BKI124" s="118"/>
      <c r="BKJ124" s="118"/>
      <c r="BKK124" s="118"/>
      <c r="BKL124" s="118"/>
      <c r="BKM124" s="118"/>
      <c r="BKN124" s="118"/>
      <c r="BKO124" s="118"/>
      <c r="BKP124" s="118"/>
      <c r="BKQ124" s="118"/>
      <c r="BKR124" s="118"/>
      <c r="BKS124" s="118"/>
      <c r="BKT124" s="118"/>
      <c r="BKU124" s="118"/>
      <c r="BKV124" s="118"/>
      <c r="BKW124" s="118"/>
      <c r="BKX124" s="118"/>
      <c r="BKY124" s="118"/>
      <c r="BKZ124" s="118"/>
      <c r="BLA124" s="118"/>
      <c r="BLB124" s="118"/>
      <c r="BLC124" s="118"/>
      <c r="BLD124" s="118"/>
      <c r="BLE124" s="118"/>
      <c r="BLF124" s="118"/>
      <c r="BLG124" s="118"/>
      <c r="BLH124" s="118"/>
      <c r="BLI124" s="118"/>
      <c r="BLJ124" s="118"/>
      <c r="BLK124" s="118"/>
      <c r="BLL124" s="118"/>
      <c r="BLM124" s="118"/>
      <c r="BLN124" s="118"/>
      <c r="BLO124" s="118"/>
      <c r="BLP124" s="118"/>
      <c r="BLQ124" s="118"/>
      <c r="BLR124" s="118"/>
      <c r="BLS124" s="118"/>
      <c r="BLT124" s="118"/>
      <c r="BLU124" s="118"/>
      <c r="BLV124" s="118"/>
      <c r="BLW124" s="118"/>
      <c r="BLX124" s="118"/>
      <c r="BLY124" s="118"/>
      <c r="BLZ124" s="118"/>
      <c r="BMA124" s="118"/>
      <c r="BMB124" s="118"/>
      <c r="BMC124" s="118"/>
      <c r="BMD124" s="118"/>
      <c r="BME124" s="118"/>
      <c r="BMF124" s="118"/>
      <c r="BMG124" s="118"/>
      <c r="BMH124" s="118"/>
      <c r="BMI124" s="118"/>
      <c r="BMJ124" s="118"/>
      <c r="BMK124" s="118"/>
      <c r="BML124" s="118"/>
      <c r="BMM124" s="118"/>
      <c r="BMN124" s="118"/>
      <c r="BMO124" s="118"/>
      <c r="BMP124" s="118"/>
      <c r="BMQ124" s="118"/>
      <c r="BMR124" s="118"/>
      <c r="BMS124" s="118"/>
      <c r="BMT124" s="118"/>
      <c r="BMU124" s="118"/>
      <c r="BMV124" s="118"/>
      <c r="BMW124" s="118"/>
      <c r="BMX124" s="118"/>
      <c r="BMY124" s="118"/>
      <c r="BMZ124" s="118"/>
      <c r="BNA124" s="118"/>
      <c r="BNB124" s="118"/>
      <c r="BNC124" s="118"/>
      <c r="BND124" s="118"/>
      <c r="BNE124" s="118"/>
      <c r="BNF124" s="118"/>
      <c r="BNG124" s="118"/>
      <c r="BNH124" s="118"/>
      <c r="BNI124" s="118"/>
      <c r="BNJ124" s="118"/>
      <c r="BNK124" s="118"/>
      <c r="BNL124" s="118"/>
      <c r="BNM124" s="118"/>
      <c r="BNN124" s="118"/>
      <c r="BNO124" s="118"/>
      <c r="BNP124" s="118"/>
      <c r="BNQ124" s="118"/>
      <c r="BNR124" s="118"/>
      <c r="BNS124" s="118"/>
      <c r="BNT124" s="118"/>
      <c r="BNU124" s="118"/>
      <c r="BNV124" s="118"/>
      <c r="BNW124" s="118"/>
      <c r="BNX124" s="118"/>
      <c r="BNY124" s="118"/>
      <c r="BNZ124" s="118"/>
      <c r="BOA124" s="118"/>
      <c r="BOB124" s="118"/>
      <c r="BOC124" s="118"/>
      <c r="BOD124" s="118"/>
      <c r="BOE124" s="118"/>
      <c r="BOF124" s="118"/>
      <c r="BOG124" s="118"/>
      <c r="BOH124" s="118"/>
      <c r="BOI124" s="118"/>
      <c r="BOJ124" s="118"/>
      <c r="BOK124" s="118"/>
      <c r="BOL124" s="118"/>
      <c r="BOM124" s="118"/>
      <c r="BON124" s="118"/>
      <c r="BOO124" s="118"/>
      <c r="BOP124" s="118"/>
      <c r="BOQ124" s="118"/>
      <c r="BOR124" s="118"/>
      <c r="BOS124" s="118"/>
      <c r="BOT124" s="118"/>
      <c r="BOU124" s="118"/>
      <c r="BOV124" s="118"/>
      <c r="BOW124" s="118"/>
      <c r="BOX124" s="118"/>
      <c r="BOY124" s="118"/>
      <c r="BOZ124" s="118"/>
      <c r="BPA124" s="118"/>
      <c r="BPB124" s="118"/>
      <c r="BPC124" s="118"/>
      <c r="BPD124" s="118"/>
      <c r="BPE124" s="118"/>
      <c r="BPF124" s="118"/>
      <c r="BPG124" s="118"/>
      <c r="BPH124" s="118"/>
      <c r="BPI124" s="118"/>
      <c r="BPJ124" s="118"/>
      <c r="BPK124" s="118"/>
      <c r="BPL124" s="118"/>
      <c r="BPM124" s="118"/>
      <c r="BPN124" s="118"/>
      <c r="BPO124" s="118"/>
      <c r="BPP124" s="118"/>
      <c r="BPQ124" s="118"/>
      <c r="BPR124" s="118"/>
      <c r="BPS124" s="118"/>
      <c r="BPT124" s="118"/>
      <c r="BPU124" s="118"/>
      <c r="BPV124" s="118"/>
      <c r="BPW124" s="118"/>
      <c r="BPX124" s="118"/>
      <c r="BPY124" s="118"/>
      <c r="BPZ124" s="118"/>
      <c r="BQA124" s="118"/>
      <c r="BQB124" s="118"/>
      <c r="BQC124" s="118"/>
      <c r="BQD124" s="118"/>
      <c r="BQE124" s="118"/>
      <c r="BQF124" s="118"/>
      <c r="BQG124" s="118"/>
      <c r="BQH124" s="118"/>
      <c r="BQI124" s="118"/>
      <c r="BQJ124" s="118"/>
      <c r="BQK124" s="118"/>
      <c r="BQL124" s="118"/>
      <c r="BQM124" s="118"/>
      <c r="BQN124" s="118"/>
      <c r="BQO124" s="118"/>
      <c r="BQP124" s="118"/>
      <c r="BQQ124" s="118"/>
      <c r="BQR124" s="118"/>
      <c r="BQS124" s="118"/>
      <c r="BQT124" s="118"/>
      <c r="BQU124" s="118"/>
      <c r="BQV124" s="118"/>
      <c r="BQW124" s="118"/>
      <c r="BQX124" s="118"/>
      <c r="BQY124" s="118"/>
      <c r="BQZ124" s="118"/>
      <c r="BRA124" s="118"/>
      <c r="BRB124" s="118"/>
      <c r="BRC124" s="118"/>
      <c r="BRD124" s="118"/>
      <c r="BRE124" s="118"/>
      <c r="BRF124" s="118"/>
      <c r="BRG124" s="118"/>
      <c r="BRH124" s="118"/>
      <c r="BRI124" s="118"/>
      <c r="BRJ124" s="118"/>
      <c r="BRK124" s="118"/>
      <c r="BRL124" s="118"/>
      <c r="BRM124" s="118"/>
      <c r="BRN124" s="118"/>
      <c r="BRO124" s="118"/>
      <c r="BRP124" s="118"/>
      <c r="BRQ124" s="118"/>
      <c r="BRR124" s="118"/>
      <c r="BRS124" s="118"/>
      <c r="BRT124" s="118"/>
      <c r="BRU124" s="118"/>
      <c r="BRV124" s="118"/>
      <c r="BRW124" s="118"/>
      <c r="BRX124" s="118"/>
      <c r="BRY124" s="118"/>
      <c r="BRZ124" s="118"/>
      <c r="BSA124" s="118"/>
      <c r="BSB124" s="118"/>
      <c r="BSC124" s="118"/>
      <c r="BSD124" s="118"/>
      <c r="BSE124" s="118"/>
      <c r="BSF124" s="118"/>
      <c r="BSG124" s="118"/>
      <c r="BSH124" s="118"/>
      <c r="BSI124" s="118"/>
      <c r="BSJ124" s="118"/>
      <c r="BSK124" s="118"/>
      <c r="BSL124" s="118"/>
      <c r="BSM124" s="118"/>
      <c r="BSN124" s="118"/>
      <c r="BSO124" s="118"/>
      <c r="BSP124" s="118"/>
      <c r="BSQ124" s="118"/>
      <c r="BSR124" s="118"/>
      <c r="BSS124" s="118"/>
      <c r="BST124" s="118"/>
      <c r="BSU124" s="118"/>
      <c r="BSV124" s="118"/>
      <c r="BSW124" s="118"/>
      <c r="BSX124" s="118"/>
      <c r="BSY124" s="118"/>
      <c r="BSZ124" s="118"/>
      <c r="BTA124" s="118"/>
      <c r="BTB124" s="118"/>
      <c r="BTC124" s="118"/>
      <c r="BTD124" s="118"/>
      <c r="BTE124" s="118"/>
      <c r="BTF124" s="118"/>
      <c r="BTG124" s="118"/>
      <c r="BTH124" s="118"/>
      <c r="BTI124" s="118"/>
      <c r="BTJ124" s="118"/>
      <c r="BTK124" s="118"/>
      <c r="BTL124" s="118"/>
      <c r="BTM124" s="118"/>
      <c r="BTN124" s="118"/>
      <c r="BTO124" s="118"/>
      <c r="BTP124" s="118"/>
      <c r="BTQ124" s="118"/>
      <c r="BTR124" s="118"/>
      <c r="BTS124" s="118"/>
      <c r="BTT124" s="118"/>
      <c r="BTU124" s="118"/>
      <c r="BTV124" s="118"/>
      <c r="BTW124" s="118"/>
      <c r="BTX124" s="118"/>
      <c r="BTY124" s="118"/>
      <c r="BTZ124" s="118"/>
      <c r="BUA124" s="118"/>
      <c r="BUB124" s="118"/>
      <c r="BUC124" s="118"/>
      <c r="BUD124" s="118"/>
      <c r="BUE124" s="118"/>
      <c r="BUF124" s="118"/>
      <c r="BUG124" s="118"/>
      <c r="BUH124" s="118"/>
      <c r="BUI124" s="118"/>
      <c r="BUJ124" s="118"/>
      <c r="BUK124" s="118"/>
      <c r="BUL124" s="118"/>
      <c r="BUM124" s="118"/>
      <c r="BUN124" s="118"/>
      <c r="BUO124" s="118"/>
      <c r="BUP124" s="118"/>
      <c r="BUQ124" s="118"/>
      <c r="BUR124" s="118"/>
      <c r="BUS124" s="118"/>
      <c r="BUT124" s="118"/>
      <c r="BUU124" s="118"/>
      <c r="BUV124" s="118"/>
      <c r="BUW124" s="118"/>
      <c r="BUX124" s="118"/>
      <c r="BUY124" s="118"/>
      <c r="BUZ124" s="118"/>
      <c r="BVA124" s="118"/>
      <c r="BVB124" s="118"/>
      <c r="BVC124" s="118"/>
      <c r="BVD124" s="118"/>
      <c r="BVE124" s="118"/>
      <c r="BVF124" s="118"/>
      <c r="BVG124" s="118"/>
      <c r="BVH124" s="118"/>
      <c r="BVI124" s="118"/>
      <c r="BVJ124" s="118"/>
      <c r="BVK124" s="118"/>
      <c r="BVL124" s="118"/>
      <c r="BVM124" s="118"/>
      <c r="BVN124" s="118"/>
      <c r="BVO124" s="118"/>
      <c r="BVP124" s="118"/>
      <c r="BVQ124" s="118"/>
      <c r="BVR124" s="118"/>
      <c r="BVS124" s="118"/>
      <c r="BVT124" s="118"/>
      <c r="BVU124" s="118"/>
      <c r="BVV124" s="118"/>
      <c r="BVW124" s="118"/>
      <c r="BVX124" s="118"/>
      <c r="BVY124" s="118"/>
      <c r="BVZ124" s="118"/>
      <c r="BWA124" s="118"/>
      <c r="BWB124" s="118"/>
      <c r="BWC124" s="118"/>
      <c r="BWD124" s="118"/>
      <c r="BWE124" s="118"/>
      <c r="BWF124" s="118"/>
      <c r="BWG124" s="118"/>
      <c r="BWH124" s="118"/>
      <c r="BWI124" s="118"/>
      <c r="BWJ124" s="118"/>
      <c r="BWK124" s="118"/>
      <c r="BWL124" s="118"/>
      <c r="BWM124" s="118"/>
      <c r="BWN124" s="118"/>
      <c r="BWO124" s="118"/>
      <c r="BWP124" s="118"/>
      <c r="BWQ124" s="118"/>
      <c r="BWR124" s="118"/>
      <c r="BWS124" s="118"/>
      <c r="BWT124" s="118"/>
      <c r="BWU124" s="118"/>
      <c r="BWV124" s="118"/>
      <c r="BWW124" s="118"/>
      <c r="BWX124" s="118"/>
      <c r="BWY124" s="118"/>
      <c r="BWZ124" s="118"/>
      <c r="BXA124" s="118"/>
      <c r="BXB124" s="118"/>
      <c r="BXC124" s="118"/>
      <c r="BXD124" s="118"/>
      <c r="BXE124" s="118"/>
      <c r="BXF124" s="118"/>
      <c r="BXG124" s="118"/>
      <c r="BXH124" s="118"/>
      <c r="BXI124" s="118"/>
      <c r="BXJ124" s="118"/>
      <c r="BXK124" s="118"/>
      <c r="BXL124" s="118"/>
      <c r="BXM124" s="118"/>
      <c r="BXN124" s="118"/>
      <c r="BXO124" s="118"/>
      <c r="BXP124" s="118"/>
      <c r="BXQ124" s="118"/>
      <c r="BXR124" s="118"/>
      <c r="BXS124" s="118"/>
      <c r="BXT124" s="118"/>
      <c r="BXU124" s="118"/>
      <c r="BXV124" s="118"/>
      <c r="BXW124" s="118"/>
      <c r="BXX124" s="118"/>
      <c r="BXY124" s="118"/>
      <c r="BXZ124" s="118"/>
      <c r="BYA124" s="118"/>
      <c r="BYB124" s="118"/>
      <c r="BYC124" s="118"/>
      <c r="BYD124" s="118"/>
      <c r="BYE124" s="118"/>
      <c r="BYF124" s="118"/>
      <c r="BYG124" s="118"/>
      <c r="BYH124" s="118"/>
      <c r="BYI124" s="118"/>
      <c r="BYJ124" s="118"/>
      <c r="BYK124" s="118"/>
      <c r="BYL124" s="118"/>
      <c r="BYM124" s="118"/>
      <c r="BYN124" s="118"/>
      <c r="BYO124" s="118"/>
      <c r="BYP124" s="118"/>
      <c r="BYQ124" s="118"/>
      <c r="BYR124" s="118"/>
      <c r="BYS124" s="118"/>
      <c r="BYT124" s="118"/>
      <c r="BYU124" s="118"/>
      <c r="BYV124" s="118"/>
      <c r="BYW124" s="118"/>
      <c r="BYX124" s="118"/>
      <c r="BYY124" s="118"/>
      <c r="BYZ124" s="118"/>
      <c r="BZA124" s="118"/>
      <c r="BZB124" s="118"/>
      <c r="BZC124" s="118"/>
      <c r="BZD124" s="118"/>
      <c r="BZE124" s="118"/>
      <c r="BZF124" s="118"/>
      <c r="BZG124" s="118"/>
      <c r="BZH124" s="118"/>
      <c r="BZI124" s="118"/>
      <c r="BZJ124" s="118"/>
      <c r="BZK124" s="118"/>
      <c r="BZL124" s="118"/>
      <c r="BZM124" s="118"/>
      <c r="BZN124" s="118"/>
      <c r="BZO124" s="118"/>
      <c r="BZP124" s="118"/>
      <c r="BZQ124" s="118"/>
      <c r="BZR124" s="118"/>
      <c r="BZS124" s="118"/>
      <c r="BZT124" s="118"/>
      <c r="BZU124" s="118"/>
      <c r="BZV124" s="118"/>
      <c r="BZW124" s="118"/>
      <c r="BZX124" s="118"/>
      <c r="BZY124" s="118"/>
      <c r="BZZ124" s="118"/>
      <c r="CAA124" s="118"/>
      <c r="CAB124" s="118"/>
      <c r="CAC124" s="118"/>
      <c r="CAD124" s="118"/>
      <c r="CAE124" s="118"/>
      <c r="CAF124" s="118"/>
      <c r="CAG124" s="118"/>
      <c r="CAH124" s="118"/>
      <c r="CAI124" s="118"/>
      <c r="CAJ124" s="118"/>
      <c r="CAK124" s="118"/>
      <c r="CAL124" s="118"/>
      <c r="CAM124" s="118"/>
      <c r="CAN124" s="118"/>
      <c r="CAO124" s="118"/>
      <c r="CAP124" s="118"/>
      <c r="CAQ124" s="118"/>
      <c r="CAR124" s="118"/>
      <c r="CAS124" s="118"/>
      <c r="CAT124" s="118"/>
      <c r="CAU124" s="118"/>
      <c r="CAV124" s="118"/>
      <c r="CAW124" s="118"/>
      <c r="CAX124" s="118"/>
      <c r="CAY124" s="118"/>
      <c r="CAZ124" s="118"/>
      <c r="CBA124" s="118"/>
      <c r="CBB124" s="118"/>
      <c r="CBC124" s="118"/>
      <c r="CBD124" s="118"/>
      <c r="CBE124" s="118"/>
      <c r="CBF124" s="118"/>
      <c r="CBG124" s="118"/>
      <c r="CBH124" s="118"/>
      <c r="CBI124" s="118"/>
      <c r="CBJ124" s="118"/>
      <c r="CBK124" s="118"/>
      <c r="CBL124" s="118"/>
      <c r="CBM124" s="118"/>
      <c r="CBN124" s="118"/>
      <c r="CBO124" s="118"/>
      <c r="CBP124" s="118"/>
      <c r="CBQ124" s="118"/>
      <c r="CBR124" s="118"/>
      <c r="CBS124" s="118"/>
      <c r="CBT124" s="118"/>
      <c r="CBU124" s="118"/>
      <c r="CBV124" s="118"/>
      <c r="CBW124" s="118"/>
      <c r="CBX124" s="118"/>
      <c r="CBY124" s="118"/>
      <c r="CBZ124" s="118"/>
      <c r="CCA124" s="118"/>
      <c r="CCB124" s="118"/>
      <c r="CCC124" s="118"/>
      <c r="CCD124" s="118"/>
      <c r="CCE124" s="118"/>
      <c r="CCF124" s="118"/>
      <c r="CCG124" s="118"/>
      <c r="CCH124" s="118"/>
      <c r="CCI124" s="118"/>
      <c r="CCJ124" s="118"/>
      <c r="CCK124" s="118"/>
      <c r="CCL124" s="118"/>
      <c r="CCM124" s="118"/>
      <c r="CCN124" s="118"/>
      <c r="CCO124" s="118"/>
      <c r="CCP124" s="118"/>
      <c r="CCQ124" s="118"/>
      <c r="CCR124" s="118"/>
      <c r="CCS124" s="118"/>
      <c r="CCT124" s="118"/>
      <c r="CCU124" s="118"/>
      <c r="CCV124" s="118"/>
      <c r="CCW124" s="118"/>
      <c r="CCX124" s="118"/>
      <c r="CCY124" s="118"/>
      <c r="CCZ124" s="118"/>
      <c r="CDA124" s="118"/>
      <c r="CDB124" s="118"/>
      <c r="CDC124" s="118"/>
      <c r="CDD124" s="118"/>
      <c r="CDE124" s="118"/>
      <c r="CDF124" s="118"/>
      <c r="CDG124" s="118"/>
      <c r="CDH124" s="118"/>
      <c r="CDI124" s="118"/>
      <c r="CDJ124" s="118"/>
      <c r="CDK124" s="118"/>
      <c r="CDL124" s="118"/>
      <c r="CDM124" s="118"/>
      <c r="CDN124" s="118"/>
      <c r="CDO124" s="118"/>
      <c r="CDP124" s="118"/>
      <c r="CDQ124" s="118"/>
      <c r="CDR124" s="118"/>
      <c r="CDS124" s="118"/>
      <c r="CDT124" s="118"/>
      <c r="CDU124" s="118"/>
      <c r="CDV124" s="118"/>
      <c r="CDW124" s="118"/>
      <c r="CDX124" s="118"/>
      <c r="CDY124" s="118"/>
      <c r="CDZ124" s="118"/>
      <c r="CEA124" s="118"/>
      <c r="CEB124" s="118"/>
      <c r="CEC124" s="118"/>
      <c r="CED124" s="118"/>
      <c r="CEE124" s="118"/>
      <c r="CEF124" s="118"/>
      <c r="CEG124" s="118"/>
      <c r="CEH124" s="118"/>
      <c r="CEI124" s="118"/>
      <c r="CEJ124" s="118"/>
      <c r="CEK124" s="118"/>
      <c r="CEL124" s="118"/>
      <c r="CEM124" s="118"/>
      <c r="CEN124" s="118"/>
      <c r="CEO124" s="118"/>
      <c r="CEP124" s="118"/>
      <c r="CEQ124" s="118"/>
      <c r="CER124" s="118"/>
      <c r="CES124" s="118"/>
      <c r="CET124" s="118"/>
      <c r="CEU124" s="118"/>
      <c r="CEV124" s="118"/>
      <c r="CEW124" s="118"/>
      <c r="CEX124" s="118"/>
      <c r="CEY124" s="118"/>
      <c r="CEZ124" s="118"/>
      <c r="CFA124" s="118"/>
      <c r="CFB124" s="118"/>
      <c r="CFC124" s="118"/>
      <c r="CFD124" s="118"/>
      <c r="CFE124" s="118"/>
      <c r="CFF124" s="118"/>
      <c r="CFG124" s="118"/>
      <c r="CFH124" s="118"/>
      <c r="CFI124" s="118"/>
      <c r="CFJ124" s="118"/>
      <c r="CFK124" s="118"/>
      <c r="CFL124" s="118"/>
      <c r="CFM124" s="118"/>
      <c r="CFN124" s="118"/>
      <c r="CFO124" s="118"/>
      <c r="CFP124" s="118"/>
      <c r="CFQ124" s="118"/>
      <c r="CFR124" s="118"/>
      <c r="CFS124" s="118"/>
      <c r="CFT124" s="118"/>
      <c r="CFU124" s="118"/>
      <c r="CFV124" s="118"/>
      <c r="CFW124" s="118"/>
      <c r="CFX124" s="118"/>
      <c r="CFY124" s="118"/>
      <c r="CFZ124" s="118"/>
      <c r="CGA124" s="118"/>
      <c r="CGB124" s="118"/>
      <c r="CGC124" s="118"/>
      <c r="CGD124" s="118"/>
      <c r="CGE124" s="118"/>
      <c r="CGF124" s="118"/>
      <c r="CGG124" s="118"/>
      <c r="CGH124" s="118"/>
      <c r="CGI124" s="118"/>
      <c r="CGJ124" s="118"/>
      <c r="CGK124" s="118"/>
      <c r="CGL124" s="118"/>
      <c r="CGM124" s="118"/>
      <c r="CGN124" s="118"/>
      <c r="CGO124" s="118"/>
      <c r="CGP124" s="118"/>
      <c r="CGQ124" s="118"/>
      <c r="CGR124" s="118"/>
      <c r="CGS124" s="118"/>
      <c r="CGT124" s="118"/>
      <c r="CGU124" s="118"/>
      <c r="CGV124" s="118"/>
      <c r="CGW124" s="118"/>
      <c r="CGX124" s="118"/>
      <c r="CGY124" s="118"/>
      <c r="CGZ124" s="118"/>
      <c r="CHA124" s="118"/>
      <c r="CHB124" s="118"/>
      <c r="CHC124" s="118"/>
      <c r="CHD124" s="118"/>
      <c r="CHE124" s="118"/>
      <c r="CHF124" s="118"/>
      <c r="CHG124" s="118"/>
      <c r="CHH124" s="118"/>
      <c r="CHI124" s="118"/>
      <c r="CHJ124" s="118"/>
      <c r="CHK124" s="118"/>
      <c r="CHL124" s="118"/>
      <c r="CHM124" s="118"/>
      <c r="CHN124" s="118"/>
      <c r="CHO124" s="118"/>
      <c r="CHP124" s="118"/>
      <c r="CHQ124" s="118"/>
      <c r="CHR124" s="118"/>
      <c r="CHS124" s="118"/>
      <c r="CHT124" s="118"/>
      <c r="CHU124" s="118"/>
      <c r="CHV124" s="118"/>
      <c r="CHW124" s="118"/>
      <c r="CHX124" s="118"/>
      <c r="CHY124" s="118"/>
      <c r="CHZ124" s="118"/>
      <c r="CIA124" s="118"/>
      <c r="CIB124" s="118"/>
      <c r="CIC124" s="118"/>
      <c r="CID124" s="118"/>
      <c r="CIE124" s="118"/>
      <c r="CIF124" s="118"/>
      <c r="CIG124" s="118"/>
      <c r="CIH124" s="118"/>
      <c r="CII124" s="118"/>
      <c r="CIJ124" s="118"/>
      <c r="CIK124" s="118"/>
      <c r="CIL124" s="118"/>
      <c r="CIM124" s="118"/>
      <c r="CIN124" s="118"/>
      <c r="CIO124" s="118"/>
      <c r="CIP124" s="118"/>
      <c r="CIQ124" s="118"/>
      <c r="CIR124" s="118"/>
      <c r="CIS124" s="118"/>
      <c r="CIT124" s="118"/>
      <c r="CIU124" s="118"/>
      <c r="CIV124" s="118"/>
      <c r="CIW124" s="118"/>
      <c r="CIX124" s="118"/>
      <c r="CIY124" s="118"/>
      <c r="CIZ124" s="118"/>
      <c r="CJA124" s="118"/>
      <c r="CJB124" s="118"/>
      <c r="CJC124" s="118"/>
      <c r="CJD124" s="118"/>
      <c r="CJE124" s="118"/>
      <c r="CJF124" s="118"/>
      <c r="CJG124" s="118"/>
      <c r="CJH124" s="118"/>
      <c r="CJI124" s="118"/>
      <c r="CJJ124" s="118"/>
      <c r="CJK124" s="118"/>
      <c r="CJL124" s="118"/>
      <c r="CJM124" s="118"/>
      <c r="CJN124" s="118"/>
      <c r="CJO124" s="118"/>
      <c r="CJP124" s="118"/>
      <c r="CJQ124" s="118"/>
      <c r="CJR124" s="118"/>
      <c r="CJS124" s="118"/>
      <c r="CJT124" s="118"/>
      <c r="CJU124" s="118"/>
      <c r="CJV124" s="118"/>
      <c r="CJW124" s="118"/>
      <c r="CJX124" s="118"/>
      <c r="CJY124" s="118"/>
      <c r="CJZ124" s="118"/>
      <c r="CKA124" s="118"/>
      <c r="CKB124" s="118"/>
      <c r="CKC124" s="118"/>
      <c r="CKD124" s="118"/>
      <c r="CKE124" s="118"/>
      <c r="CKF124" s="118"/>
      <c r="CKG124" s="118"/>
      <c r="CKH124" s="118"/>
      <c r="CKI124" s="118"/>
      <c r="CKJ124" s="118"/>
      <c r="CKK124" s="118"/>
      <c r="CKL124" s="118"/>
      <c r="CKM124" s="118"/>
      <c r="CKN124" s="118"/>
      <c r="CKO124" s="118"/>
      <c r="CKP124" s="118"/>
      <c r="CKQ124" s="118"/>
      <c r="CKR124" s="118"/>
      <c r="CKS124" s="118"/>
      <c r="CKT124" s="118"/>
      <c r="CKU124" s="118"/>
      <c r="CKV124" s="118"/>
      <c r="CKW124" s="118"/>
      <c r="CKX124" s="118"/>
      <c r="CKY124" s="118"/>
      <c r="CKZ124" s="118"/>
      <c r="CLA124" s="118"/>
      <c r="CLB124" s="118"/>
      <c r="CLC124" s="118"/>
      <c r="CLD124" s="118"/>
      <c r="CLE124" s="118"/>
      <c r="CLF124" s="118"/>
      <c r="CLG124" s="118"/>
      <c r="CLH124" s="118"/>
      <c r="CLI124" s="118"/>
      <c r="CLJ124" s="118"/>
      <c r="CLK124" s="118"/>
      <c r="CLL124" s="118"/>
      <c r="CLM124" s="118"/>
      <c r="CLN124" s="118"/>
      <c r="CLO124" s="118"/>
      <c r="CLP124" s="118"/>
      <c r="CLQ124" s="118"/>
      <c r="CLR124" s="118"/>
    </row>
    <row r="125" spans="1:2358" x14ac:dyDescent="0.25">
      <c r="A125" s="199">
        <v>43249</v>
      </c>
      <c r="B125" s="196" t="s">
        <v>869</v>
      </c>
      <c r="C125" s="203" t="s">
        <v>2794</v>
      </c>
      <c r="D125" s="206" t="s">
        <v>2795</v>
      </c>
      <c r="E125" s="198" t="s">
        <v>4220</v>
      </c>
      <c r="F125" s="196" t="s">
        <v>4270</v>
      </c>
      <c r="G125" s="208">
        <v>5000</v>
      </c>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118"/>
      <c r="CD125" s="118"/>
      <c r="CE125" s="118"/>
      <c r="CF125" s="118"/>
      <c r="CG125" s="118"/>
      <c r="CH125" s="118"/>
      <c r="CI125" s="118"/>
      <c r="CJ125" s="118"/>
      <c r="CK125" s="118"/>
      <c r="CL125" s="118"/>
      <c r="CM125" s="118"/>
      <c r="CN125" s="118"/>
      <c r="CO125" s="118"/>
      <c r="CP125" s="118"/>
      <c r="CQ125" s="118"/>
      <c r="CR125" s="118"/>
      <c r="CS125" s="118"/>
      <c r="CT125" s="118"/>
      <c r="CU125" s="118"/>
      <c r="CV125" s="118"/>
      <c r="CW125" s="118"/>
      <c r="CX125" s="118"/>
      <c r="CY125" s="118"/>
      <c r="CZ125" s="118"/>
      <c r="DA125" s="118"/>
      <c r="DB125" s="118"/>
      <c r="DC125" s="118"/>
      <c r="DD125" s="118"/>
      <c r="DE125" s="118"/>
      <c r="DF125" s="118"/>
      <c r="DG125" s="118"/>
      <c r="DH125" s="118"/>
      <c r="DI125" s="118"/>
      <c r="DJ125" s="118"/>
      <c r="DK125" s="118"/>
      <c r="DL125" s="118"/>
      <c r="DM125" s="118"/>
      <c r="DN125" s="118"/>
      <c r="DO125" s="118"/>
      <c r="DP125" s="118"/>
      <c r="DQ125" s="118"/>
      <c r="DR125" s="118"/>
      <c r="DS125" s="118"/>
      <c r="DT125" s="118"/>
      <c r="DU125" s="118"/>
      <c r="DV125" s="118"/>
      <c r="DW125" s="118"/>
      <c r="DX125" s="118"/>
      <c r="DY125" s="118"/>
      <c r="DZ125" s="118"/>
      <c r="EA125" s="118"/>
      <c r="EB125" s="118"/>
      <c r="EC125" s="118"/>
      <c r="ED125" s="118"/>
      <c r="EE125" s="118"/>
      <c r="EF125" s="118"/>
      <c r="EG125" s="118"/>
      <c r="EH125" s="118"/>
      <c r="EI125" s="118"/>
      <c r="EJ125" s="118"/>
      <c r="EK125" s="118"/>
      <c r="EL125" s="118"/>
      <c r="EM125" s="118"/>
      <c r="EN125" s="118"/>
      <c r="EO125" s="118"/>
      <c r="EP125" s="118"/>
      <c r="EQ125" s="118"/>
      <c r="ER125" s="118"/>
      <c r="ES125" s="118"/>
      <c r="ET125" s="118"/>
      <c r="EU125" s="118"/>
      <c r="EV125" s="118"/>
      <c r="EW125" s="118"/>
      <c r="EX125" s="118"/>
      <c r="EY125" s="118"/>
      <c r="EZ125" s="118"/>
      <c r="FA125" s="118"/>
      <c r="FB125" s="118"/>
      <c r="FC125" s="118"/>
      <c r="FD125" s="118"/>
      <c r="FE125" s="118"/>
      <c r="FF125" s="118"/>
      <c r="FG125" s="118"/>
      <c r="FH125" s="118"/>
      <c r="FI125" s="118"/>
      <c r="FJ125" s="118"/>
      <c r="FK125" s="118"/>
      <c r="FL125" s="118"/>
      <c r="FM125" s="118"/>
      <c r="FN125" s="118"/>
      <c r="FO125" s="118"/>
      <c r="FP125" s="118"/>
      <c r="FQ125" s="118"/>
      <c r="FR125" s="118"/>
      <c r="FS125" s="118"/>
      <c r="FT125" s="118"/>
      <c r="FU125" s="118"/>
      <c r="FV125" s="118"/>
      <c r="FW125" s="118"/>
      <c r="FX125" s="118"/>
      <c r="FY125" s="118"/>
      <c r="FZ125" s="118"/>
      <c r="GA125" s="118"/>
      <c r="GB125" s="118"/>
      <c r="GC125" s="118"/>
      <c r="GD125" s="118"/>
      <c r="GE125" s="118"/>
      <c r="GF125" s="118"/>
      <c r="GG125" s="118"/>
      <c r="GH125" s="118"/>
      <c r="GI125" s="118"/>
      <c r="GJ125" s="118"/>
      <c r="GK125" s="118"/>
      <c r="GL125" s="118"/>
      <c r="GM125" s="118"/>
      <c r="GN125" s="118"/>
      <c r="GO125" s="118"/>
      <c r="GP125" s="118"/>
      <c r="GQ125" s="118"/>
      <c r="GR125" s="118"/>
      <c r="GS125" s="118"/>
      <c r="GT125" s="118"/>
      <c r="GU125" s="118"/>
      <c r="GV125" s="118"/>
      <c r="GW125" s="118"/>
      <c r="GX125" s="118"/>
      <c r="GY125" s="118"/>
      <c r="GZ125" s="118"/>
      <c r="HA125" s="118"/>
      <c r="HB125" s="118"/>
      <c r="HC125" s="118"/>
      <c r="HD125" s="118"/>
      <c r="HE125" s="118"/>
      <c r="HF125" s="118"/>
      <c r="HG125" s="118"/>
      <c r="HH125" s="118"/>
      <c r="HI125" s="118"/>
      <c r="HJ125" s="118"/>
      <c r="HK125" s="118"/>
      <c r="HL125" s="118"/>
      <c r="HM125" s="118"/>
      <c r="HN125" s="118"/>
      <c r="HO125" s="118"/>
      <c r="HP125" s="118"/>
      <c r="HQ125" s="118"/>
      <c r="HR125" s="118"/>
      <c r="HS125" s="118"/>
      <c r="HT125" s="118"/>
      <c r="HU125" s="118"/>
      <c r="HV125" s="118"/>
      <c r="HW125" s="118"/>
      <c r="HX125" s="118"/>
      <c r="HY125" s="118"/>
      <c r="HZ125" s="118"/>
      <c r="IA125" s="118"/>
      <c r="IB125" s="118"/>
      <c r="IC125" s="118"/>
      <c r="ID125" s="118"/>
      <c r="IE125" s="118"/>
      <c r="IF125" s="118"/>
      <c r="IG125" s="118"/>
      <c r="IH125" s="118"/>
      <c r="II125" s="118"/>
      <c r="IJ125" s="118"/>
      <c r="IK125" s="118"/>
      <c r="IL125" s="118"/>
      <c r="IM125" s="118"/>
      <c r="IN125" s="118"/>
      <c r="IO125" s="118"/>
      <c r="IP125" s="118"/>
      <c r="IQ125" s="118"/>
      <c r="IR125" s="118"/>
      <c r="IS125" s="118"/>
      <c r="IT125" s="118"/>
      <c r="IU125" s="118"/>
      <c r="IV125" s="118"/>
      <c r="IW125" s="118"/>
      <c r="IX125" s="118"/>
      <c r="IY125" s="118"/>
      <c r="IZ125" s="118"/>
      <c r="JA125" s="118"/>
      <c r="JB125" s="118"/>
      <c r="JC125" s="118"/>
      <c r="JD125" s="118"/>
      <c r="JE125" s="118"/>
      <c r="JF125" s="118"/>
      <c r="JG125" s="118"/>
      <c r="JH125" s="118"/>
      <c r="JI125" s="118"/>
      <c r="JJ125" s="118"/>
      <c r="JK125" s="118"/>
      <c r="JL125" s="118"/>
      <c r="JM125" s="118"/>
      <c r="JN125" s="118"/>
      <c r="JO125" s="118"/>
      <c r="JP125" s="118"/>
      <c r="JQ125" s="118"/>
      <c r="JR125" s="118"/>
      <c r="JS125" s="118"/>
      <c r="JT125" s="118"/>
      <c r="JU125" s="118"/>
      <c r="JV125" s="118"/>
      <c r="JW125" s="118"/>
      <c r="JX125" s="118"/>
      <c r="JY125" s="118"/>
      <c r="JZ125" s="118"/>
      <c r="KA125" s="118"/>
      <c r="KB125" s="118"/>
      <c r="KC125" s="118"/>
      <c r="KD125" s="118"/>
      <c r="KE125" s="118"/>
      <c r="KF125" s="118"/>
      <c r="KG125" s="118"/>
      <c r="KH125" s="118"/>
      <c r="KI125" s="118"/>
      <c r="KJ125" s="118"/>
      <c r="KK125" s="118"/>
      <c r="KL125" s="118"/>
      <c r="KM125" s="118"/>
      <c r="KN125" s="118"/>
      <c r="KO125" s="118"/>
      <c r="KP125" s="118"/>
      <c r="KQ125" s="118"/>
      <c r="KR125" s="118"/>
      <c r="KS125" s="118"/>
      <c r="KT125" s="118"/>
      <c r="KU125" s="118"/>
      <c r="KV125" s="118"/>
      <c r="KW125" s="118"/>
      <c r="KX125" s="118"/>
      <c r="KY125" s="118"/>
      <c r="KZ125" s="118"/>
      <c r="LA125" s="118"/>
      <c r="LB125" s="118"/>
      <c r="LC125" s="118"/>
      <c r="LD125" s="118"/>
      <c r="LE125" s="118"/>
      <c r="LF125" s="118"/>
      <c r="LG125" s="118"/>
      <c r="LH125" s="118"/>
      <c r="LI125" s="118"/>
      <c r="LJ125" s="118"/>
      <c r="LK125" s="118"/>
      <c r="LL125" s="118"/>
      <c r="LM125" s="118"/>
      <c r="LN125" s="118"/>
      <c r="LO125" s="118"/>
      <c r="LP125" s="118"/>
      <c r="LQ125" s="118"/>
      <c r="LR125" s="118"/>
      <c r="LS125" s="118"/>
      <c r="LT125" s="118"/>
      <c r="LU125" s="118"/>
      <c r="LV125" s="118"/>
      <c r="LW125" s="118"/>
      <c r="LX125" s="118"/>
      <c r="LY125" s="118"/>
      <c r="LZ125" s="118"/>
      <c r="MA125" s="118"/>
      <c r="MB125" s="118"/>
      <c r="MC125" s="118"/>
      <c r="MD125" s="118"/>
      <c r="ME125" s="118"/>
      <c r="MF125" s="118"/>
      <c r="MG125" s="118"/>
      <c r="MH125" s="118"/>
      <c r="MI125" s="118"/>
      <c r="MJ125" s="118"/>
      <c r="MK125" s="118"/>
      <c r="ML125" s="118"/>
      <c r="MM125" s="118"/>
      <c r="MN125" s="118"/>
      <c r="MO125" s="118"/>
      <c r="MP125" s="118"/>
      <c r="MQ125" s="118"/>
      <c r="MR125" s="118"/>
      <c r="MS125" s="118"/>
      <c r="MT125" s="118"/>
      <c r="MU125" s="118"/>
      <c r="MV125" s="118"/>
      <c r="MW125" s="118"/>
      <c r="MX125" s="118"/>
      <c r="MY125" s="118"/>
      <c r="MZ125" s="118"/>
      <c r="NA125" s="118"/>
      <c r="NB125" s="118"/>
      <c r="NC125" s="118"/>
      <c r="ND125" s="118"/>
      <c r="NE125" s="118"/>
      <c r="NF125" s="118"/>
      <c r="NG125" s="118"/>
      <c r="NH125" s="118"/>
      <c r="NI125" s="118"/>
      <c r="NJ125" s="118"/>
      <c r="NK125" s="118"/>
      <c r="NL125" s="118"/>
      <c r="NM125" s="118"/>
      <c r="NN125" s="118"/>
      <c r="NO125" s="118"/>
      <c r="NP125" s="118"/>
      <c r="NQ125" s="118"/>
      <c r="NR125" s="118"/>
      <c r="NS125" s="118"/>
      <c r="NT125" s="118"/>
      <c r="NU125" s="118"/>
      <c r="NV125" s="118"/>
      <c r="NW125" s="118"/>
      <c r="NX125" s="118"/>
      <c r="NY125" s="118"/>
      <c r="NZ125" s="118"/>
      <c r="OA125" s="118"/>
      <c r="OB125" s="118"/>
      <c r="OC125" s="118"/>
      <c r="OD125" s="118"/>
      <c r="OE125" s="118"/>
      <c r="OF125" s="118"/>
      <c r="OG125" s="118"/>
      <c r="OH125" s="118"/>
      <c r="OI125" s="118"/>
      <c r="OJ125" s="118"/>
      <c r="OK125" s="118"/>
      <c r="OL125" s="118"/>
      <c r="OM125" s="118"/>
      <c r="ON125" s="118"/>
      <c r="OO125" s="118"/>
      <c r="OP125" s="118"/>
      <c r="OQ125" s="118"/>
      <c r="OR125" s="118"/>
      <c r="OS125" s="118"/>
      <c r="OT125" s="118"/>
      <c r="OU125" s="118"/>
      <c r="OV125" s="118"/>
      <c r="OW125" s="118"/>
      <c r="OX125" s="118"/>
      <c r="OY125" s="118"/>
      <c r="OZ125" s="118"/>
      <c r="PA125" s="118"/>
      <c r="PB125" s="118"/>
      <c r="PC125" s="118"/>
      <c r="PD125" s="118"/>
      <c r="PE125" s="118"/>
      <c r="PF125" s="118"/>
      <c r="PG125" s="118"/>
      <c r="PH125" s="118"/>
      <c r="PI125" s="118"/>
      <c r="PJ125" s="118"/>
      <c r="PK125" s="118"/>
      <c r="PL125" s="118"/>
      <c r="PM125" s="118"/>
      <c r="PN125" s="118"/>
      <c r="PO125" s="118"/>
      <c r="PP125" s="118"/>
      <c r="PQ125" s="118"/>
      <c r="PR125" s="118"/>
      <c r="PS125" s="118"/>
      <c r="PT125" s="118"/>
      <c r="PU125" s="118"/>
      <c r="PV125" s="118"/>
      <c r="PW125" s="118"/>
      <c r="PX125" s="118"/>
      <c r="PY125" s="118"/>
      <c r="PZ125" s="118"/>
      <c r="QA125" s="118"/>
      <c r="QB125" s="118"/>
      <c r="QC125" s="118"/>
      <c r="QD125" s="118"/>
      <c r="QE125" s="118"/>
      <c r="QF125" s="118"/>
      <c r="QG125" s="118"/>
      <c r="QH125" s="118"/>
      <c r="QI125" s="118"/>
      <c r="QJ125" s="118"/>
      <c r="QK125" s="118"/>
      <c r="QL125" s="118"/>
      <c r="QM125" s="118"/>
      <c r="QN125" s="118"/>
      <c r="QO125" s="118"/>
      <c r="QP125" s="118"/>
      <c r="QQ125" s="118"/>
      <c r="QR125" s="118"/>
      <c r="QS125" s="118"/>
      <c r="QT125" s="118"/>
      <c r="QU125" s="118"/>
      <c r="QV125" s="118"/>
      <c r="QW125" s="118"/>
      <c r="QX125" s="118"/>
      <c r="QY125" s="118"/>
      <c r="QZ125" s="118"/>
      <c r="RA125" s="118"/>
      <c r="RB125" s="118"/>
      <c r="RC125" s="118"/>
      <c r="RD125" s="118"/>
      <c r="RE125" s="118"/>
      <c r="RF125" s="118"/>
      <c r="RG125" s="118"/>
      <c r="RH125" s="118"/>
      <c r="RI125" s="118"/>
      <c r="RJ125" s="118"/>
      <c r="RK125" s="118"/>
      <c r="RL125" s="118"/>
      <c r="RM125" s="118"/>
      <c r="RN125" s="118"/>
      <c r="RO125" s="118"/>
      <c r="RP125" s="118"/>
      <c r="RQ125" s="118"/>
      <c r="RR125" s="118"/>
      <c r="RS125" s="118"/>
      <c r="RT125" s="118"/>
      <c r="RU125" s="118"/>
      <c r="RV125" s="118"/>
      <c r="RW125" s="118"/>
      <c r="RX125" s="118"/>
      <c r="RY125" s="118"/>
      <c r="RZ125" s="118"/>
      <c r="SA125" s="118"/>
      <c r="SB125" s="118"/>
      <c r="SC125" s="118"/>
      <c r="SD125" s="118"/>
      <c r="SE125" s="118"/>
      <c r="SF125" s="118"/>
      <c r="SG125" s="118"/>
      <c r="SH125" s="118"/>
      <c r="SI125" s="118"/>
      <c r="SJ125" s="118"/>
      <c r="SK125" s="118"/>
      <c r="SL125" s="118"/>
      <c r="SM125" s="118"/>
      <c r="SN125" s="118"/>
      <c r="SO125" s="118"/>
      <c r="SP125" s="118"/>
      <c r="SQ125" s="118"/>
      <c r="SR125" s="118"/>
      <c r="SS125" s="118"/>
      <c r="ST125" s="118"/>
      <c r="SU125" s="118"/>
      <c r="SV125" s="118"/>
      <c r="SW125" s="118"/>
      <c r="SX125" s="118"/>
      <c r="SY125" s="118"/>
      <c r="SZ125" s="118"/>
      <c r="TA125" s="118"/>
      <c r="TB125" s="118"/>
      <c r="TC125" s="118"/>
      <c r="TD125" s="118"/>
      <c r="TE125" s="118"/>
      <c r="TF125" s="118"/>
      <c r="TG125" s="118"/>
      <c r="TH125" s="118"/>
      <c r="TI125" s="118"/>
      <c r="TJ125" s="118"/>
      <c r="TK125" s="118"/>
      <c r="TL125" s="118"/>
      <c r="TM125" s="118"/>
      <c r="TN125" s="118"/>
      <c r="TO125" s="118"/>
      <c r="TP125" s="118"/>
      <c r="TQ125" s="118"/>
      <c r="TR125" s="118"/>
      <c r="TS125" s="118"/>
      <c r="TT125" s="118"/>
      <c r="TU125" s="118"/>
      <c r="TV125" s="118"/>
      <c r="TW125" s="118"/>
      <c r="TX125" s="118"/>
      <c r="TY125" s="118"/>
      <c r="TZ125" s="118"/>
      <c r="UA125" s="118"/>
      <c r="UB125" s="118"/>
      <c r="UC125" s="118"/>
      <c r="UD125" s="118"/>
      <c r="UE125" s="118"/>
      <c r="UF125" s="118"/>
      <c r="UG125" s="118"/>
      <c r="UH125" s="118"/>
      <c r="UI125" s="118"/>
      <c r="UJ125" s="118"/>
      <c r="UK125" s="118"/>
      <c r="UL125" s="118"/>
      <c r="UM125" s="118"/>
      <c r="UN125" s="118"/>
      <c r="UO125" s="118"/>
      <c r="UP125" s="118"/>
      <c r="UQ125" s="118"/>
      <c r="UR125" s="118"/>
      <c r="US125" s="118"/>
      <c r="UT125" s="118"/>
      <c r="UU125" s="118"/>
      <c r="UV125" s="118"/>
      <c r="UW125" s="118"/>
      <c r="UX125" s="118"/>
      <c r="UY125" s="118"/>
      <c r="UZ125" s="118"/>
      <c r="VA125" s="118"/>
      <c r="VB125" s="118"/>
      <c r="VC125" s="118"/>
      <c r="VD125" s="118"/>
      <c r="VE125" s="118"/>
      <c r="VF125" s="118"/>
      <c r="VG125" s="118"/>
      <c r="VH125" s="118"/>
      <c r="VI125" s="118"/>
      <c r="VJ125" s="118"/>
      <c r="VK125" s="118"/>
      <c r="VL125" s="118"/>
      <c r="VM125" s="118"/>
      <c r="VN125" s="118"/>
      <c r="VO125" s="118"/>
      <c r="VP125" s="118"/>
      <c r="VQ125" s="118"/>
      <c r="VR125" s="118"/>
      <c r="VS125" s="118"/>
      <c r="VT125" s="118"/>
      <c r="VU125" s="118"/>
      <c r="VV125" s="118"/>
      <c r="VW125" s="118"/>
      <c r="VX125" s="118"/>
      <c r="VY125" s="118"/>
      <c r="VZ125" s="118"/>
      <c r="WA125" s="118"/>
      <c r="WB125" s="118"/>
      <c r="WC125" s="118"/>
      <c r="WD125" s="118"/>
      <c r="WE125" s="118"/>
      <c r="WF125" s="118"/>
      <c r="WG125" s="118"/>
      <c r="WH125" s="118"/>
      <c r="WI125" s="118"/>
      <c r="WJ125" s="118"/>
      <c r="WK125" s="118"/>
      <c r="WL125" s="118"/>
      <c r="WM125" s="118"/>
      <c r="WN125" s="118"/>
      <c r="WO125" s="118"/>
      <c r="WP125" s="118"/>
      <c r="WQ125" s="118"/>
      <c r="WR125" s="118"/>
      <c r="WS125" s="118"/>
      <c r="WT125" s="118"/>
      <c r="WU125" s="118"/>
      <c r="WV125" s="118"/>
      <c r="WW125" s="118"/>
      <c r="WX125" s="118"/>
      <c r="WY125" s="118"/>
      <c r="WZ125" s="118"/>
      <c r="XA125" s="118"/>
      <c r="XB125" s="118"/>
      <c r="XC125" s="118"/>
      <c r="XD125" s="118"/>
      <c r="XE125" s="118"/>
      <c r="XF125" s="118"/>
      <c r="XG125" s="118"/>
      <c r="XH125" s="118"/>
      <c r="XI125" s="118"/>
      <c r="XJ125" s="118"/>
      <c r="XK125" s="118"/>
      <c r="XL125" s="118"/>
      <c r="XM125" s="118"/>
      <c r="XN125" s="118"/>
      <c r="XO125" s="118"/>
      <c r="XP125" s="118"/>
      <c r="XQ125" s="118"/>
      <c r="XR125" s="118"/>
      <c r="XS125" s="118"/>
      <c r="XT125" s="118"/>
      <c r="XU125" s="118"/>
      <c r="XV125" s="118"/>
      <c r="XW125" s="118"/>
      <c r="XX125" s="118"/>
      <c r="XY125" s="118"/>
      <c r="XZ125" s="118"/>
      <c r="YA125" s="118"/>
      <c r="YB125" s="118"/>
      <c r="YC125" s="118"/>
      <c r="YD125" s="118"/>
      <c r="YE125" s="118"/>
      <c r="YF125" s="118"/>
      <c r="YG125" s="118"/>
      <c r="YH125" s="118"/>
      <c r="YI125" s="118"/>
      <c r="YJ125" s="118"/>
      <c r="YK125" s="118"/>
      <c r="YL125" s="118"/>
      <c r="YM125" s="118"/>
      <c r="YN125" s="118"/>
      <c r="YO125" s="118"/>
      <c r="YP125" s="118"/>
      <c r="YQ125" s="118"/>
      <c r="YR125" s="118"/>
      <c r="YS125" s="118"/>
      <c r="YT125" s="118"/>
      <c r="YU125" s="118"/>
      <c r="YV125" s="118"/>
      <c r="YW125" s="118"/>
      <c r="YX125" s="118"/>
      <c r="YY125" s="118"/>
      <c r="YZ125" s="118"/>
      <c r="ZA125" s="118"/>
      <c r="ZB125" s="118"/>
      <c r="ZC125" s="118"/>
      <c r="ZD125" s="118"/>
      <c r="ZE125" s="118"/>
      <c r="ZF125" s="118"/>
      <c r="ZG125" s="118"/>
      <c r="ZH125" s="118"/>
      <c r="ZI125" s="118"/>
      <c r="ZJ125" s="118"/>
      <c r="ZK125" s="118"/>
      <c r="ZL125" s="118"/>
      <c r="ZM125" s="118"/>
      <c r="ZN125" s="118"/>
      <c r="ZO125" s="118"/>
      <c r="ZP125" s="118"/>
      <c r="ZQ125" s="118"/>
      <c r="ZR125" s="118"/>
      <c r="ZS125" s="118"/>
      <c r="ZT125" s="118"/>
      <c r="ZU125" s="118"/>
      <c r="ZV125" s="118"/>
      <c r="ZW125" s="118"/>
      <c r="ZX125" s="118"/>
      <c r="ZY125" s="118"/>
      <c r="ZZ125" s="118"/>
      <c r="AAA125" s="118"/>
      <c r="AAB125" s="118"/>
      <c r="AAC125" s="118"/>
      <c r="AAD125" s="118"/>
      <c r="AAE125" s="118"/>
      <c r="AAF125" s="118"/>
      <c r="AAG125" s="118"/>
      <c r="AAH125" s="118"/>
      <c r="AAI125" s="118"/>
      <c r="AAJ125" s="118"/>
      <c r="AAK125" s="118"/>
      <c r="AAL125" s="118"/>
      <c r="AAM125" s="118"/>
      <c r="AAN125" s="118"/>
      <c r="AAO125" s="118"/>
      <c r="AAP125" s="118"/>
      <c r="AAQ125" s="118"/>
      <c r="AAR125" s="118"/>
      <c r="AAS125" s="118"/>
      <c r="AAT125" s="118"/>
      <c r="AAU125" s="118"/>
      <c r="AAV125" s="118"/>
      <c r="AAW125" s="118"/>
      <c r="AAX125" s="118"/>
      <c r="AAY125" s="118"/>
      <c r="AAZ125" s="118"/>
      <c r="ABA125" s="118"/>
      <c r="ABB125" s="118"/>
      <c r="ABC125" s="118"/>
      <c r="ABD125" s="118"/>
      <c r="ABE125" s="118"/>
      <c r="ABF125" s="118"/>
      <c r="ABG125" s="118"/>
      <c r="ABH125" s="118"/>
      <c r="ABI125" s="118"/>
      <c r="ABJ125" s="118"/>
      <c r="ABK125" s="118"/>
      <c r="ABL125" s="118"/>
      <c r="ABM125" s="118"/>
      <c r="ABN125" s="118"/>
      <c r="ABO125" s="118"/>
      <c r="ABP125" s="118"/>
      <c r="ABQ125" s="118"/>
      <c r="ABR125" s="118"/>
      <c r="ABS125" s="118"/>
      <c r="ABT125" s="118"/>
      <c r="ABU125" s="118"/>
      <c r="ABV125" s="118"/>
      <c r="ABW125" s="118"/>
      <c r="ABX125" s="118"/>
      <c r="ABY125" s="118"/>
      <c r="ABZ125" s="118"/>
      <c r="ACA125" s="118"/>
      <c r="ACB125" s="118"/>
      <c r="ACC125" s="118"/>
      <c r="ACD125" s="118"/>
      <c r="ACE125" s="118"/>
      <c r="ACF125" s="118"/>
      <c r="ACG125" s="118"/>
      <c r="ACH125" s="118"/>
      <c r="ACI125" s="118"/>
      <c r="ACJ125" s="118"/>
      <c r="ACK125" s="118"/>
      <c r="ACL125" s="118"/>
      <c r="ACM125" s="118"/>
      <c r="ACN125" s="118"/>
      <c r="ACO125" s="118"/>
      <c r="ACP125" s="118"/>
      <c r="ACQ125" s="118"/>
      <c r="ACR125" s="118"/>
      <c r="ACS125" s="118"/>
      <c r="ACT125" s="118"/>
      <c r="ACU125" s="118"/>
      <c r="ACV125" s="118"/>
      <c r="ACW125" s="118"/>
      <c r="ACX125" s="118"/>
      <c r="ACY125" s="118"/>
      <c r="ACZ125" s="118"/>
      <c r="ADA125" s="118"/>
      <c r="ADB125" s="118"/>
      <c r="ADC125" s="118"/>
      <c r="ADD125" s="118"/>
      <c r="ADE125" s="118"/>
      <c r="ADF125" s="118"/>
      <c r="ADG125" s="118"/>
      <c r="ADH125" s="118"/>
      <c r="ADI125" s="118"/>
      <c r="ADJ125" s="118"/>
      <c r="ADK125" s="118"/>
      <c r="ADL125" s="118"/>
      <c r="ADM125" s="118"/>
      <c r="ADN125" s="118"/>
      <c r="ADO125" s="118"/>
      <c r="ADP125" s="118"/>
      <c r="ADQ125" s="118"/>
      <c r="ADR125" s="118"/>
      <c r="ADS125" s="118"/>
      <c r="ADT125" s="118"/>
      <c r="ADU125" s="118"/>
      <c r="ADV125" s="118"/>
      <c r="ADW125" s="118"/>
      <c r="ADX125" s="118"/>
      <c r="ADY125" s="118"/>
      <c r="ADZ125" s="118"/>
      <c r="AEA125" s="118"/>
      <c r="AEB125" s="118"/>
      <c r="AEC125" s="118"/>
      <c r="AED125" s="118"/>
      <c r="AEE125" s="118"/>
      <c r="AEF125" s="118"/>
      <c r="AEG125" s="118"/>
      <c r="AEH125" s="118"/>
      <c r="AEI125" s="118"/>
      <c r="AEJ125" s="118"/>
      <c r="AEK125" s="118"/>
      <c r="AEL125" s="118"/>
      <c r="AEM125" s="118"/>
      <c r="AEN125" s="118"/>
      <c r="AEO125" s="118"/>
      <c r="AEP125" s="118"/>
      <c r="AEQ125" s="118"/>
      <c r="AER125" s="118"/>
      <c r="AES125" s="118"/>
      <c r="AET125" s="118"/>
      <c r="AEU125" s="118"/>
      <c r="AEV125" s="118"/>
      <c r="AEW125" s="118"/>
      <c r="AEX125" s="118"/>
      <c r="AEY125" s="118"/>
      <c r="AEZ125" s="118"/>
      <c r="AFA125" s="118"/>
      <c r="AFB125" s="118"/>
      <c r="AFC125" s="118"/>
      <c r="AFD125" s="118"/>
      <c r="AFE125" s="118"/>
      <c r="AFF125" s="118"/>
      <c r="AFG125" s="118"/>
      <c r="AFH125" s="118"/>
      <c r="AFI125" s="118"/>
      <c r="AFJ125" s="118"/>
      <c r="AFK125" s="118"/>
      <c r="AFL125" s="118"/>
      <c r="AFM125" s="118"/>
      <c r="AFN125" s="118"/>
      <c r="AFO125" s="118"/>
      <c r="AFP125" s="118"/>
      <c r="AFQ125" s="118"/>
      <c r="AFR125" s="118"/>
      <c r="AFS125" s="118"/>
      <c r="AFT125" s="118"/>
      <c r="AFU125" s="118"/>
      <c r="AFV125" s="118"/>
      <c r="AFW125" s="118"/>
      <c r="AFX125" s="118"/>
      <c r="AFY125" s="118"/>
      <c r="AFZ125" s="118"/>
      <c r="AGA125" s="118"/>
      <c r="AGB125" s="118"/>
      <c r="AGC125" s="118"/>
      <c r="AGD125" s="118"/>
      <c r="AGE125" s="118"/>
      <c r="AGF125" s="118"/>
      <c r="AGG125" s="118"/>
      <c r="AGH125" s="118"/>
      <c r="AGI125" s="118"/>
      <c r="AGJ125" s="118"/>
      <c r="AGK125" s="118"/>
      <c r="AGL125" s="118"/>
      <c r="AGM125" s="118"/>
      <c r="AGN125" s="118"/>
      <c r="AGO125" s="118"/>
      <c r="AGP125" s="118"/>
      <c r="AGQ125" s="118"/>
      <c r="AGR125" s="118"/>
      <c r="AGS125" s="118"/>
      <c r="AGT125" s="118"/>
      <c r="AGU125" s="118"/>
      <c r="AGV125" s="118"/>
      <c r="AGW125" s="118"/>
      <c r="AGX125" s="118"/>
      <c r="AGY125" s="118"/>
      <c r="AGZ125" s="118"/>
      <c r="AHA125" s="118"/>
      <c r="AHB125" s="118"/>
      <c r="AHC125" s="118"/>
      <c r="AHD125" s="118"/>
      <c r="AHE125" s="118"/>
      <c r="AHF125" s="118"/>
      <c r="AHG125" s="118"/>
      <c r="AHH125" s="118"/>
      <c r="AHI125" s="118"/>
      <c r="AHJ125" s="118"/>
      <c r="AHK125" s="118"/>
      <c r="AHL125" s="118"/>
      <c r="AHM125" s="118"/>
      <c r="AHN125" s="118"/>
      <c r="AHO125" s="118"/>
      <c r="AHP125" s="118"/>
      <c r="AHQ125" s="118"/>
      <c r="AHR125" s="118"/>
      <c r="AHS125" s="118"/>
      <c r="AHT125" s="118"/>
      <c r="AHU125" s="118"/>
      <c r="AHV125" s="118"/>
      <c r="AHW125" s="118"/>
      <c r="AHX125" s="118"/>
      <c r="AHY125" s="118"/>
      <c r="AHZ125" s="118"/>
      <c r="AIA125" s="118"/>
      <c r="AIB125" s="118"/>
      <c r="AIC125" s="118"/>
      <c r="AID125" s="118"/>
      <c r="AIE125" s="118"/>
      <c r="AIF125" s="118"/>
      <c r="AIG125" s="118"/>
      <c r="AIH125" s="118"/>
      <c r="AII125" s="118"/>
      <c r="AIJ125" s="118"/>
      <c r="AIK125" s="118"/>
      <c r="AIL125" s="118"/>
      <c r="AIM125" s="118"/>
      <c r="AIN125" s="118"/>
      <c r="AIO125" s="118"/>
      <c r="AIP125" s="118"/>
      <c r="AIQ125" s="118"/>
      <c r="AIR125" s="118"/>
      <c r="AIS125" s="118"/>
      <c r="AIT125" s="118"/>
      <c r="AIU125" s="118"/>
      <c r="AIV125" s="118"/>
      <c r="AIW125" s="118"/>
      <c r="AIX125" s="118"/>
      <c r="AIY125" s="118"/>
      <c r="AIZ125" s="118"/>
      <c r="AJA125" s="118"/>
      <c r="AJB125" s="118"/>
      <c r="AJC125" s="118"/>
      <c r="AJD125" s="118"/>
      <c r="AJE125" s="118"/>
      <c r="AJF125" s="118"/>
      <c r="AJG125" s="118"/>
      <c r="AJH125" s="118"/>
      <c r="AJI125" s="118"/>
      <c r="AJJ125" s="118"/>
      <c r="AJK125" s="118"/>
      <c r="AJL125" s="118"/>
      <c r="AJM125" s="118"/>
      <c r="AJN125" s="118"/>
      <c r="AJO125" s="118"/>
      <c r="AJP125" s="118"/>
      <c r="AJQ125" s="118"/>
      <c r="AJR125" s="118"/>
      <c r="AJS125" s="118"/>
      <c r="AJT125" s="118"/>
      <c r="AJU125" s="118"/>
      <c r="AJV125" s="118"/>
      <c r="AJW125" s="118"/>
      <c r="AJX125" s="118"/>
      <c r="AJY125" s="118"/>
      <c r="AJZ125" s="118"/>
      <c r="AKA125" s="118"/>
      <c r="AKB125" s="118"/>
      <c r="AKC125" s="118"/>
      <c r="AKD125" s="118"/>
      <c r="AKE125" s="118"/>
      <c r="AKF125" s="118"/>
      <c r="AKG125" s="118"/>
      <c r="AKH125" s="118"/>
      <c r="AKI125" s="118"/>
      <c r="AKJ125" s="118"/>
      <c r="AKK125" s="118"/>
      <c r="AKL125" s="118"/>
      <c r="AKM125" s="118"/>
      <c r="AKN125" s="118"/>
      <c r="AKO125" s="118"/>
      <c r="AKP125" s="118"/>
      <c r="AKQ125" s="118"/>
      <c r="AKR125" s="118"/>
      <c r="AKS125" s="118"/>
      <c r="AKT125" s="118"/>
      <c r="AKU125" s="118"/>
      <c r="AKV125" s="118"/>
      <c r="AKW125" s="118"/>
      <c r="AKX125" s="118"/>
      <c r="AKY125" s="118"/>
      <c r="AKZ125" s="118"/>
      <c r="ALA125" s="118"/>
      <c r="ALB125" s="118"/>
      <c r="ALC125" s="118"/>
      <c r="ALD125" s="118"/>
      <c r="ALE125" s="118"/>
      <c r="ALF125" s="118"/>
      <c r="ALG125" s="118"/>
      <c r="ALH125" s="118"/>
      <c r="ALI125" s="118"/>
      <c r="ALJ125" s="118"/>
      <c r="ALK125" s="118"/>
      <c r="ALL125" s="118"/>
      <c r="ALM125" s="118"/>
      <c r="ALN125" s="118"/>
      <c r="ALO125" s="118"/>
      <c r="ALP125" s="118"/>
      <c r="ALQ125" s="118"/>
      <c r="ALR125" s="118"/>
      <c r="ALS125" s="118"/>
      <c r="ALT125" s="118"/>
      <c r="ALU125" s="118"/>
      <c r="ALV125" s="118"/>
      <c r="ALW125" s="118"/>
      <c r="ALX125" s="118"/>
      <c r="ALY125" s="118"/>
      <c r="ALZ125" s="118"/>
      <c r="AMA125" s="118"/>
      <c r="AMB125" s="118"/>
      <c r="AMC125" s="118"/>
      <c r="AMD125" s="118"/>
      <c r="AME125" s="118"/>
      <c r="AMF125" s="118"/>
      <c r="AMG125" s="118"/>
      <c r="AMH125" s="118"/>
      <c r="AMI125" s="118"/>
      <c r="AMJ125" s="118"/>
      <c r="AMK125" s="118"/>
      <c r="AML125" s="118"/>
      <c r="AMM125" s="118"/>
      <c r="AMN125" s="118"/>
      <c r="AMO125" s="118"/>
      <c r="AMP125" s="118"/>
      <c r="AMQ125" s="118"/>
      <c r="AMR125" s="118"/>
      <c r="AMS125" s="118"/>
      <c r="AMT125" s="118"/>
      <c r="AMU125" s="118"/>
      <c r="AMV125" s="118"/>
      <c r="AMW125" s="118"/>
      <c r="AMX125" s="118"/>
      <c r="AMY125" s="118"/>
      <c r="AMZ125" s="118"/>
      <c r="ANA125" s="118"/>
      <c r="ANB125" s="118"/>
      <c r="ANC125" s="118"/>
      <c r="AND125" s="118"/>
      <c r="ANE125" s="118"/>
      <c r="ANF125" s="118"/>
      <c r="ANG125" s="118"/>
      <c r="ANH125" s="118"/>
      <c r="ANI125" s="118"/>
      <c r="ANJ125" s="118"/>
      <c r="ANK125" s="118"/>
      <c r="ANL125" s="118"/>
      <c r="ANM125" s="118"/>
      <c r="ANN125" s="118"/>
      <c r="ANO125" s="118"/>
      <c r="ANP125" s="118"/>
      <c r="ANQ125" s="118"/>
      <c r="ANR125" s="118"/>
      <c r="ANS125" s="118"/>
      <c r="ANT125" s="118"/>
      <c r="ANU125" s="118"/>
      <c r="ANV125" s="118"/>
      <c r="ANW125" s="118"/>
      <c r="ANX125" s="118"/>
      <c r="ANY125" s="118"/>
      <c r="ANZ125" s="118"/>
      <c r="AOA125" s="118"/>
      <c r="AOB125" s="118"/>
      <c r="AOC125" s="118"/>
      <c r="AOD125" s="118"/>
      <c r="AOE125" s="118"/>
      <c r="AOF125" s="118"/>
      <c r="AOG125" s="118"/>
      <c r="AOH125" s="118"/>
      <c r="AOI125" s="118"/>
      <c r="AOJ125" s="118"/>
      <c r="AOK125" s="118"/>
      <c r="AOL125" s="118"/>
      <c r="AOM125" s="118"/>
      <c r="AON125" s="118"/>
      <c r="AOO125" s="118"/>
      <c r="AOP125" s="118"/>
      <c r="AOQ125" s="118"/>
      <c r="AOR125" s="118"/>
      <c r="AOS125" s="118"/>
      <c r="AOT125" s="118"/>
      <c r="AOU125" s="118"/>
      <c r="AOV125" s="118"/>
      <c r="AOW125" s="118"/>
      <c r="AOX125" s="118"/>
      <c r="AOY125" s="118"/>
      <c r="AOZ125" s="118"/>
      <c r="APA125" s="118"/>
      <c r="APB125" s="118"/>
      <c r="APC125" s="118"/>
      <c r="APD125" s="118"/>
      <c r="APE125" s="118"/>
      <c r="APF125" s="118"/>
      <c r="APG125" s="118"/>
      <c r="APH125" s="118"/>
      <c r="API125" s="118"/>
      <c r="APJ125" s="118"/>
      <c r="APK125" s="118"/>
      <c r="APL125" s="118"/>
      <c r="APM125" s="118"/>
      <c r="APN125" s="118"/>
      <c r="APO125" s="118"/>
      <c r="APP125" s="118"/>
      <c r="APQ125" s="118"/>
      <c r="APR125" s="118"/>
      <c r="APS125" s="118"/>
      <c r="APT125" s="118"/>
      <c r="APU125" s="118"/>
      <c r="APV125" s="118"/>
      <c r="APW125" s="118"/>
      <c r="APX125" s="118"/>
      <c r="APY125" s="118"/>
      <c r="APZ125" s="118"/>
      <c r="AQA125" s="118"/>
      <c r="AQB125" s="118"/>
      <c r="AQC125" s="118"/>
      <c r="AQD125" s="118"/>
      <c r="AQE125" s="118"/>
      <c r="AQF125" s="118"/>
      <c r="AQG125" s="118"/>
      <c r="AQH125" s="118"/>
      <c r="AQI125" s="118"/>
      <c r="AQJ125" s="118"/>
      <c r="AQK125" s="118"/>
      <c r="AQL125" s="118"/>
      <c r="AQM125" s="118"/>
      <c r="AQN125" s="118"/>
      <c r="AQO125" s="118"/>
      <c r="AQP125" s="118"/>
      <c r="AQQ125" s="118"/>
      <c r="AQR125" s="118"/>
      <c r="AQS125" s="118"/>
      <c r="AQT125" s="118"/>
      <c r="AQU125" s="118"/>
      <c r="AQV125" s="118"/>
      <c r="AQW125" s="118"/>
      <c r="AQX125" s="118"/>
      <c r="AQY125" s="118"/>
      <c r="AQZ125" s="118"/>
      <c r="ARA125" s="118"/>
      <c r="ARB125" s="118"/>
      <c r="ARC125" s="118"/>
      <c r="ARD125" s="118"/>
      <c r="ARE125" s="118"/>
      <c r="ARF125" s="118"/>
      <c r="ARG125" s="118"/>
      <c r="ARH125" s="118"/>
      <c r="ARI125" s="118"/>
      <c r="ARJ125" s="118"/>
      <c r="ARK125" s="118"/>
      <c r="ARL125" s="118"/>
      <c r="ARM125" s="118"/>
      <c r="ARN125" s="118"/>
      <c r="ARO125" s="118"/>
      <c r="ARP125" s="118"/>
      <c r="ARQ125" s="118"/>
      <c r="ARR125" s="118"/>
      <c r="ARS125" s="118"/>
      <c r="ART125" s="118"/>
      <c r="ARU125" s="118"/>
      <c r="ARV125" s="118"/>
      <c r="ARW125" s="118"/>
      <c r="ARX125" s="118"/>
      <c r="ARY125" s="118"/>
      <c r="ARZ125" s="118"/>
      <c r="ASA125" s="118"/>
      <c r="ASB125" s="118"/>
      <c r="ASC125" s="118"/>
      <c r="ASD125" s="118"/>
      <c r="ASE125" s="118"/>
      <c r="ASF125" s="118"/>
      <c r="ASG125" s="118"/>
      <c r="ASH125" s="118"/>
      <c r="ASI125" s="118"/>
      <c r="ASJ125" s="118"/>
      <c r="ASK125" s="118"/>
      <c r="ASL125" s="118"/>
      <c r="ASM125" s="118"/>
      <c r="ASN125" s="118"/>
      <c r="ASO125" s="118"/>
      <c r="ASP125" s="118"/>
      <c r="ASQ125" s="118"/>
      <c r="ASR125" s="118"/>
      <c r="ASS125" s="118"/>
      <c r="AST125" s="118"/>
      <c r="ASU125" s="118"/>
      <c r="ASV125" s="118"/>
      <c r="ASW125" s="118"/>
      <c r="ASX125" s="118"/>
      <c r="ASY125" s="118"/>
      <c r="ASZ125" s="118"/>
      <c r="ATA125" s="118"/>
      <c r="ATB125" s="118"/>
      <c r="ATC125" s="118"/>
      <c r="ATD125" s="118"/>
      <c r="ATE125" s="118"/>
      <c r="ATF125" s="118"/>
      <c r="ATG125" s="118"/>
      <c r="ATH125" s="118"/>
      <c r="ATI125" s="118"/>
      <c r="ATJ125" s="118"/>
      <c r="ATK125" s="118"/>
      <c r="ATL125" s="118"/>
      <c r="ATM125" s="118"/>
      <c r="ATN125" s="118"/>
      <c r="ATO125" s="118"/>
      <c r="ATP125" s="118"/>
      <c r="ATQ125" s="118"/>
      <c r="ATR125" s="118"/>
      <c r="ATS125" s="118"/>
      <c r="ATT125" s="118"/>
      <c r="ATU125" s="118"/>
      <c r="ATV125" s="118"/>
      <c r="ATW125" s="118"/>
      <c r="ATX125" s="118"/>
      <c r="ATY125" s="118"/>
      <c r="ATZ125" s="118"/>
      <c r="AUA125" s="118"/>
      <c r="AUB125" s="118"/>
      <c r="AUC125" s="118"/>
      <c r="AUD125" s="118"/>
      <c r="AUE125" s="118"/>
      <c r="AUF125" s="118"/>
      <c r="AUG125" s="118"/>
      <c r="AUH125" s="118"/>
      <c r="AUI125" s="118"/>
      <c r="AUJ125" s="118"/>
      <c r="AUK125" s="118"/>
      <c r="AUL125" s="118"/>
      <c r="AUM125" s="118"/>
      <c r="AUN125" s="118"/>
      <c r="AUO125" s="118"/>
      <c r="AUP125" s="118"/>
      <c r="AUQ125" s="118"/>
      <c r="AUR125" s="118"/>
      <c r="AUS125" s="118"/>
      <c r="AUT125" s="118"/>
      <c r="AUU125" s="118"/>
      <c r="AUV125" s="118"/>
      <c r="AUW125" s="118"/>
      <c r="AUX125" s="118"/>
      <c r="AUY125" s="118"/>
      <c r="AUZ125" s="118"/>
      <c r="AVA125" s="118"/>
      <c r="AVB125" s="118"/>
      <c r="AVC125" s="118"/>
      <c r="AVD125" s="118"/>
      <c r="AVE125" s="118"/>
      <c r="AVF125" s="118"/>
      <c r="AVG125" s="118"/>
      <c r="AVH125" s="118"/>
      <c r="AVI125" s="118"/>
      <c r="AVJ125" s="118"/>
      <c r="AVK125" s="118"/>
      <c r="AVL125" s="118"/>
      <c r="AVM125" s="118"/>
      <c r="AVN125" s="118"/>
      <c r="AVO125" s="118"/>
      <c r="AVP125" s="118"/>
      <c r="AVQ125" s="118"/>
      <c r="AVR125" s="118"/>
      <c r="AVS125" s="118"/>
      <c r="AVT125" s="118"/>
      <c r="AVU125" s="118"/>
      <c r="AVV125" s="118"/>
      <c r="AVW125" s="118"/>
      <c r="AVX125" s="118"/>
      <c r="AVY125" s="118"/>
      <c r="AVZ125" s="118"/>
      <c r="AWA125" s="118"/>
      <c r="AWB125" s="118"/>
      <c r="AWC125" s="118"/>
      <c r="AWD125" s="118"/>
      <c r="AWE125" s="118"/>
      <c r="AWF125" s="118"/>
      <c r="AWG125" s="118"/>
      <c r="AWH125" s="118"/>
      <c r="AWI125" s="118"/>
      <c r="AWJ125" s="118"/>
      <c r="AWK125" s="118"/>
      <c r="AWL125" s="118"/>
      <c r="AWM125" s="118"/>
      <c r="AWN125" s="118"/>
      <c r="AWO125" s="118"/>
      <c r="AWP125" s="118"/>
      <c r="AWQ125" s="118"/>
      <c r="AWR125" s="118"/>
      <c r="AWS125" s="118"/>
      <c r="AWT125" s="118"/>
      <c r="AWU125" s="118"/>
      <c r="AWV125" s="118"/>
      <c r="AWW125" s="118"/>
      <c r="AWX125" s="118"/>
      <c r="AWY125" s="118"/>
      <c r="AWZ125" s="118"/>
      <c r="AXA125" s="118"/>
      <c r="AXB125" s="118"/>
      <c r="AXC125" s="118"/>
      <c r="AXD125" s="118"/>
      <c r="AXE125" s="118"/>
      <c r="AXF125" s="118"/>
      <c r="AXG125" s="118"/>
      <c r="AXH125" s="118"/>
      <c r="AXI125" s="118"/>
      <c r="AXJ125" s="118"/>
      <c r="AXK125" s="118"/>
      <c r="AXL125" s="118"/>
      <c r="AXM125" s="118"/>
      <c r="AXN125" s="118"/>
      <c r="AXO125" s="118"/>
      <c r="AXP125" s="118"/>
      <c r="AXQ125" s="118"/>
      <c r="AXR125" s="118"/>
      <c r="AXS125" s="118"/>
      <c r="AXT125" s="118"/>
      <c r="AXU125" s="118"/>
      <c r="AXV125" s="118"/>
      <c r="AXW125" s="118"/>
      <c r="AXX125" s="118"/>
      <c r="AXY125" s="118"/>
      <c r="AXZ125" s="118"/>
      <c r="AYA125" s="118"/>
      <c r="AYB125" s="118"/>
      <c r="AYC125" s="118"/>
      <c r="AYD125" s="118"/>
      <c r="AYE125" s="118"/>
      <c r="AYF125" s="118"/>
      <c r="AYG125" s="118"/>
      <c r="AYH125" s="118"/>
      <c r="AYI125" s="118"/>
      <c r="AYJ125" s="118"/>
      <c r="AYK125" s="118"/>
      <c r="AYL125" s="118"/>
      <c r="AYM125" s="118"/>
      <c r="AYN125" s="118"/>
      <c r="AYO125" s="118"/>
      <c r="AYP125" s="118"/>
      <c r="AYQ125" s="118"/>
      <c r="AYR125" s="118"/>
      <c r="AYS125" s="118"/>
      <c r="AYT125" s="118"/>
      <c r="AYU125" s="118"/>
      <c r="AYV125" s="118"/>
      <c r="AYW125" s="118"/>
      <c r="AYX125" s="118"/>
      <c r="AYY125" s="118"/>
      <c r="AYZ125" s="118"/>
      <c r="AZA125" s="118"/>
      <c r="AZB125" s="118"/>
      <c r="AZC125" s="118"/>
      <c r="AZD125" s="118"/>
      <c r="AZE125" s="118"/>
      <c r="AZF125" s="118"/>
      <c r="AZG125" s="118"/>
      <c r="AZH125" s="118"/>
      <c r="AZI125" s="118"/>
      <c r="AZJ125" s="118"/>
      <c r="AZK125" s="118"/>
      <c r="AZL125" s="118"/>
      <c r="AZM125" s="118"/>
      <c r="AZN125" s="118"/>
      <c r="AZO125" s="118"/>
      <c r="AZP125" s="118"/>
      <c r="AZQ125" s="118"/>
      <c r="AZR125" s="118"/>
      <c r="AZS125" s="118"/>
      <c r="AZT125" s="118"/>
      <c r="AZU125" s="118"/>
      <c r="AZV125" s="118"/>
      <c r="AZW125" s="118"/>
      <c r="AZX125" s="118"/>
      <c r="AZY125" s="118"/>
      <c r="AZZ125" s="118"/>
      <c r="BAA125" s="118"/>
      <c r="BAB125" s="118"/>
      <c r="BAC125" s="118"/>
      <c r="BAD125" s="118"/>
      <c r="BAE125" s="118"/>
      <c r="BAF125" s="118"/>
      <c r="BAG125" s="118"/>
      <c r="BAH125" s="118"/>
      <c r="BAI125" s="118"/>
      <c r="BAJ125" s="118"/>
      <c r="BAK125" s="118"/>
      <c r="BAL125" s="118"/>
      <c r="BAM125" s="118"/>
      <c r="BAN125" s="118"/>
      <c r="BAO125" s="118"/>
      <c r="BAP125" s="118"/>
      <c r="BAQ125" s="118"/>
      <c r="BAR125" s="118"/>
      <c r="BAS125" s="118"/>
      <c r="BAT125" s="118"/>
      <c r="BAU125" s="118"/>
      <c r="BAV125" s="118"/>
      <c r="BAW125" s="118"/>
      <c r="BAX125" s="118"/>
      <c r="BAY125" s="118"/>
      <c r="BAZ125" s="118"/>
      <c r="BBA125" s="118"/>
      <c r="BBB125" s="118"/>
      <c r="BBC125" s="118"/>
      <c r="BBD125" s="118"/>
      <c r="BBE125" s="118"/>
      <c r="BBF125" s="118"/>
      <c r="BBG125" s="118"/>
      <c r="BBH125" s="118"/>
      <c r="BBI125" s="118"/>
      <c r="BBJ125" s="118"/>
      <c r="BBK125" s="118"/>
      <c r="BBL125" s="118"/>
      <c r="BBM125" s="118"/>
      <c r="BBN125" s="118"/>
      <c r="BBO125" s="118"/>
      <c r="BBP125" s="118"/>
      <c r="BBQ125" s="118"/>
      <c r="BBR125" s="118"/>
      <c r="BBS125" s="118"/>
      <c r="BBT125" s="118"/>
      <c r="BBU125" s="118"/>
      <c r="BBV125" s="118"/>
      <c r="BBW125" s="118"/>
      <c r="BBX125" s="118"/>
      <c r="BBY125" s="118"/>
      <c r="BBZ125" s="118"/>
      <c r="BCA125" s="118"/>
      <c r="BCB125" s="118"/>
      <c r="BCC125" s="118"/>
      <c r="BCD125" s="118"/>
      <c r="BCE125" s="118"/>
      <c r="BCF125" s="118"/>
      <c r="BCG125" s="118"/>
      <c r="BCH125" s="118"/>
      <c r="BCI125" s="118"/>
      <c r="BCJ125" s="118"/>
      <c r="BCK125" s="118"/>
      <c r="BCL125" s="118"/>
      <c r="BCM125" s="118"/>
      <c r="BCN125" s="118"/>
      <c r="BCO125" s="118"/>
      <c r="BCP125" s="118"/>
      <c r="BCQ125" s="118"/>
      <c r="BCR125" s="118"/>
      <c r="BCS125" s="118"/>
      <c r="BCT125" s="118"/>
      <c r="BCU125" s="118"/>
      <c r="BCV125" s="118"/>
      <c r="BCW125" s="118"/>
      <c r="BCX125" s="118"/>
      <c r="BCY125" s="118"/>
      <c r="BCZ125" s="118"/>
      <c r="BDA125" s="118"/>
      <c r="BDB125" s="118"/>
      <c r="BDC125" s="118"/>
      <c r="BDD125" s="118"/>
      <c r="BDE125" s="118"/>
      <c r="BDF125" s="118"/>
      <c r="BDG125" s="118"/>
      <c r="BDH125" s="118"/>
      <c r="BDI125" s="118"/>
      <c r="BDJ125" s="118"/>
      <c r="BDK125" s="118"/>
      <c r="BDL125" s="118"/>
      <c r="BDM125" s="118"/>
      <c r="BDN125" s="118"/>
      <c r="BDO125" s="118"/>
      <c r="BDP125" s="118"/>
      <c r="BDQ125" s="118"/>
      <c r="BDR125" s="118"/>
      <c r="BDS125" s="118"/>
      <c r="BDT125" s="118"/>
      <c r="BDU125" s="118"/>
      <c r="BDV125" s="118"/>
      <c r="BDW125" s="118"/>
      <c r="BDX125" s="118"/>
      <c r="BDY125" s="118"/>
      <c r="BDZ125" s="118"/>
      <c r="BEA125" s="118"/>
      <c r="BEB125" s="118"/>
      <c r="BEC125" s="118"/>
      <c r="BED125" s="118"/>
      <c r="BEE125" s="118"/>
      <c r="BEF125" s="118"/>
      <c r="BEG125" s="118"/>
      <c r="BEH125" s="118"/>
      <c r="BEI125" s="118"/>
      <c r="BEJ125" s="118"/>
      <c r="BEK125" s="118"/>
      <c r="BEL125" s="118"/>
      <c r="BEM125" s="118"/>
      <c r="BEN125" s="118"/>
      <c r="BEO125" s="118"/>
      <c r="BEP125" s="118"/>
      <c r="BEQ125" s="118"/>
      <c r="BER125" s="118"/>
      <c r="BES125" s="118"/>
      <c r="BET125" s="118"/>
      <c r="BEU125" s="118"/>
      <c r="BEV125" s="118"/>
      <c r="BEW125" s="118"/>
      <c r="BEX125" s="118"/>
      <c r="BEY125" s="118"/>
      <c r="BEZ125" s="118"/>
      <c r="BFA125" s="118"/>
      <c r="BFB125" s="118"/>
      <c r="BFC125" s="118"/>
      <c r="BFD125" s="118"/>
      <c r="BFE125" s="118"/>
      <c r="BFF125" s="118"/>
      <c r="BFG125" s="118"/>
      <c r="BFH125" s="118"/>
      <c r="BFI125" s="118"/>
      <c r="BFJ125" s="118"/>
      <c r="BFK125" s="118"/>
      <c r="BFL125" s="118"/>
      <c r="BFM125" s="118"/>
      <c r="BFN125" s="118"/>
      <c r="BFO125" s="118"/>
      <c r="BFP125" s="118"/>
      <c r="BFQ125" s="118"/>
      <c r="BFR125" s="118"/>
      <c r="BFS125" s="118"/>
      <c r="BFT125" s="118"/>
      <c r="BFU125" s="118"/>
      <c r="BFV125" s="118"/>
      <c r="BFW125" s="118"/>
      <c r="BFX125" s="118"/>
      <c r="BFY125" s="118"/>
      <c r="BFZ125" s="118"/>
      <c r="BGA125" s="118"/>
      <c r="BGB125" s="118"/>
      <c r="BGC125" s="118"/>
      <c r="BGD125" s="118"/>
      <c r="BGE125" s="118"/>
      <c r="BGF125" s="118"/>
      <c r="BGG125" s="118"/>
      <c r="BGH125" s="118"/>
      <c r="BGI125" s="118"/>
      <c r="BGJ125" s="118"/>
      <c r="BGK125" s="118"/>
      <c r="BGL125" s="118"/>
      <c r="BGM125" s="118"/>
      <c r="BGN125" s="118"/>
      <c r="BGO125" s="118"/>
      <c r="BGP125" s="118"/>
      <c r="BGQ125" s="118"/>
      <c r="BGR125" s="118"/>
      <c r="BGS125" s="118"/>
      <c r="BGT125" s="118"/>
      <c r="BGU125" s="118"/>
      <c r="BGV125" s="118"/>
      <c r="BGW125" s="118"/>
      <c r="BGX125" s="118"/>
      <c r="BGY125" s="118"/>
      <c r="BGZ125" s="118"/>
      <c r="BHA125" s="118"/>
      <c r="BHB125" s="118"/>
      <c r="BHC125" s="118"/>
      <c r="BHD125" s="118"/>
      <c r="BHE125" s="118"/>
      <c r="BHF125" s="118"/>
      <c r="BHG125" s="118"/>
      <c r="BHH125" s="118"/>
      <c r="BHI125" s="118"/>
      <c r="BHJ125" s="118"/>
      <c r="BHK125" s="118"/>
      <c r="BHL125" s="118"/>
      <c r="BHM125" s="118"/>
      <c r="BHN125" s="118"/>
      <c r="BHO125" s="118"/>
      <c r="BHP125" s="118"/>
      <c r="BHQ125" s="118"/>
      <c r="BHR125" s="118"/>
      <c r="BHS125" s="118"/>
      <c r="BHT125" s="118"/>
      <c r="BHU125" s="118"/>
      <c r="BHV125" s="118"/>
      <c r="BHW125" s="118"/>
      <c r="BHX125" s="118"/>
      <c r="BHY125" s="118"/>
      <c r="BHZ125" s="118"/>
      <c r="BIA125" s="118"/>
      <c r="BIB125" s="118"/>
      <c r="BIC125" s="118"/>
      <c r="BID125" s="118"/>
      <c r="BIE125" s="118"/>
      <c r="BIF125" s="118"/>
      <c r="BIG125" s="118"/>
      <c r="BIH125" s="118"/>
      <c r="BII125" s="118"/>
      <c r="BIJ125" s="118"/>
      <c r="BIK125" s="118"/>
      <c r="BIL125" s="118"/>
      <c r="BIM125" s="118"/>
      <c r="BIN125" s="118"/>
      <c r="BIO125" s="118"/>
      <c r="BIP125" s="118"/>
      <c r="BIQ125" s="118"/>
      <c r="BIR125" s="118"/>
      <c r="BIS125" s="118"/>
      <c r="BIT125" s="118"/>
      <c r="BIU125" s="118"/>
      <c r="BIV125" s="118"/>
      <c r="BIW125" s="118"/>
      <c r="BIX125" s="118"/>
      <c r="BIY125" s="118"/>
      <c r="BIZ125" s="118"/>
      <c r="BJA125" s="118"/>
      <c r="BJB125" s="118"/>
      <c r="BJC125" s="118"/>
      <c r="BJD125" s="118"/>
      <c r="BJE125" s="118"/>
      <c r="BJF125" s="118"/>
      <c r="BJG125" s="118"/>
      <c r="BJH125" s="118"/>
      <c r="BJI125" s="118"/>
      <c r="BJJ125" s="118"/>
      <c r="BJK125" s="118"/>
      <c r="BJL125" s="118"/>
      <c r="BJM125" s="118"/>
      <c r="BJN125" s="118"/>
      <c r="BJO125" s="118"/>
      <c r="BJP125" s="118"/>
      <c r="BJQ125" s="118"/>
      <c r="BJR125" s="118"/>
      <c r="BJS125" s="118"/>
      <c r="BJT125" s="118"/>
      <c r="BJU125" s="118"/>
      <c r="BJV125" s="118"/>
      <c r="BJW125" s="118"/>
      <c r="BJX125" s="118"/>
      <c r="BJY125" s="118"/>
      <c r="BJZ125" s="118"/>
      <c r="BKA125" s="118"/>
      <c r="BKB125" s="118"/>
      <c r="BKC125" s="118"/>
      <c r="BKD125" s="118"/>
      <c r="BKE125" s="118"/>
      <c r="BKF125" s="118"/>
      <c r="BKG125" s="118"/>
      <c r="BKH125" s="118"/>
      <c r="BKI125" s="118"/>
      <c r="BKJ125" s="118"/>
      <c r="BKK125" s="118"/>
      <c r="BKL125" s="118"/>
      <c r="BKM125" s="118"/>
      <c r="BKN125" s="118"/>
      <c r="BKO125" s="118"/>
      <c r="BKP125" s="118"/>
      <c r="BKQ125" s="118"/>
      <c r="BKR125" s="118"/>
      <c r="BKS125" s="118"/>
      <c r="BKT125" s="118"/>
      <c r="BKU125" s="118"/>
      <c r="BKV125" s="118"/>
      <c r="BKW125" s="118"/>
      <c r="BKX125" s="118"/>
      <c r="BKY125" s="118"/>
      <c r="BKZ125" s="118"/>
      <c r="BLA125" s="118"/>
      <c r="BLB125" s="118"/>
      <c r="BLC125" s="118"/>
      <c r="BLD125" s="118"/>
      <c r="BLE125" s="118"/>
      <c r="BLF125" s="118"/>
      <c r="BLG125" s="118"/>
      <c r="BLH125" s="118"/>
      <c r="BLI125" s="118"/>
      <c r="BLJ125" s="118"/>
      <c r="BLK125" s="118"/>
      <c r="BLL125" s="118"/>
      <c r="BLM125" s="118"/>
      <c r="BLN125" s="118"/>
      <c r="BLO125" s="118"/>
      <c r="BLP125" s="118"/>
      <c r="BLQ125" s="118"/>
      <c r="BLR125" s="118"/>
      <c r="BLS125" s="118"/>
      <c r="BLT125" s="118"/>
      <c r="BLU125" s="118"/>
      <c r="BLV125" s="118"/>
      <c r="BLW125" s="118"/>
      <c r="BLX125" s="118"/>
      <c r="BLY125" s="118"/>
      <c r="BLZ125" s="118"/>
      <c r="BMA125" s="118"/>
      <c r="BMB125" s="118"/>
      <c r="BMC125" s="118"/>
      <c r="BMD125" s="118"/>
      <c r="BME125" s="118"/>
      <c r="BMF125" s="118"/>
      <c r="BMG125" s="118"/>
      <c r="BMH125" s="118"/>
      <c r="BMI125" s="118"/>
      <c r="BMJ125" s="118"/>
      <c r="BMK125" s="118"/>
      <c r="BML125" s="118"/>
      <c r="BMM125" s="118"/>
      <c r="BMN125" s="118"/>
      <c r="BMO125" s="118"/>
      <c r="BMP125" s="118"/>
      <c r="BMQ125" s="118"/>
      <c r="BMR125" s="118"/>
      <c r="BMS125" s="118"/>
      <c r="BMT125" s="118"/>
      <c r="BMU125" s="118"/>
      <c r="BMV125" s="118"/>
      <c r="BMW125" s="118"/>
      <c r="BMX125" s="118"/>
      <c r="BMY125" s="118"/>
      <c r="BMZ125" s="118"/>
      <c r="BNA125" s="118"/>
      <c r="BNB125" s="118"/>
      <c r="BNC125" s="118"/>
      <c r="BND125" s="118"/>
      <c r="BNE125" s="118"/>
      <c r="BNF125" s="118"/>
      <c r="BNG125" s="118"/>
      <c r="BNH125" s="118"/>
      <c r="BNI125" s="118"/>
      <c r="BNJ125" s="118"/>
      <c r="BNK125" s="118"/>
      <c r="BNL125" s="118"/>
      <c r="BNM125" s="118"/>
      <c r="BNN125" s="118"/>
      <c r="BNO125" s="118"/>
      <c r="BNP125" s="118"/>
      <c r="BNQ125" s="118"/>
      <c r="BNR125" s="118"/>
      <c r="BNS125" s="118"/>
      <c r="BNT125" s="118"/>
      <c r="BNU125" s="118"/>
      <c r="BNV125" s="118"/>
      <c r="BNW125" s="118"/>
      <c r="BNX125" s="118"/>
      <c r="BNY125" s="118"/>
      <c r="BNZ125" s="118"/>
      <c r="BOA125" s="118"/>
      <c r="BOB125" s="118"/>
      <c r="BOC125" s="118"/>
      <c r="BOD125" s="118"/>
      <c r="BOE125" s="118"/>
      <c r="BOF125" s="118"/>
      <c r="BOG125" s="118"/>
      <c r="BOH125" s="118"/>
      <c r="BOI125" s="118"/>
      <c r="BOJ125" s="118"/>
      <c r="BOK125" s="118"/>
      <c r="BOL125" s="118"/>
      <c r="BOM125" s="118"/>
      <c r="BON125" s="118"/>
      <c r="BOO125" s="118"/>
      <c r="BOP125" s="118"/>
      <c r="BOQ125" s="118"/>
      <c r="BOR125" s="118"/>
      <c r="BOS125" s="118"/>
      <c r="BOT125" s="118"/>
      <c r="BOU125" s="118"/>
      <c r="BOV125" s="118"/>
      <c r="BOW125" s="118"/>
      <c r="BOX125" s="118"/>
      <c r="BOY125" s="118"/>
      <c r="BOZ125" s="118"/>
      <c r="BPA125" s="118"/>
      <c r="BPB125" s="118"/>
      <c r="BPC125" s="118"/>
      <c r="BPD125" s="118"/>
      <c r="BPE125" s="118"/>
      <c r="BPF125" s="118"/>
      <c r="BPG125" s="118"/>
      <c r="BPH125" s="118"/>
      <c r="BPI125" s="118"/>
      <c r="BPJ125" s="118"/>
      <c r="BPK125" s="118"/>
      <c r="BPL125" s="118"/>
      <c r="BPM125" s="118"/>
      <c r="BPN125" s="118"/>
      <c r="BPO125" s="118"/>
      <c r="BPP125" s="118"/>
      <c r="BPQ125" s="118"/>
      <c r="BPR125" s="118"/>
      <c r="BPS125" s="118"/>
      <c r="BPT125" s="118"/>
      <c r="BPU125" s="118"/>
      <c r="BPV125" s="118"/>
      <c r="BPW125" s="118"/>
      <c r="BPX125" s="118"/>
      <c r="BPY125" s="118"/>
      <c r="BPZ125" s="118"/>
      <c r="BQA125" s="118"/>
      <c r="BQB125" s="118"/>
      <c r="BQC125" s="118"/>
      <c r="BQD125" s="118"/>
      <c r="BQE125" s="118"/>
      <c r="BQF125" s="118"/>
      <c r="BQG125" s="118"/>
      <c r="BQH125" s="118"/>
      <c r="BQI125" s="118"/>
      <c r="BQJ125" s="118"/>
      <c r="BQK125" s="118"/>
      <c r="BQL125" s="118"/>
      <c r="BQM125" s="118"/>
      <c r="BQN125" s="118"/>
      <c r="BQO125" s="118"/>
      <c r="BQP125" s="118"/>
      <c r="BQQ125" s="118"/>
      <c r="BQR125" s="118"/>
      <c r="BQS125" s="118"/>
      <c r="BQT125" s="118"/>
      <c r="BQU125" s="118"/>
      <c r="BQV125" s="118"/>
      <c r="BQW125" s="118"/>
      <c r="BQX125" s="118"/>
      <c r="BQY125" s="118"/>
      <c r="BQZ125" s="118"/>
      <c r="BRA125" s="118"/>
      <c r="BRB125" s="118"/>
      <c r="BRC125" s="118"/>
      <c r="BRD125" s="118"/>
      <c r="BRE125" s="118"/>
      <c r="BRF125" s="118"/>
      <c r="BRG125" s="118"/>
      <c r="BRH125" s="118"/>
      <c r="BRI125" s="118"/>
      <c r="BRJ125" s="118"/>
      <c r="BRK125" s="118"/>
      <c r="BRL125" s="118"/>
      <c r="BRM125" s="118"/>
      <c r="BRN125" s="118"/>
      <c r="BRO125" s="118"/>
      <c r="BRP125" s="118"/>
      <c r="BRQ125" s="118"/>
      <c r="BRR125" s="118"/>
      <c r="BRS125" s="118"/>
      <c r="BRT125" s="118"/>
      <c r="BRU125" s="118"/>
      <c r="BRV125" s="118"/>
      <c r="BRW125" s="118"/>
      <c r="BRX125" s="118"/>
      <c r="BRY125" s="118"/>
      <c r="BRZ125" s="118"/>
      <c r="BSA125" s="118"/>
      <c r="BSB125" s="118"/>
      <c r="BSC125" s="118"/>
      <c r="BSD125" s="118"/>
      <c r="BSE125" s="118"/>
      <c r="BSF125" s="118"/>
      <c r="BSG125" s="118"/>
      <c r="BSH125" s="118"/>
      <c r="BSI125" s="118"/>
      <c r="BSJ125" s="118"/>
      <c r="BSK125" s="118"/>
      <c r="BSL125" s="118"/>
      <c r="BSM125" s="118"/>
      <c r="BSN125" s="118"/>
      <c r="BSO125" s="118"/>
      <c r="BSP125" s="118"/>
      <c r="BSQ125" s="118"/>
      <c r="BSR125" s="118"/>
      <c r="BSS125" s="118"/>
      <c r="BST125" s="118"/>
      <c r="BSU125" s="118"/>
      <c r="BSV125" s="118"/>
      <c r="BSW125" s="118"/>
      <c r="BSX125" s="118"/>
      <c r="BSY125" s="118"/>
      <c r="BSZ125" s="118"/>
      <c r="BTA125" s="118"/>
      <c r="BTB125" s="118"/>
      <c r="BTC125" s="118"/>
      <c r="BTD125" s="118"/>
      <c r="BTE125" s="118"/>
      <c r="BTF125" s="118"/>
      <c r="BTG125" s="118"/>
      <c r="BTH125" s="118"/>
      <c r="BTI125" s="118"/>
      <c r="BTJ125" s="118"/>
      <c r="BTK125" s="118"/>
      <c r="BTL125" s="118"/>
      <c r="BTM125" s="118"/>
      <c r="BTN125" s="118"/>
      <c r="BTO125" s="118"/>
      <c r="BTP125" s="118"/>
      <c r="BTQ125" s="118"/>
      <c r="BTR125" s="118"/>
      <c r="BTS125" s="118"/>
      <c r="BTT125" s="118"/>
      <c r="BTU125" s="118"/>
      <c r="BTV125" s="118"/>
      <c r="BTW125" s="118"/>
      <c r="BTX125" s="118"/>
      <c r="BTY125" s="118"/>
      <c r="BTZ125" s="118"/>
      <c r="BUA125" s="118"/>
      <c r="BUB125" s="118"/>
      <c r="BUC125" s="118"/>
      <c r="BUD125" s="118"/>
      <c r="BUE125" s="118"/>
      <c r="BUF125" s="118"/>
      <c r="BUG125" s="118"/>
      <c r="BUH125" s="118"/>
      <c r="BUI125" s="118"/>
      <c r="BUJ125" s="118"/>
      <c r="BUK125" s="118"/>
      <c r="BUL125" s="118"/>
      <c r="BUM125" s="118"/>
      <c r="BUN125" s="118"/>
      <c r="BUO125" s="118"/>
      <c r="BUP125" s="118"/>
      <c r="BUQ125" s="118"/>
      <c r="BUR125" s="118"/>
      <c r="BUS125" s="118"/>
      <c r="BUT125" s="118"/>
      <c r="BUU125" s="118"/>
      <c r="BUV125" s="118"/>
      <c r="BUW125" s="118"/>
      <c r="BUX125" s="118"/>
      <c r="BUY125" s="118"/>
      <c r="BUZ125" s="118"/>
      <c r="BVA125" s="118"/>
      <c r="BVB125" s="118"/>
      <c r="BVC125" s="118"/>
      <c r="BVD125" s="118"/>
      <c r="BVE125" s="118"/>
      <c r="BVF125" s="118"/>
      <c r="BVG125" s="118"/>
      <c r="BVH125" s="118"/>
      <c r="BVI125" s="118"/>
      <c r="BVJ125" s="118"/>
      <c r="BVK125" s="118"/>
      <c r="BVL125" s="118"/>
      <c r="BVM125" s="118"/>
      <c r="BVN125" s="118"/>
      <c r="BVO125" s="118"/>
      <c r="BVP125" s="118"/>
      <c r="BVQ125" s="118"/>
      <c r="BVR125" s="118"/>
      <c r="BVS125" s="118"/>
      <c r="BVT125" s="118"/>
      <c r="BVU125" s="118"/>
      <c r="BVV125" s="118"/>
      <c r="BVW125" s="118"/>
      <c r="BVX125" s="118"/>
      <c r="BVY125" s="118"/>
      <c r="BVZ125" s="118"/>
      <c r="BWA125" s="118"/>
      <c r="BWB125" s="118"/>
      <c r="BWC125" s="118"/>
      <c r="BWD125" s="118"/>
      <c r="BWE125" s="118"/>
      <c r="BWF125" s="118"/>
      <c r="BWG125" s="118"/>
      <c r="BWH125" s="118"/>
      <c r="BWI125" s="118"/>
      <c r="BWJ125" s="118"/>
      <c r="BWK125" s="118"/>
      <c r="BWL125" s="118"/>
      <c r="BWM125" s="118"/>
      <c r="BWN125" s="118"/>
      <c r="BWO125" s="118"/>
      <c r="BWP125" s="118"/>
      <c r="BWQ125" s="118"/>
      <c r="BWR125" s="118"/>
      <c r="BWS125" s="118"/>
      <c r="BWT125" s="118"/>
      <c r="BWU125" s="118"/>
      <c r="BWV125" s="118"/>
      <c r="BWW125" s="118"/>
      <c r="BWX125" s="118"/>
      <c r="BWY125" s="118"/>
      <c r="BWZ125" s="118"/>
      <c r="BXA125" s="118"/>
      <c r="BXB125" s="118"/>
      <c r="BXC125" s="118"/>
      <c r="BXD125" s="118"/>
      <c r="BXE125" s="118"/>
      <c r="BXF125" s="118"/>
      <c r="BXG125" s="118"/>
      <c r="BXH125" s="118"/>
      <c r="BXI125" s="118"/>
      <c r="BXJ125" s="118"/>
      <c r="BXK125" s="118"/>
      <c r="BXL125" s="118"/>
      <c r="BXM125" s="118"/>
      <c r="BXN125" s="118"/>
      <c r="BXO125" s="118"/>
      <c r="BXP125" s="118"/>
      <c r="BXQ125" s="118"/>
      <c r="BXR125" s="118"/>
      <c r="BXS125" s="118"/>
      <c r="BXT125" s="118"/>
      <c r="BXU125" s="118"/>
      <c r="BXV125" s="118"/>
      <c r="BXW125" s="118"/>
      <c r="BXX125" s="118"/>
      <c r="BXY125" s="118"/>
      <c r="BXZ125" s="118"/>
      <c r="BYA125" s="118"/>
      <c r="BYB125" s="118"/>
      <c r="BYC125" s="118"/>
      <c r="BYD125" s="118"/>
      <c r="BYE125" s="118"/>
      <c r="BYF125" s="118"/>
      <c r="BYG125" s="118"/>
      <c r="BYH125" s="118"/>
      <c r="BYI125" s="118"/>
      <c r="BYJ125" s="118"/>
      <c r="BYK125" s="118"/>
      <c r="BYL125" s="118"/>
      <c r="BYM125" s="118"/>
      <c r="BYN125" s="118"/>
      <c r="BYO125" s="118"/>
      <c r="BYP125" s="118"/>
      <c r="BYQ125" s="118"/>
      <c r="BYR125" s="118"/>
      <c r="BYS125" s="118"/>
      <c r="BYT125" s="118"/>
      <c r="BYU125" s="118"/>
      <c r="BYV125" s="118"/>
      <c r="BYW125" s="118"/>
      <c r="BYX125" s="118"/>
      <c r="BYY125" s="118"/>
      <c r="BYZ125" s="118"/>
      <c r="BZA125" s="118"/>
      <c r="BZB125" s="118"/>
      <c r="BZC125" s="118"/>
      <c r="BZD125" s="118"/>
      <c r="BZE125" s="118"/>
      <c r="BZF125" s="118"/>
      <c r="BZG125" s="118"/>
      <c r="BZH125" s="118"/>
      <c r="BZI125" s="118"/>
      <c r="BZJ125" s="118"/>
      <c r="BZK125" s="118"/>
      <c r="BZL125" s="118"/>
      <c r="BZM125" s="118"/>
      <c r="BZN125" s="118"/>
      <c r="BZO125" s="118"/>
      <c r="BZP125" s="118"/>
      <c r="BZQ125" s="118"/>
      <c r="BZR125" s="118"/>
      <c r="BZS125" s="118"/>
      <c r="BZT125" s="118"/>
      <c r="BZU125" s="118"/>
      <c r="BZV125" s="118"/>
      <c r="BZW125" s="118"/>
      <c r="BZX125" s="118"/>
      <c r="BZY125" s="118"/>
      <c r="BZZ125" s="118"/>
      <c r="CAA125" s="118"/>
      <c r="CAB125" s="118"/>
      <c r="CAC125" s="118"/>
      <c r="CAD125" s="118"/>
      <c r="CAE125" s="118"/>
      <c r="CAF125" s="118"/>
      <c r="CAG125" s="118"/>
      <c r="CAH125" s="118"/>
      <c r="CAI125" s="118"/>
      <c r="CAJ125" s="118"/>
      <c r="CAK125" s="118"/>
      <c r="CAL125" s="118"/>
      <c r="CAM125" s="118"/>
      <c r="CAN125" s="118"/>
      <c r="CAO125" s="118"/>
      <c r="CAP125" s="118"/>
      <c r="CAQ125" s="118"/>
      <c r="CAR125" s="118"/>
      <c r="CAS125" s="118"/>
      <c r="CAT125" s="118"/>
      <c r="CAU125" s="118"/>
      <c r="CAV125" s="118"/>
      <c r="CAW125" s="118"/>
      <c r="CAX125" s="118"/>
      <c r="CAY125" s="118"/>
      <c r="CAZ125" s="118"/>
      <c r="CBA125" s="118"/>
      <c r="CBB125" s="118"/>
      <c r="CBC125" s="118"/>
      <c r="CBD125" s="118"/>
      <c r="CBE125" s="118"/>
      <c r="CBF125" s="118"/>
      <c r="CBG125" s="118"/>
      <c r="CBH125" s="118"/>
      <c r="CBI125" s="118"/>
      <c r="CBJ125" s="118"/>
      <c r="CBK125" s="118"/>
      <c r="CBL125" s="118"/>
      <c r="CBM125" s="118"/>
      <c r="CBN125" s="118"/>
      <c r="CBO125" s="118"/>
      <c r="CBP125" s="118"/>
      <c r="CBQ125" s="118"/>
      <c r="CBR125" s="118"/>
      <c r="CBS125" s="118"/>
      <c r="CBT125" s="118"/>
      <c r="CBU125" s="118"/>
      <c r="CBV125" s="118"/>
      <c r="CBW125" s="118"/>
      <c r="CBX125" s="118"/>
      <c r="CBY125" s="118"/>
      <c r="CBZ125" s="118"/>
      <c r="CCA125" s="118"/>
      <c r="CCB125" s="118"/>
      <c r="CCC125" s="118"/>
      <c r="CCD125" s="118"/>
      <c r="CCE125" s="118"/>
      <c r="CCF125" s="118"/>
      <c r="CCG125" s="118"/>
      <c r="CCH125" s="118"/>
      <c r="CCI125" s="118"/>
      <c r="CCJ125" s="118"/>
      <c r="CCK125" s="118"/>
      <c r="CCL125" s="118"/>
      <c r="CCM125" s="118"/>
      <c r="CCN125" s="118"/>
      <c r="CCO125" s="118"/>
      <c r="CCP125" s="118"/>
      <c r="CCQ125" s="118"/>
      <c r="CCR125" s="118"/>
      <c r="CCS125" s="118"/>
      <c r="CCT125" s="118"/>
      <c r="CCU125" s="118"/>
      <c r="CCV125" s="118"/>
      <c r="CCW125" s="118"/>
      <c r="CCX125" s="118"/>
      <c r="CCY125" s="118"/>
      <c r="CCZ125" s="118"/>
      <c r="CDA125" s="118"/>
      <c r="CDB125" s="118"/>
      <c r="CDC125" s="118"/>
      <c r="CDD125" s="118"/>
      <c r="CDE125" s="118"/>
      <c r="CDF125" s="118"/>
      <c r="CDG125" s="118"/>
      <c r="CDH125" s="118"/>
      <c r="CDI125" s="118"/>
      <c r="CDJ125" s="118"/>
      <c r="CDK125" s="118"/>
      <c r="CDL125" s="118"/>
      <c r="CDM125" s="118"/>
      <c r="CDN125" s="118"/>
      <c r="CDO125" s="118"/>
      <c r="CDP125" s="118"/>
      <c r="CDQ125" s="118"/>
      <c r="CDR125" s="118"/>
      <c r="CDS125" s="118"/>
      <c r="CDT125" s="118"/>
      <c r="CDU125" s="118"/>
      <c r="CDV125" s="118"/>
      <c r="CDW125" s="118"/>
      <c r="CDX125" s="118"/>
      <c r="CDY125" s="118"/>
      <c r="CDZ125" s="118"/>
      <c r="CEA125" s="118"/>
      <c r="CEB125" s="118"/>
      <c r="CEC125" s="118"/>
      <c r="CED125" s="118"/>
      <c r="CEE125" s="118"/>
      <c r="CEF125" s="118"/>
      <c r="CEG125" s="118"/>
      <c r="CEH125" s="118"/>
      <c r="CEI125" s="118"/>
      <c r="CEJ125" s="118"/>
      <c r="CEK125" s="118"/>
      <c r="CEL125" s="118"/>
      <c r="CEM125" s="118"/>
      <c r="CEN125" s="118"/>
      <c r="CEO125" s="118"/>
      <c r="CEP125" s="118"/>
      <c r="CEQ125" s="118"/>
      <c r="CER125" s="118"/>
      <c r="CES125" s="118"/>
      <c r="CET125" s="118"/>
      <c r="CEU125" s="118"/>
      <c r="CEV125" s="118"/>
      <c r="CEW125" s="118"/>
      <c r="CEX125" s="118"/>
      <c r="CEY125" s="118"/>
      <c r="CEZ125" s="118"/>
      <c r="CFA125" s="118"/>
      <c r="CFB125" s="118"/>
      <c r="CFC125" s="118"/>
      <c r="CFD125" s="118"/>
      <c r="CFE125" s="118"/>
      <c r="CFF125" s="118"/>
      <c r="CFG125" s="118"/>
      <c r="CFH125" s="118"/>
      <c r="CFI125" s="118"/>
      <c r="CFJ125" s="118"/>
      <c r="CFK125" s="118"/>
      <c r="CFL125" s="118"/>
      <c r="CFM125" s="118"/>
      <c r="CFN125" s="118"/>
      <c r="CFO125" s="118"/>
      <c r="CFP125" s="118"/>
      <c r="CFQ125" s="118"/>
      <c r="CFR125" s="118"/>
      <c r="CFS125" s="118"/>
      <c r="CFT125" s="118"/>
      <c r="CFU125" s="118"/>
      <c r="CFV125" s="118"/>
      <c r="CFW125" s="118"/>
      <c r="CFX125" s="118"/>
      <c r="CFY125" s="118"/>
      <c r="CFZ125" s="118"/>
      <c r="CGA125" s="118"/>
      <c r="CGB125" s="118"/>
      <c r="CGC125" s="118"/>
      <c r="CGD125" s="118"/>
      <c r="CGE125" s="118"/>
      <c r="CGF125" s="118"/>
      <c r="CGG125" s="118"/>
      <c r="CGH125" s="118"/>
      <c r="CGI125" s="118"/>
      <c r="CGJ125" s="118"/>
      <c r="CGK125" s="118"/>
      <c r="CGL125" s="118"/>
      <c r="CGM125" s="118"/>
      <c r="CGN125" s="118"/>
      <c r="CGO125" s="118"/>
      <c r="CGP125" s="118"/>
      <c r="CGQ125" s="118"/>
      <c r="CGR125" s="118"/>
      <c r="CGS125" s="118"/>
      <c r="CGT125" s="118"/>
      <c r="CGU125" s="118"/>
      <c r="CGV125" s="118"/>
      <c r="CGW125" s="118"/>
      <c r="CGX125" s="118"/>
      <c r="CGY125" s="118"/>
      <c r="CGZ125" s="118"/>
      <c r="CHA125" s="118"/>
      <c r="CHB125" s="118"/>
      <c r="CHC125" s="118"/>
      <c r="CHD125" s="118"/>
      <c r="CHE125" s="118"/>
      <c r="CHF125" s="118"/>
      <c r="CHG125" s="118"/>
      <c r="CHH125" s="118"/>
      <c r="CHI125" s="118"/>
      <c r="CHJ125" s="118"/>
      <c r="CHK125" s="118"/>
      <c r="CHL125" s="118"/>
      <c r="CHM125" s="118"/>
      <c r="CHN125" s="118"/>
      <c r="CHO125" s="118"/>
      <c r="CHP125" s="118"/>
      <c r="CHQ125" s="118"/>
      <c r="CHR125" s="118"/>
      <c r="CHS125" s="118"/>
      <c r="CHT125" s="118"/>
      <c r="CHU125" s="118"/>
      <c r="CHV125" s="118"/>
      <c r="CHW125" s="118"/>
      <c r="CHX125" s="118"/>
      <c r="CHY125" s="118"/>
      <c r="CHZ125" s="118"/>
      <c r="CIA125" s="118"/>
      <c r="CIB125" s="118"/>
      <c r="CIC125" s="118"/>
      <c r="CID125" s="118"/>
      <c r="CIE125" s="118"/>
      <c r="CIF125" s="118"/>
      <c r="CIG125" s="118"/>
      <c r="CIH125" s="118"/>
      <c r="CII125" s="118"/>
      <c r="CIJ125" s="118"/>
      <c r="CIK125" s="118"/>
      <c r="CIL125" s="118"/>
      <c r="CIM125" s="118"/>
      <c r="CIN125" s="118"/>
      <c r="CIO125" s="118"/>
      <c r="CIP125" s="118"/>
      <c r="CIQ125" s="118"/>
      <c r="CIR125" s="118"/>
      <c r="CIS125" s="118"/>
      <c r="CIT125" s="118"/>
      <c r="CIU125" s="118"/>
      <c r="CIV125" s="118"/>
      <c r="CIW125" s="118"/>
      <c r="CIX125" s="118"/>
      <c r="CIY125" s="118"/>
      <c r="CIZ125" s="118"/>
      <c r="CJA125" s="118"/>
      <c r="CJB125" s="118"/>
      <c r="CJC125" s="118"/>
      <c r="CJD125" s="118"/>
      <c r="CJE125" s="118"/>
      <c r="CJF125" s="118"/>
      <c r="CJG125" s="118"/>
      <c r="CJH125" s="118"/>
      <c r="CJI125" s="118"/>
      <c r="CJJ125" s="118"/>
      <c r="CJK125" s="118"/>
      <c r="CJL125" s="118"/>
      <c r="CJM125" s="118"/>
      <c r="CJN125" s="118"/>
      <c r="CJO125" s="118"/>
      <c r="CJP125" s="118"/>
      <c r="CJQ125" s="118"/>
      <c r="CJR125" s="118"/>
      <c r="CJS125" s="118"/>
      <c r="CJT125" s="118"/>
      <c r="CJU125" s="118"/>
      <c r="CJV125" s="118"/>
      <c r="CJW125" s="118"/>
      <c r="CJX125" s="118"/>
      <c r="CJY125" s="118"/>
      <c r="CJZ125" s="118"/>
      <c r="CKA125" s="118"/>
      <c r="CKB125" s="118"/>
      <c r="CKC125" s="118"/>
      <c r="CKD125" s="118"/>
      <c r="CKE125" s="118"/>
      <c r="CKF125" s="118"/>
      <c r="CKG125" s="118"/>
      <c r="CKH125" s="118"/>
      <c r="CKI125" s="118"/>
      <c r="CKJ125" s="118"/>
      <c r="CKK125" s="118"/>
      <c r="CKL125" s="118"/>
      <c r="CKM125" s="118"/>
      <c r="CKN125" s="118"/>
      <c r="CKO125" s="118"/>
      <c r="CKP125" s="118"/>
      <c r="CKQ125" s="118"/>
      <c r="CKR125" s="118"/>
      <c r="CKS125" s="118"/>
      <c r="CKT125" s="118"/>
      <c r="CKU125" s="118"/>
      <c r="CKV125" s="118"/>
      <c r="CKW125" s="118"/>
      <c r="CKX125" s="118"/>
      <c r="CKY125" s="118"/>
      <c r="CKZ125" s="118"/>
      <c r="CLA125" s="118"/>
      <c r="CLB125" s="118"/>
      <c r="CLC125" s="118"/>
      <c r="CLD125" s="118"/>
      <c r="CLE125" s="118"/>
      <c r="CLF125" s="118"/>
      <c r="CLG125" s="118"/>
      <c r="CLH125" s="118"/>
      <c r="CLI125" s="118"/>
      <c r="CLJ125" s="118"/>
      <c r="CLK125" s="118"/>
      <c r="CLL125" s="118"/>
      <c r="CLM125" s="118"/>
      <c r="CLN125" s="118"/>
      <c r="CLO125" s="118"/>
      <c r="CLP125" s="118"/>
      <c r="CLQ125" s="118"/>
      <c r="CLR125" s="118"/>
    </row>
    <row r="126" spans="1:2358" ht="14.45" customHeight="1" x14ac:dyDescent="0.25">
      <c r="A126" s="199">
        <v>43249</v>
      </c>
      <c r="B126" s="196" t="s">
        <v>869</v>
      </c>
      <c r="C126" s="204" t="s">
        <v>2798</v>
      </c>
      <c r="D126" s="206" t="s">
        <v>2799</v>
      </c>
      <c r="E126" s="198" t="s">
        <v>4220</v>
      </c>
      <c r="F126" s="196" t="s">
        <v>4271</v>
      </c>
      <c r="G126" s="208">
        <v>5000</v>
      </c>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c r="CC126" s="118"/>
      <c r="CD126" s="118"/>
      <c r="CE126" s="118"/>
      <c r="CF126" s="118"/>
      <c r="CG126" s="118"/>
      <c r="CH126" s="118"/>
      <c r="CI126" s="118"/>
      <c r="CJ126" s="118"/>
      <c r="CK126" s="118"/>
      <c r="CL126" s="118"/>
      <c r="CM126" s="118"/>
      <c r="CN126" s="118"/>
      <c r="CO126" s="118"/>
      <c r="CP126" s="118"/>
      <c r="CQ126" s="118"/>
      <c r="CR126" s="118"/>
      <c r="CS126" s="118"/>
      <c r="CT126" s="118"/>
      <c r="CU126" s="118"/>
      <c r="CV126" s="118"/>
      <c r="CW126" s="118"/>
      <c r="CX126" s="118"/>
      <c r="CY126" s="118"/>
      <c r="CZ126" s="118"/>
      <c r="DA126" s="118"/>
      <c r="DB126" s="118"/>
      <c r="DC126" s="118"/>
      <c r="DD126" s="118"/>
      <c r="DE126" s="118"/>
      <c r="DF126" s="118"/>
      <c r="DG126" s="118"/>
      <c r="DH126" s="118"/>
      <c r="DI126" s="118"/>
      <c r="DJ126" s="118"/>
      <c r="DK126" s="118"/>
      <c r="DL126" s="118"/>
      <c r="DM126" s="118"/>
      <c r="DN126" s="118"/>
      <c r="DO126" s="118"/>
      <c r="DP126" s="118"/>
      <c r="DQ126" s="118"/>
      <c r="DR126" s="118"/>
      <c r="DS126" s="118"/>
      <c r="DT126" s="118"/>
      <c r="DU126" s="118"/>
      <c r="DV126" s="118"/>
      <c r="DW126" s="118"/>
      <c r="DX126" s="118"/>
      <c r="DY126" s="118"/>
      <c r="DZ126" s="118"/>
      <c r="EA126" s="118"/>
      <c r="EB126" s="118"/>
      <c r="EC126" s="118"/>
      <c r="ED126" s="118"/>
      <c r="EE126" s="118"/>
      <c r="EF126" s="118"/>
      <c r="EG126" s="118"/>
      <c r="EH126" s="118"/>
      <c r="EI126" s="118"/>
      <c r="EJ126" s="118"/>
      <c r="EK126" s="118"/>
      <c r="EL126" s="118"/>
      <c r="EM126" s="118"/>
      <c r="EN126" s="118"/>
      <c r="EO126" s="118"/>
      <c r="EP126" s="118"/>
      <c r="EQ126" s="118"/>
      <c r="ER126" s="118"/>
      <c r="ES126" s="118"/>
      <c r="ET126" s="118"/>
      <c r="EU126" s="118"/>
      <c r="EV126" s="118"/>
      <c r="EW126" s="118"/>
      <c r="EX126" s="118"/>
      <c r="EY126" s="118"/>
      <c r="EZ126" s="118"/>
      <c r="FA126" s="118"/>
      <c r="FB126" s="118"/>
      <c r="FC126" s="118"/>
      <c r="FD126" s="118"/>
      <c r="FE126" s="118"/>
      <c r="FF126" s="118"/>
      <c r="FG126" s="118"/>
      <c r="FH126" s="118"/>
      <c r="FI126" s="118"/>
      <c r="FJ126" s="118"/>
      <c r="FK126" s="118"/>
      <c r="FL126" s="118"/>
      <c r="FM126" s="118"/>
      <c r="FN126" s="118"/>
      <c r="FO126" s="118"/>
      <c r="FP126" s="118"/>
      <c r="FQ126" s="118"/>
      <c r="FR126" s="118"/>
      <c r="FS126" s="118"/>
      <c r="FT126" s="118"/>
      <c r="FU126" s="118"/>
      <c r="FV126" s="118"/>
      <c r="FW126" s="118"/>
      <c r="FX126" s="118"/>
      <c r="FY126" s="118"/>
      <c r="FZ126" s="118"/>
      <c r="GA126" s="118"/>
      <c r="GB126" s="118"/>
      <c r="GC126" s="118"/>
      <c r="GD126" s="118"/>
      <c r="GE126" s="118"/>
      <c r="GF126" s="118"/>
      <c r="GG126" s="118"/>
      <c r="GH126" s="118"/>
      <c r="GI126" s="118"/>
      <c r="GJ126" s="118"/>
      <c r="GK126" s="118"/>
      <c r="GL126" s="118"/>
      <c r="GM126" s="118"/>
      <c r="GN126" s="118"/>
      <c r="GO126" s="118"/>
      <c r="GP126" s="118"/>
      <c r="GQ126" s="118"/>
      <c r="GR126" s="118"/>
      <c r="GS126" s="118"/>
      <c r="GT126" s="118"/>
      <c r="GU126" s="118"/>
      <c r="GV126" s="118"/>
      <c r="GW126" s="118"/>
      <c r="GX126" s="118"/>
      <c r="GY126" s="118"/>
      <c r="GZ126" s="118"/>
      <c r="HA126" s="118"/>
      <c r="HB126" s="118"/>
      <c r="HC126" s="118"/>
      <c r="HD126" s="118"/>
      <c r="HE126" s="118"/>
      <c r="HF126" s="118"/>
      <c r="HG126" s="118"/>
      <c r="HH126" s="118"/>
      <c r="HI126" s="118"/>
      <c r="HJ126" s="118"/>
      <c r="HK126" s="118"/>
      <c r="HL126" s="118"/>
      <c r="HM126" s="118"/>
      <c r="HN126" s="118"/>
      <c r="HO126" s="118"/>
      <c r="HP126" s="118"/>
      <c r="HQ126" s="118"/>
      <c r="HR126" s="118"/>
      <c r="HS126" s="118"/>
      <c r="HT126" s="118"/>
      <c r="HU126" s="118"/>
      <c r="HV126" s="118"/>
      <c r="HW126" s="118"/>
      <c r="HX126" s="118"/>
      <c r="HY126" s="118"/>
      <c r="HZ126" s="118"/>
      <c r="IA126" s="118"/>
      <c r="IB126" s="118"/>
      <c r="IC126" s="118"/>
      <c r="ID126" s="118"/>
      <c r="IE126" s="118"/>
      <c r="IF126" s="118"/>
      <c r="IG126" s="118"/>
      <c r="IH126" s="118"/>
      <c r="II126" s="118"/>
      <c r="IJ126" s="118"/>
      <c r="IK126" s="118"/>
      <c r="IL126" s="118"/>
      <c r="IM126" s="118"/>
      <c r="IN126" s="118"/>
      <c r="IO126" s="118"/>
      <c r="IP126" s="118"/>
      <c r="IQ126" s="118"/>
      <c r="IR126" s="118"/>
      <c r="IS126" s="118"/>
      <c r="IT126" s="118"/>
      <c r="IU126" s="118"/>
      <c r="IV126" s="118"/>
      <c r="IW126" s="118"/>
      <c r="IX126" s="118"/>
      <c r="IY126" s="118"/>
      <c r="IZ126" s="118"/>
      <c r="JA126" s="118"/>
      <c r="JB126" s="118"/>
      <c r="JC126" s="118"/>
      <c r="JD126" s="118"/>
      <c r="JE126" s="118"/>
      <c r="JF126" s="118"/>
      <c r="JG126" s="118"/>
      <c r="JH126" s="118"/>
      <c r="JI126" s="118"/>
      <c r="JJ126" s="118"/>
      <c r="JK126" s="118"/>
      <c r="JL126" s="118"/>
      <c r="JM126" s="118"/>
      <c r="JN126" s="118"/>
      <c r="JO126" s="118"/>
      <c r="JP126" s="118"/>
      <c r="JQ126" s="118"/>
      <c r="JR126" s="118"/>
      <c r="JS126" s="118"/>
      <c r="JT126" s="118"/>
      <c r="JU126" s="118"/>
      <c r="JV126" s="118"/>
      <c r="JW126" s="118"/>
      <c r="JX126" s="118"/>
      <c r="JY126" s="118"/>
      <c r="JZ126" s="118"/>
      <c r="KA126" s="118"/>
      <c r="KB126" s="118"/>
      <c r="KC126" s="118"/>
      <c r="KD126" s="118"/>
      <c r="KE126" s="118"/>
      <c r="KF126" s="118"/>
      <c r="KG126" s="118"/>
      <c r="KH126" s="118"/>
      <c r="KI126" s="118"/>
      <c r="KJ126" s="118"/>
      <c r="KK126" s="118"/>
      <c r="KL126" s="118"/>
      <c r="KM126" s="118"/>
      <c r="KN126" s="118"/>
      <c r="KO126" s="118"/>
      <c r="KP126" s="118"/>
      <c r="KQ126" s="118"/>
      <c r="KR126" s="118"/>
      <c r="KS126" s="118"/>
      <c r="KT126" s="118"/>
      <c r="KU126" s="118"/>
      <c r="KV126" s="118"/>
      <c r="KW126" s="118"/>
      <c r="KX126" s="118"/>
      <c r="KY126" s="118"/>
      <c r="KZ126" s="118"/>
      <c r="LA126" s="118"/>
      <c r="LB126" s="118"/>
      <c r="LC126" s="118"/>
      <c r="LD126" s="118"/>
      <c r="LE126" s="118"/>
      <c r="LF126" s="118"/>
      <c r="LG126" s="118"/>
      <c r="LH126" s="118"/>
      <c r="LI126" s="118"/>
      <c r="LJ126" s="118"/>
      <c r="LK126" s="118"/>
      <c r="LL126" s="118"/>
      <c r="LM126" s="118"/>
      <c r="LN126" s="118"/>
      <c r="LO126" s="118"/>
      <c r="LP126" s="118"/>
      <c r="LQ126" s="118"/>
      <c r="LR126" s="118"/>
      <c r="LS126" s="118"/>
      <c r="LT126" s="118"/>
      <c r="LU126" s="118"/>
      <c r="LV126" s="118"/>
      <c r="LW126" s="118"/>
      <c r="LX126" s="118"/>
      <c r="LY126" s="118"/>
      <c r="LZ126" s="118"/>
      <c r="MA126" s="118"/>
      <c r="MB126" s="118"/>
      <c r="MC126" s="118"/>
      <c r="MD126" s="118"/>
      <c r="ME126" s="118"/>
      <c r="MF126" s="118"/>
      <c r="MG126" s="118"/>
      <c r="MH126" s="118"/>
      <c r="MI126" s="118"/>
      <c r="MJ126" s="118"/>
      <c r="MK126" s="118"/>
      <c r="ML126" s="118"/>
      <c r="MM126" s="118"/>
      <c r="MN126" s="118"/>
      <c r="MO126" s="118"/>
      <c r="MP126" s="118"/>
      <c r="MQ126" s="118"/>
      <c r="MR126" s="118"/>
      <c r="MS126" s="118"/>
      <c r="MT126" s="118"/>
      <c r="MU126" s="118"/>
      <c r="MV126" s="118"/>
      <c r="MW126" s="118"/>
      <c r="MX126" s="118"/>
      <c r="MY126" s="118"/>
      <c r="MZ126" s="118"/>
      <c r="NA126" s="118"/>
      <c r="NB126" s="118"/>
      <c r="NC126" s="118"/>
      <c r="ND126" s="118"/>
      <c r="NE126" s="118"/>
      <c r="NF126" s="118"/>
      <c r="NG126" s="118"/>
      <c r="NH126" s="118"/>
      <c r="NI126" s="118"/>
      <c r="NJ126" s="118"/>
      <c r="NK126" s="118"/>
      <c r="NL126" s="118"/>
      <c r="NM126" s="118"/>
      <c r="NN126" s="118"/>
      <c r="NO126" s="118"/>
      <c r="NP126" s="118"/>
      <c r="NQ126" s="118"/>
      <c r="NR126" s="118"/>
      <c r="NS126" s="118"/>
      <c r="NT126" s="118"/>
      <c r="NU126" s="118"/>
      <c r="NV126" s="118"/>
      <c r="NW126" s="118"/>
      <c r="NX126" s="118"/>
      <c r="NY126" s="118"/>
      <c r="NZ126" s="118"/>
      <c r="OA126" s="118"/>
      <c r="OB126" s="118"/>
      <c r="OC126" s="118"/>
      <c r="OD126" s="118"/>
      <c r="OE126" s="118"/>
      <c r="OF126" s="118"/>
      <c r="OG126" s="118"/>
      <c r="OH126" s="118"/>
      <c r="OI126" s="118"/>
      <c r="OJ126" s="118"/>
      <c r="OK126" s="118"/>
      <c r="OL126" s="118"/>
      <c r="OM126" s="118"/>
      <c r="ON126" s="118"/>
      <c r="OO126" s="118"/>
      <c r="OP126" s="118"/>
      <c r="OQ126" s="118"/>
      <c r="OR126" s="118"/>
      <c r="OS126" s="118"/>
      <c r="OT126" s="118"/>
      <c r="OU126" s="118"/>
      <c r="OV126" s="118"/>
      <c r="OW126" s="118"/>
      <c r="OX126" s="118"/>
      <c r="OY126" s="118"/>
      <c r="OZ126" s="118"/>
      <c r="PA126" s="118"/>
      <c r="PB126" s="118"/>
      <c r="PC126" s="118"/>
      <c r="PD126" s="118"/>
      <c r="PE126" s="118"/>
      <c r="PF126" s="118"/>
      <c r="PG126" s="118"/>
      <c r="PH126" s="118"/>
      <c r="PI126" s="118"/>
      <c r="PJ126" s="118"/>
      <c r="PK126" s="118"/>
      <c r="PL126" s="118"/>
      <c r="PM126" s="118"/>
      <c r="PN126" s="118"/>
      <c r="PO126" s="118"/>
      <c r="PP126" s="118"/>
      <c r="PQ126" s="118"/>
      <c r="PR126" s="118"/>
      <c r="PS126" s="118"/>
      <c r="PT126" s="118"/>
      <c r="PU126" s="118"/>
      <c r="PV126" s="118"/>
      <c r="PW126" s="118"/>
      <c r="PX126" s="118"/>
      <c r="PY126" s="118"/>
      <c r="PZ126" s="118"/>
      <c r="QA126" s="118"/>
      <c r="QB126" s="118"/>
      <c r="QC126" s="118"/>
      <c r="QD126" s="118"/>
      <c r="QE126" s="118"/>
      <c r="QF126" s="118"/>
      <c r="QG126" s="118"/>
      <c r="QH126" s="118"/>
      <c r="QI126" s="118"/>
      <c r="QJ126" s="118"/>
      <c r="QK126" s="118"/>
      <c r="QL126" s="118"/>
      <c r="QM126" s="118"/>
      <c r="QN126" s="118"/>
      <c r="QO126" s="118"/>
      <c r="QP126" s="118"/>
      <c r="QQ126" s="118"/>
      <c r="QR126" s="118"/>
      <c r="QS126" s="118"/>
      <c r="QT126" s="118"/>
      <c r="QU126" s="118"/>
      <c r="QV126" s="118"/>
      <c r="QW126" s="118"/>
      <c r="QX126" s="118"/>
      <c r="QY126" s="118"/>
      <c r="QZ126" s="118"/>
      <c r="RA126" s="118"/>
      <c r="RB126" s="118"/>
      <c r="RC126" s="118"/>
      <c r="RD126" s="118"/>
      <c r="RE126" s="118"/>
      <c r="RF126" s="118"/>
      <c r="RG126" s="118"/>
      <c r="RH126" s="118"/>
      <c r="RI126" s="118"/>
      <c r="RJ126" s="118"/>
      <c r="RK126" s="118"/>
      <c r="RL126" s="118"/>
      <c r="RM126" s="118"/>
      <c r="RN126" s="118"/>
      <c r="RO126" s="118"/>
      <c r="RP126" s="118"/>
      <c r="RQ126" s="118"/>
      <c r="RR126" s="118"/>
      <c r="RS126" s="118"/>
      <c r="RT126" s="118"/>
      <c r="RU126" s="118"/>
      <c r="RV126" s="118"/>
      <c r="RW126" s="118"/>
      <c r="RX126" s="118"/>
      <c r="RY126" s="118"/>
      <c r="RZ126" s="118"/>
      <c r="SA126" s="118"/>
      <c r="SB126" s="118"/>
      <c r="SC126" s="118"/>
      <c r="SD126" s="118"/>
      <c r="SE126" s="118"/>
      <c r="SF126" s="118"/>
      <c r="SG126" s="118"/>
      <c r="SH126" s="118"/>
      <c r="SI126" s="118"/>
      <c r="SJ126" s="118"/>
      <c r="SK126" s="118"/>
      <c r="SL126" s="118"/>
      <c r="SM126" s="118"/>
      <c r="SN126" s="118"/>
      <c r="SO126" s="118"/>
      <c r="SP126" s="118"/>
      <c r="SQ126" s="118"/>
      <c r="SR126" s="118"/>
      <c r="SS126" s="118"/>
      <c r="ST126" s="118"/>
      <c r="SU126" s="118"/>
      <c r="SV126" s="118"/>
      <c r="SW126" s="118"/>
      <c r="SX126" s="118"/>
      <c r="SY126" s="118"/>
      <c r="SZ126" s="118"/>
      <c r="TA126" s="118"/>
      <c r="TB126" s="118"/>
      <c r="TC126" s="118"/>
      <c r="TD126" s="118"/>
      <c r="TE126" s="118"/>
      <c r="TF126" s="118"/>
      <c r="TG126" s="118"/>
      <c r="TH126" s="118"/>
      <c r="TI126" s="118"/>
      <c r="TJ126" s="118"/>
      <c r="TK126" s="118"/>
      <c r="TL126" s="118"/>
      <c r="TM126" s="118"/>
      <c r="TN126" s="118"/>
      <c r="TO126" s="118"/>
      <c r="TP126" s="118"/>
      <c r="TQ126" s="118"/>
      <c r="TR126" s="118"/>
      <c r="TS126" s="118"/>
      <c r="TT126" s="118"/>
      <c r="TU126" s="118"/>
      <c r="TV126" s="118"/>
      <c r="TW126" s="118"/>
      <c r="TX126" s="118"/>
      <c r="TY126" s="118"/>
      <c r="TZ126" s="118"/>
      <c r="UA126" s="118"/>
      <c r="UB126" s="118"/>
      <c r="UC126" s="118"/>
      <c r="UD126" s="118"/>
      <c r="UE126" s="118"/>
      <c r="UF126" s="118"/>
      <c r="UG126" s="118"/>
      <c r="UH126" s="118"/>
      <c r="UI126" s="118"/>
      <c r="UJ126" s="118"/>
      <c r="UK126" s="118"/>
      <c r="UL126" s="118"/>
      <c r="UM126" s="118"/>
      <c r="UN126" s="118"/>
      <c r="UO126" s="118"/>
      <c r="UP126" s="118"/>
      <c r="UQ126" s="118"/>
      <c r="UR126" s="118"/>
      <c r="US126" s="118"/>
      <c r="UT126" s="118"/>
      <c r="UU126" s="118"/>
      <c r="UV126" s="118"/>
      <c r="UW126" s="118"/>
      <c r="UX126" s="118"/>
      <c r="UY126" s="118"/>
      <c r="UZ126" s="118"/>
      <c r="VA126" s="118"/>
      <c r="VB126" s="118"/>
      <c r="VC126" s="118"/>
      <c r="VD126" s="118"/>
      <c r="VE126" s="118"/>
      <c r="VF126" s="118"/>
      <c r="VG126" s="118"/>
      <c r="VH126" s="118"/>
      <c r="VI126" s="118"/>
      <c r="VJ126" s="118"/>
      <c r="VK126" s="118"/>
      <c r="VL126" s="118"/>
      <c r="VM126" s="118"/>
      <c r="VN126" s="118"/>
      <c r="VO126" s="118"/>
      <c r="VP126" s="118"/>
      <c r="VQ126" s="118"/>
      <c r="VR126" s="118"/>
      <c r="VS126" s="118"/>
      <c r="VT126" s="118"/>
      <c r="VU126" s="118"/>
      <c r="VV126" s="118"/>
      <c r="VW126" s="118"/>
      <c r="VX126" s="118"/>
      <c r="VY126" s="118"/>
      <c r="VZ126" s="118"/>
      <c r="WA126" s="118"/>
      <c r="WB126" s="118"/>
      <c r="WC126" s="118"/>
      <c r="WD126" s="118"/>
      <c r="WE126" s="118"/>
      <c r="WF126" s="118"/>
      <c r="WG126" s="118"/>
      <c r="WH126" s="118"/>
      <c r="WI126" s="118"/>
      <c r="WJ126" s="118"/>
      <c r="WK126" s="118"/>
      <c r="WL126" s="118"/>
      <c r="WM126" s="118"/>
      <c r="WN126" s="118"/>
      <c r="WO126" s="118"/>
      <c r="WP126" s="118"/>
      <c r="WQ126" s="118"/>
      <c r="WR126" s="118"/>
      <c r="WS126" s="118"/>
      <c r="WT126" s="118"/>
      <c r="WU126" s="118"/>
      <c r="WV126" s="118"/>
      <c r="WW126" s="118"/>
      <c r="WX126" s="118"/>
      <c r="WY126" s="118"/>
      <c r="WZ126" s="118"/>
      <c r="XA126" s="118"/>
      <c r="XB126" s="118"/>
      <c r="XC126" s="118"/>
      <c r="XD126" s="118"/>
      <c r="XE126" s="118"/>
      <c r="XF126" s="118"/>
      <c r="XG126" s="118"/>
      <c r="XH126" s="118"/>
      <c r="XI126" s="118"/>
      <c r="XJ126" s="118"/>
      <c r="XK126" s="118"/>
      <c r="XL126" s="118"/>
      <c r="XM126" s="118"/>
      <c r="XN126" s="118"/>
      <c r="XO126" s="118"/>
      <c r="XP126" s="118"/>
      <c r="XQ126" s="118"/>
      <c r="XR126" s="118"/>
      <c r="XS126" s="118"/>
      <c r="XT126" s="118"/>
      <c r="XU126" s="118"/>
      <c r="XV126" s="118"/>
      <c r="XW126" s="118"/>
      <c r="XX126" s="118"/>
      <c r="XY126" s="118"/>
      <c r="XZ126" s="118"/>
      <c r="YA126" s="118"/>
      <c r="YB126" s="118"/>
      <c r="YC126" s="118"/>
      <c r="YD126" s="118"/>
      <c r="YE126" s="118"/>
      <c r="YF126" s="118"/>
      <c r="YG126" s="118"/>
      <c r="YH126" s="118"/>
      <c r="YI126" s="118"/>
      <c r="YJ126" s="118"/>
      <c r="YK126" s="118"/>
      <c r="YL126" s="118"/>
      <c r="YM126" s="118"/>
      <c r="YN126" s="118"/>
      <c r="YO126" s="118"/>
      <c r="YP126" s="118"/>
      <c r="YQ126" s="118"/>
      <c r="YR126" s="118"/>
      <c r="YS126" s="118"/>
      <c r="YT126" s="118"/>
      <c r="YU126" s="118"/>
      <c r="YV126" s="118"/>
      <c r="YW126" s="118"/>
      <c r="YX126" s="118"/>
      <c r="YY126" s="118"/>
      <c r="YZ126" s="118"/>
      <c r="ZA126" s="118"/>
      <c r="ZB126" s="118"/>
      <c r="ZC126" s="118"/>
      <c r="ZD126" s="118"/>
      <c r="ZE126" s="118"/>
      <c r="ZF126" s="118"/>
      <c r="ZG126" s="118"/>
      <c r="ZH126" s="118"/>
      <c r="ZI126" s="118"/>
      <c r="ZJ126" s="118"/>
      <c r="ZK126" s="118"/>
      <c r="ZL126" s="118"/>
      <c r="ZM126" s="118"/>
      <c r="ZN126" s="118"/>
      <c r="ZO126" s="118"/>
      <c r="ZP126" s="118"/>
      <c r="ZQ126" s="118"/>
      <c r="ZR126" s="118"/>
      <c r="ZS126" s="118"/>
      <c r="ZT126" s="118"/>
      <c r="ZU126" s="118"/>
      <c r="ZV126" s="118"/>
      <c r="ZW126" s="118"/>
      <c r="ZX126" s="118"/>
      <c r="ZY126" s="118"/>
      <c r="ZZ126" s="118"/>
      <c r="AAA126" s="118"/>
      <c r="AAB126" s="118"/>
      <c r="AAC126" s="118"/>
      <c r="AAD126" s="118"/>
      <c r="AAE126" s="118"/>
      <c r="AAF126" s="118"/>
      <c r="AAG126" s="118"/>
      <c r="AAH126" s="118"/>
      <c r="AAI126" s="118"/>
      <c r="AAJ126" s="118"/>
      <c r="AAK126" s="118"/>
      <c r="AAL126" s="118"/>
      <c r="AAM126" s="118"/>
      <c r="AAN126" s="118"/>
      <c r="AAO126" s="118"/>
      <c r="AAP126" s="118"/>
      <c r="AAQ126" s="118"/>
      <c r="AAR126" s="118"/>
      <c r="AAS126" s="118"/>
      <c r="AAT126" s="118"/>
      <c r="AAU126" s="118"/>
      <c r="AAV126" s="118"/>
      <c r="AAW126" s="118"/>
      <c r="AAX126" s="118"/>
      <c r="AAY126" s="118"/>
      <c r="AAZ126" s="118"/>
      <c r="ABA126" s="118"/>
      <c r="ABB126" s="118"/>
      <c r="ABC126" s="118"/>
      <c r="ABD126" s="118"/>
      <c r="ABE126" s="118"/>
      <c r="ABF126" s="118"/>
      <c r="ABG126" s="118"/>
      <c r="ABH126" s="118"/>
      <c r="ABI126" s="118"/>
      <c r="ABJ126" s="118"/>
      <c r="ABK126" s="118"/>
      <c r="ABL126" s="118"/>
      <c r="ABM126" s="118"/>
      <c r="ABN126" s="118"/>
      <c r="ABO126" s="118"/>
      <c r="ABP126" s="118"/>
      <c r="ABQ126" s="118"/>
      <c r="ABR126" s="118"/>
      <c r="ABS126" s="118"/>
      <c r="ABT126" s="118"/>
      <c r="ABU126" s="118"/>
      <c r="ABV126" s="118"/>
      <c r="ABW126" s="118"/>
      <c r="ABX126" s="118"/>
      <c r="ABY126" s="118"/>
      <c r="ABZ126" s="118"/>
      <c r="ACA126" s="118"/>
      <c r="ACB126" s="118"/>
      <c r="ACC126" s="118"/>
      <c r="ACD126" s="118"/>
      <c r="ACE126" s="118"/>
      <c r="ACF126" s="118"/>
      <c r="ACG126" s="118"/>
      <c r="ACH126" s="118"/>
      <c r="ACI126" s="118"/>
      <c r="ACJ126" s="118"/>
      <c r="ACK126" s="118"/>
      <c r="ACL126" s="118"/>
      <c r="ACM126" s="118"/>
      <c r="ACN126" s="118"/>
      <c r="ACO126" s="118"/>
      <c r="ACP126" s="118"/>
      <c r="ACQ126" s="118"/>
      <c r="ACR126" s="118"/>
      <c r="ACS126" s="118"/>
      <c r="ACT126" s="118"/>
      <c r="ACU126" s="118"/>
      <c r="ACV126" s="118"/>
      <c r="ACW126" s="118"/>
      <c r="ACX126" s="118"/>
      <c r="ACY126" s="118"/>
      <c r="ACZ126" s="118"/>
      <c r="ADA126" s="118"/>
      <c r="ADB126" s="118"/>
      <c r="ADC126" s="118"/>
      <c r="ADD126" s="118"/>
      <c r="ADE126" s="118"/>
      <c r="ADF126" s="118"/>
      <c r="ADG126" s="118"/>
      <c r="ADH126" s="118"/>
      <c r="ADI126" s="118"/>
      <c r="ADJ126" s="118"/>
      <c r="ADK126" s="118"/>
      <c r="ADL126" s="118"/>
      <c r="ADM126" s="118"/>
      <c r="ADN126" s="118"/>
      <c r="ADO126" s="118"/>
      <c r="ADP126" s="118"/>
      <c r="ADQ126" s="118"/>
      <c r="ADR126" s="118"/>
      <c r="ADS126" s="118"/>
      <c r="ADT126" s="118"/>
      <c r="ADU126" s="118"/>
      <c r="ADV126" s="118"/>
      <c r="ADW126" s="118"/>
      <c r="ADX126" s="118"/>
      <c r="ADY126" s="118"/>
      <c r="ADZ126" s="118"/>
      <c r="AEA126" s="118"/>
      <c r="AEB126" s="118"/>
      <c r="AEC126" s="118"/>
      <c r="AED126" s="118"/>
      <c r="AEE126" s="118"/>
      <c r="AEF126" s="118"/>
      <c r="AEG126" s="118"/>
      <c r="AEH126" s="118"/>
      <c r="AEI126" s="118"/>
      <c r="AEJ126" s="118"/>
      <c r="AEK126" s="118"/>
      <c r="AEL126" s="118"/>
      <c r="AEM126" s="118"/>
      <c r="AEN126" s="118"/>
      <c r="AEO126" s="118"/>
      <c r="AEP126" s="118"/>
      <c r="AEQ126" s="118"/>
      <c r="AER126" s="118"/>
      <c r="AES126" s="118"/>
      <c r="AET126" s="118"/>
      <c r="AEU126" s="118"/>
      <c r="AEV126" s="118"/>
      <c r="AEW126" s="118"/>
      <c r="AEX126" s="118"/>
      <c r="AEY126" s="118"/>
      <c r="AEZ126" s="118"/>
      <c r="AFA126" s="118"/>
      <c r="AFB126" s="118"/>
      <c r="AFC126" s="118"/>
      <c r="AFD126" s="118"/>
      <c r="AFE126" s="118"/>
      <c r="AFF126" s="118"/>
      <c r="AFG126" s="118"/>
      <c r="AFH126" s="118"/>
      <c r="AFI126" s="118"/>
      <c r="AFJ126" s="118"/>
      <c r="AFK126" s="118"/>
      <c r="AFL126" s="118"/>
      <c r="AFM126" s="118"/>
      <c r="AFN126" s="118"/>
      <c r="AFO126" s="118"/>
      <c r="AFP126" s="118"/>
      <c r="AFQ126" s="118"/>
      <c r="AFR126" s="118"/>
      <c r="AFS126" s="118"/>
      <c r="AFT126" s="118"/>
      <c r="AFU126" s="118"/>
      <c r="AFV126" s="118"/>
      <c r="AFW126" s="118"/>
      <c r="AFX126" s="118"/>
      <c r="AFY126" s="118"/>
      <c r="AFZ126" s="118"/>
      <c r="AGA126" s="118"/>
      <c r="AGB126" s="118"/>
      <c r="AGC126" s="118"/>
      <c r="AGD126" s="118"/>
      <c r="AGE126" s="118"/>
      <c r="AGF126" s="118"/>
      <c r="AGG126" s="118"/>
      <c r="AGH126" s="118"/>
      <c r="AGI126" s="118"/>
      <c r="AGJ126" s="118"/>
      <c r="AGK126" s="118"/>
      <c r="AGL126" s="118"/>
      <c r="AGM126" s="118"/>
      <c r="AGN126" s="118"/>
      <c r="AGO126" s="118"/>
      <c r="AGP126" s="118"/>
      <c r="AGQ126" s="118"/>
      <c r="AGR126" s="118"/>
      <c r="AGS126" s="118"/>
      <c r="AGT126" s="118"/>
      <c r="AGU126" s="118"/>
      <c r="AGV126" s="118"/>
      <c r="AGW126" s="118"/>
      <c r="AGX126" s="118"/>
      <c r="AGY126" s="118"/>
      <c r="AGZ126" s="118"/>
      <c r="AHA126" s="118"/>
      <c r="AHB126" s="118"/>
      <c r="AHC126" s="118"/>
      <c r="AHD126" s="118"/>
      <c r="AHE126" s="118"/>
      <c r="AHF126" s="118"/>
      <c r="AHG126" s="118"/>
      <c r="AHH126" s="118"/>
      <c r="AHI126" s="118"/>
      <c r="AHJ126" s="118"/>
      <c r="AHK126" s="118"/>
      <c r="AHL126" s="118"/>
      <c r="AHM126" s="118"/>
      <c r="AHN126" s="118"/>
      <c r="AHO126" s="118"/>
      <c r="AHP126" s="118"/>
      <c r="AHQ126" s="118"/>
      <c r="AHR126" s="118"/>
      <c r="AHS126" s="118"/>
      <c r="AHT126" s="118"/>
      <c r="AHU126" s="118"/>
      <c r="AHV126" s="118"/>
      <c r="AHW126" s="118"/>
      <c r="AHX126" s="118"/>
      <c r="AHY126" s="118"/>
      <c r="AHZ126" s="118"/>
      <c r="AIA126" s="118"/>
      <c r="AIB126" s="118"/>
      <c r="AIC126" s="118"/>
      <c r="AID126" s="118"/>
      <c r="AIE126" s="118"/>
      <c r="AIF126" s="118"/>
      <c r="AIG126" s="118"/>
      <c r="AIH126" s="118"/>
      <c r="AII126" s="118"/>
      <c r="AIJ126" s="118"/>
      <c r="AIK126" s="118"/>
      <c r="AIL126" s="118"/>
      <c r="AIM126" s="118"/>
      <c r="AIN126" s="118"/>
      <c r="AIO126" s="118"/>
      <c r="AIP126" s="118"/>
      <c r="AIQ126" s="118"/>
      <c r="AIR126" s="118"/>
      <c r="AIS126" s="118"/>
      <c r="AIT126" s="118"/>
      <c r="AIU126" s="118"/>
      <c r="AIV126" s="118"/>
      <c r="AIW126" s="118"/>
      <c r="AIX126" s="118"/>
      <c r="AIY126" s="118"/>
      <c r="AIZ126" s="118"/>
      <c r="AJA126" s="118"/>
      <c r="AJB126" s="118"/>
      <c r="AJC126" s="118"/>
      <c r="AJD126" s="118"/>
      <c r="AJE126" s="118"/>
      <c r="AJF126" s="118"/>
      <c r="AJG126" s="118"/>
      <c r="AJH126" s="118"/>
      <c r="AJI126" s="118"/>
      <c r="AJJ126" s="118"/>
      <c r="AJK126" s="118"/>
      <c r="AJL126" s="118"/>
      <c r="AJM126" s="118"/>
      <c r="AJN126" s="118"/>
      <c r="AJO126" s="118"/>
      <c r="AJP126" s="118"/>
      <c r="AJQ126" s="118"/>
      <c r="AJR126" s="118"/>
      <c r="AJS126" s="118"/>
      <c r="AJT126" s="118"/>
      <c r="AJU126" s="118"/>
      <c r="AJV126" s="118"/>
      <c r="AJW126" s="118"/>
      <c r="AJX126" s="118"/>
      <c r="AJY126" s="118"/>
      <c r="AJZ126" s="118"/>
      <c r="AKA126" s="118"/>
      <c r="AKB126" s="118"/>
      <c r="AKC126" s="118"/>
      <c r="AKD126" s="118"/>
      <c r="AKE126" s="118"/>
      <c r="AKF126" s="118"/>
      <c r="AKG126" s="118"/>
      <c r="AKH126" s="118"/>
      <c r="AKI126" s="118"/>
      <c r="AKJ126" s="118"/>
      <c r="AKK126" s="118"/>
      <c r="AKL126" s="118"/>
      <c r="AKM126" s="118"/>
      <c r="AKN126" s="118"/>
      <c r="AKO126" s="118"/>
      <c r="AKP126" s="118"/>
      <c r="AKQ126" s="118"/>
      <c r="AKR126" s="118"/>
      <c r="AKS126" s="118"/>
      <c r="AKT126" s="118"/>
      <c r="AKU126" s="118"/>
      <c r="AKV126" s="118"/>
      <c r="AKW126" s="118"/>
      <c r="AKX126" s="118"/>
      <c r="AKY126" s="118"/>
      <c r="AKZ126" s="118"/>
      <c r="ALA126" s="118"/>
      <c r="ALB126" s="118"/>
      <c r="ALC126" s="118"/>
      <c r="ALD126" s="118"/>
      <c r="ALE126" s="118"/>
      <c r="ALF126" s="118"/>
      <c r="ALG126" s="118"/>
      <c r="ALH126" s="118"/>
      <c r="ALI126" s="118"/>
      <c r="ALJ126" s="118"/>
      <c r="ALK126" s="118"/>
      <c r="ALL126" s="118"/>
      <c r="ALM126" s="118"/>
      <c r="ALN126" s="118"/>
      <c r="ALO126" s="118"/>
      <c r="ALP126" s="118"/>
      <c r="ALQ126" s="118"/>
      <c r="ALR126" s="118"/>
      <c r="ALS126" s="118"/>
      <c r="ALT126" s="118"/>
      <c r="ALU126" s="118"/>
      <c r="ALV126" s="118"/>
      <c r="ALW126" s="118"/>
      <c r="ALX126" s="118"/>
      <c r="ALY126" s="118"/>
      <c r="ALZ126" s="118"/>
      <c r="AMA126" s="118"/>
      <c r="AMB126" s="118"/>
      <c r="AMC126" s="118"/>
      <c r="AMD126" s="118"/>
      <c r="AME126" s="118"/>
      <c r="AMF126" s="118"/>
      <c r="AMG126" s="118"/>
      <c r="AMH126" s="118"/>
      <c r="AMI126" s="118"/>
      <c r="AMJ126" s="118"/>
      <c r="AMK126" s="118"/>
      <c r="AML126" s="118"/>
      <c r="AMM126" s="118"/>
      <c r="AMN126" s="118"/>
      <c r="AMO126" s="118"/>
      <c r="AMP126" s="118"/>
      <c r="AMQ126" s="118"/>
      <c r="AMR126" s="118"/>
      <c r="AMS126" s="118"/>
      <c r="AMT126" s="118"/>
      <c r="AMU126" s="118"/>
      <c r="AMV126" s="118"/>
      <c r="AMW126" s="118"/>
      <c r="AMX126" s="118"/>
      <c r="AMY126" s="118"/>
      <c r="AMZ126" s="118"/>
      <c r="ANA126" s="118"/>
      <c r="ANB126" s="118"/>
      <c r="ANC126" s="118"/>
      <c r="AND126" s="118"/>
      <c r="ANE126" s="118"/>
      <c r="ANF126" s="118"/>
      <c r="ANG126" s="118"/>
      <c r="ANH126" s="118"/>
      <c r="ANI126" s="118"/>
      <c r="ANJ126" s="118"/>
      <c r="ANK126" s="118"/>
      <c r="ANL126" s="118"/>
      <c r="ANM126" s="118"/>
      <c r="ANN126" s="118"/>
      <c r="ANO126" s="118"/>
      <c r="ANP126" s="118"/>
      <c r="ANQ126" s="118"/>
      <c r="ANR126" s="118"/>
      <c r="ANS126" s="118"/>
      <c r="ANT126" s="118"/>
      <c r="ANU126" s="118"/>
      <c r="ANV126" s="118"/>
      <c r="ANW126" s="118"/>
      <c r="ANX126" s="118"/>
      <c r="ANY126" s="118"/>
      <c r="ANZ126" s="118"/>
      <c r="AOA126" s="118"/>
      <c r="AOB126" s="118"/>
      <c r="AOC126" s="118"/>
      <c r="AOD126" s="118"/>
      <c r="AOE126" s="118"/>
      <c r="AOF126" s="118"/>
      <c r="AOG126" s="118"/>
      <c r="AOH126" s="118"/>
      <c r="AOI126" s="118"/>
      <c r="AOJ126" s="118"/>
      <c r="AOK126" s="118"/>
      <c r="AOL126" s="118"/>
      <c r="AOM126" s="118"/>
      <c r="AON126" s="118"/>
      <c r="AOO126" s="118"/>
      <c r="AOP126" s="118"/>
      <c r="AOQ126" s="118"/>
      <c r="AOR126" s="118"/>
      <c r="AOS126" s="118"/>
      <c r="AOT126" s="118"/>
      <c r="AOU126" s="118"/>
      <c r="AOV126" s="118"/>
      <c r="AOW126" s="118"/>
      <c r="AOX126" s="118"/>
      <c r="AOY126" s="118"/>
      <c r="AOZ126" s="118"/>
      <c r="APA126" s="118"/>
      <c r="APB126" s="118"/>
      <c r="APC126" s="118"/>
      <c r="APD126" s="118"/>
      <c r="APE126" s="118"/>
      <c r="APF126" s="118"/>
      <c r="APG126" s="118"/>
      <c r="APH126" s="118"/>
      <c r="API126" s="118"/>
      <c r="APJ126" s="118"/>
      <c r="APK126" s="118"/>
      <c r="APL126" s="118"/>
      <c r="APM126" s="118"/>
      <c r="APN126" s="118"/>
      <c r="APO126" s="118"/>
      <c r="APP126" s="118"/>
      <c r="APQ126" s="118"/>
      <c r="APR126" s="118"/>
      <c r="APS126" s="118"/>
      <c r="APT126" s="118"/>
      <c r="APU126" s="118"/>
      <c r="APV126" s="118"/>
      <c r="APW126" s="118"/>
      <c r="APX126" s="118"/>
      <c r="APY126" s="118"/>
      <c r="APZ126" s="118"/>
      <c r="AQA126" s="118"/>
      <c r="AQB126" s="118"/>
      <c r="AQC126" s="118"/>
      <c r="AQD126" s="118"/>
      <c r="AQE126" s="118"/>
      <c r="AQF126" s="118"/>
      <c r="AQG126" s="118"/>
      <c r="AQH126" s="118"/>
      <c r="AQI126" s="118"/>
      <c r="AQJ126" s="118"/>
      <c r="AQK126" s="118"/>
      <c r="AQL126" s="118"/>
      <c r="AQM126" s="118"/>
      <c r="AQN126" s="118"/>
      <c r="AQO126" s="118"/>
      <c r="AQP126" s="118"/>
      <c r="AQQ126" s="118"/>
      <c r="AQR126" s="118"/>
      <c r="AQS126" s="118"/>
      <c r="AQT126" s="118"/>
      <c r="AQU126" s="118"/>
      <c r="AQV126" s="118"/>
      <c r="AQW126" s="118"/>
      <c r="AQX126" s="118"/>
      <c r="AQY126" s="118"/>
      <c r="AQZ126" s="118"/>
      <c r="ARA126" s="118"/>
      <c r="ARB126" s="118"/>
      <c r="ARC126" s="118"/>
      <c r="ARD126" s="118"/>
      <c r="ARE126" s="118"/>
      <c r="ARF126" s="118"/>
      <c r="ARG126" s="118"/>
      <c r="ARH126" s="118"/>
      <c r="ARI126" s="118"/>
      <c r="ARJ126" s="118"/>
      <c r="ARK126" s="118"/>
      <c r="ARL126" s="118"/>
      <c r="ARM126" s="118"/>
      <c r="ARN126" s="118"/>
      <c r="ARO126" s="118"/>
      <c r="ARP126" s="118"/>
      <c r="ARQ126" s="118"/>
      <c r="ARR126" s="118"/>
      <c r="ARS126" s="118"/>
      <c r="ART126" s="118"/>
      <c r="ARU126" s="118"/>
      <c r="ARV126" s="118"/>
      <c r="ARW126" s="118"/>
      <c r="ARX126" s="118"/>
      <c r="ARY126" s="118"/>
      <c r="ARZ126" s="118"/>
      <c r="ASA126" s="118"/>
      <c r="ASB126" s="118"/>
      <c r="ASC126" s="118"/>
      <c r="ASD126" s="118"/>
      <c r="ASE126" s="118"/>
      <c r="ASF126" s="118"/>
      <c r="ASG126" s="118"/>
      <c r="ASH126" s="118"/>
      <c r="ASI126" s="118"/>
      <c r="ASJ126" s="118"/>
      <c r="ASK126" s="118"/>
      <c r="ASL126" s="118"/>
      <c r="ASM126" s="118"/>
      <c r="ASN126" s="118"/>
      <c r="ASO126" s="118"/>
      <c r="ASP126" s="118"/>
      <c r="ASQ126" s="118"/>
      <c r="ASR126" s="118"/>
      <c r="ASS126" s="118"/>
      <c r="AST126" s="118"/>
      <c r="ASU126" s="118"/>
      <c r="ASV126" s="118"/>
      <c r="ASW126" s="118"/>
      <c r="ASX126" s="118"/>
      <c r="ASY126" s="118"/>
      <c r="ASZ126" s="118"/>
      <c r="ATA126" s="118"/>
      <c r="ATB126" s="118"/>
      <c r="ATC126" s="118"/>
      <c r="ATD126" s="118"/>
      <c r="ATE126" s="118"/>
      <c r="ATF126" s="118"/>
      <c r="ATG126" s="118"/>
      <c r="ATH126" s="118"/>
      <c r="ATI126" s="118"/>
      <c r="ATJ126" s="118"/>
      <c r="ATK126" s="118"/>
      <c r="ATL126" s="118"/>
      <c r="ATM126" s="118"/>
      <c r="ATN126" s="118"/>
      <c r="ATO126" s="118"/>
      <c r="ATP126" s="118"/>
      <c r="ATQ126" s="118"/>
      <c r="ATR126" s="118"/>
      <c r="ATS126" s="118"/>
      <c r="ATT126" s="118"/>
      <c r="ATU126" s="118"/>
      <c r="ATV126" s="118"/>
      <c r="ATW126" s="118"/>
      <c r="ATX126" s="118"/>
      <c r="ATY126" s="118"/>
      <c r="ATZ126" s="118"/>
      <c r="AUA126" s="118"/>
      <c r="AUB126" s="118"/>
      <c r="AUC126" s="118"/>
      <c r="AUD126" s="118"/>
      <c r="AUE126" s="118"/>
      <c r="AUF126" s="118"/>
      <c r="AUG126" s="118"/>
      <c r="AUH126" s="118"/>
      <c r="AUI126" s="118"/>
      <c r="AUJ126" s="118"/>
      <c r="AUK126" s="118"/>
      <c r="AUL126" s="118"/>
      <c r="AUM126" s="118"/>
      <c r="AUN126" s="118"/>
      <c r="AUO126" s="118"/>
      <c r="AUP126" s="118"/>
      <c r="AUQ126" s="118"/>
      <c r="AUR126" s="118"/>
      <c r="AUS126" s="118"/>
      <c r="AUT126" s="118"/>
      <c r="AUU126" s="118"/>
      <c r="AUV126" s="118"/>
      <c r="AUW126" s="118"/>
      <c r="AUX126" s="118"/>
      <c r="AUY126" s="118"/>
      <c r="AUZ126" s="118"/>
      <c r="AVA126" s="118"/>
      <c r="AVB126" s="118"/>
      <c r="AVC126" s="118"/>
      <c r="AVD126" s="118"/>
      <c r="AVE126" s="118"/>
      <c r="AVF126" s="118"/>
      <c r="AVG126" s="118"/>
      <c r="AVH126" s="118"/>
      <c r="AVI126" s="118"/>
      <c r="AVJ126" s="118"/>
      <c r="AVK126" s="118"/>
      <c r="AVL126" s="118"/>
      <c r="AVM126" s="118"/>
      <c r="AVN126" s="118"/>
      <c r="AVO126" s="118"/>
      <c r="AVP126" s="118"/>
      <c r="AVQ126" s="118"/>
      <c r="AVR126" s="118"/>
      <c r="AVS126" s="118"/>
      <c r="AVT126" s="118"/>
      <c r="AVU126" s="118"/>
      <c r="AVV126" s="118"/>
      <c r="AVW126" s="118"/>
      <c r="AVX126" s="118"/>
      <c r="AVY126" s="118"/>
      <c r="AVZ126" s="118"/>
      <c r="AWA126" s="118"/>
      <c r="AWB126" s="118"/>
      <c r="AWC126" s="118"/>
      <c r="AWD126" s="118"/>
      <c r="AWE126" s="118"/>
      <c r="AWF126" s="118"/>
      <c r="AWG126" s="118"/>
      <c r="AWH126" s="118"/>
      <c r="AWI126" s="118"/>
      <c r="AWJ126" s="118"/>
      <c r="AWK126" s="118"/>
      <c r="AWL126" s="118"/>
      <c r="AWM126" s="118"/>
      <c r="AWN126" s="118"/>
      <c r="AWO126" s="118"/>
      <c r="AWP126" s="118"/>
      <c r="AWQ126" s="118"/>
      <c r="AWR126" s="118"/>
      <c r="AWS126" s="118"/>
      <c r="AWT126" s="118"/>
      <c r="AWU126" s="118"/>
      <c r="AWV126" s="118"/>
      <c r="AWW126" s="118"/>
      <c r="AWX126" s="118"/>
      <c r="AWY126" s="118"/>
      <c r="AWZ126" s="118"/>
      <c r="AXA126" s="118"/>
      <c r="AXB126" s="118"/>
      <c r="AXC126" s="118"/>
      <c r="AXD126" s="118"/>
      <c r="AXE126" s="118"/>
      <c r="AXF126" s="118"/>
      <c r="AXG126" s="118"/>
      <c r="AXH126" s="118"/>
      <c r="AXI126" s="118"/>
      <c r="AXJ126" s="118"/>
      <c r="AXK126" s="118"/>
      <c r="AXL126" s="118"/>
      <c r="AXM126" s="118"/>
      <c r="AXN126" s="118"/>
      <c r="AXO126" s="118"/>
      <c r="AXP126" s="118"/>
      <c r="AXQ126" s="118"/>
      <c r="AXR126" s="118"/>
      <c r="AXS126" s="118"/>
      <c r="AXT126" s="118"/>
      <c r="AXU126" s="118"/>
      <c r="AXV126" s="118"/>
      <c r="AXW126" s="118"/>
      <c r="AXX126" s="118"/>
      <c r="AXY126" s="118"/>
      <c r="AXZ126" s="118"/>
      <c r="AYA126" s="118"/>
      <c r="AYB126" s="118"/>
      <c r="AYC126" s="118"/>
      <c r="AYD126" s="118"/>
      <c r="AYE126" s="118"/>
      <c r="AYF126" s="118"/>
      <c r="AYG126" s="118"/>
      <c r="AYH126" s="118"/>
      <c r="AYI126" s="118"/>
      <c r="AYJ126" s="118"/>
      <c r="AYK126" s="118"/>
      <c r="AYL126" s="118"/>
      <c r="AYM126" s="118"/>
      <c r="AYN126" s="118"/>
      <c r="AYO126" s="118"/>
      <c r="AYP126" s="118"/>
      <c r="AYQ126" s="118"/>
      <c r="AYR126" s="118"/>
      <c r="AYS126" s="118"/>
      <c r="AYT126" s="118"/>
      <c r="AYU126" s="118"/>
      <c r="AYV126" s="118"/>
      <c r="AYW126" s="118"/>
      <c r="AYX126" s="118"/>
      <c r="AYY126" s="118"/>
      <c r="AYZ126" s="118"/>
      <c r="AZA126" s="118"/>
      <c r="AZB126" s="118"/>
      <c r="AZC126" s="118"/>
      <c r="AZD126" s="118"/>
      <c r="AZE126" s="118"/>
      <c r="AZF126" s="118"/>
      <c r="AZG126" s="118"/>
      <c r="AZH126" s="118"/>
      <c r="AZI126" s="118"/>
      <c r="AZJ126" s="118"/>
      <c r="AZK126" s="118"/>
      <c r="AZL126" s="118"/>
      <c r="AZM126" s="118"/>
      <c r="AZN126" s="118"/>
      <c r="AZO126" s="118"/>
      <c r="AZP126" s="118"/>
      <c r="AZQ126" s="118"/>
      <c r="AZR126" s="118"/>
      <c r="AZS126" s="118"/>
      <c r="AZT126" s="118"/>
      <c r="AZU126" s="118"/>
      <c r="AZV126" s="118"/>
      <c r="AZW126" s="118"/>
      <c r="AZX126" s="118"/>
      <c r="AZY126" s="118"/>
      <c r="AZZ126" s="118"/>
      <c r="BAA126" s="118"/>
      <c r="BAB126" s="118"/>
      <c r="BAC126" s="118"/>
      <c r="BAD126" s="118"/>
      <c r="BAE126" s="118"/>
      <c r="BAF126" s="118"/>
      <c r="BAG126" s="118"/>
      <c r="BAH126" s="118"/>
      <c r="BAI126" s="118"/>
      <c r="BAJ126" s="118"/>
      <c r="BAK126" s="118"/>
      <c r="BAL126" s="118"/>
      <c r="BAM126" s="118"/>
      <c r="BAN126" s="118"/>
      <c r="BAO126" s="118"/>
      <c r="BAP126" s="118"/>
      <c r="BAQ126" s="118"/>
      <c r="BAR126" s="118"/>
      <c r="BAS126" s="118"/>
      <c r="BAT126" s="118"/>
      <c r="BAU126" s="118"/>
      <c r="BAV126" s="118"/>
      <c r="BAW126" s="118"/>
      <c r="BAX126" s="118"/>
      <c r="BAY126" s="118"/>
      <c r="BAZ126" s="118"/>
      <c r="BBA126" s="118"/>
      <c r="BBB126" s="118"/>
      <c r="BBC126" s="118"/>
      <c r="BBD126" s="118"/>
      <c r="BBE126" s="118"/>
      <c r="BBF126" s="118"/>
      <c r="BBG126" s="118"/>
      <c r="BBH126" s="118"/>
      <c r="BBI126" s="118"/>
      <c r="BBJ126" s="118"/>
      <c r="BBK126" s="118"/>
      <c r="BBL126" s="118"/>
      <c r="BBM126" s="118"/>
      <c r="BBN126" s="118"/>
      <c r="BBO126" s="118"/>
      <c r="BBP126" s="118"/>
      <c r="BBQ126" s="118"/>
      <c r="BBR126" s="118"/>
      <c r="BBS126" s="118"/>
      <c r="BBT126" s="118"/>
      <c r="BBU126" s="118"/>
      <c r="BBV126" s="118"/>
      <c r="BBW126" s="118"/>
      <c r="BBX126" s="118"/>
      <c r="BBY126" s="118"/>
      <c r="BBZ126" s="118"/>
      <c r="BCA126" s="118"/>
      <c r="BCB126" s="118"/>
      <c r="BCC126" s="118"/>
      <c r="BCD126" s="118"/>
      <c r="BCE126" s="118"/>
      <c r="BCF126" s="118"/>
      <c r="BCG126" s="118"/>
      <c r="BCH126" s="118"/>
      <c r="BCI126" s="118"/>
      <c r="BCJ126" s="118"/>
      <c r="BCK126" s="118"/>
      <c r="BCL126" s="118"/>
      <c r="BCM126" s="118"/>
      <c r="BCN126" s="118"/>
      <c r="BCO126" s="118"/>
      <c r="BCP126" s="118"/>
      <c r="BCQ126" s="118"/>
      <c r="BCR126" s="118"/>
      <c r="BCS126" s="118"/>
      <c r="BCT126" s="118"/>
      <c r="BCU126" s="118"/>
      <c r="BCV126" s="118"/>
      <c r="BCW126" s="118"/>
      <c r="BCX126" s="118"/>
      <c r="BCY126" s="118"/>
      <c r="BCZ126" s="118"/>
      <c r="BDA126" s="118"/>
      <c r="BDB126" s="118"/>
      <c r="BDC126" s="118"/>
      <c r="BDD126" s="118"/>
      <c r="BDE126" s="118"/>
      <c r="BDF126" s="118"/>
      <c r="BDG126" s="118"/>
      <c r="BDH126" s="118"/>
      <c r="BDI126" s="118"/>
      <c r="BDJ126" s="118"/>
      <c r="BDK126" s="118"/>
      <c r="BDL126" s="118"/>
      <c r="BDM126" s="118"/>
      <c r="BDN126" s="118"/>
      <c r="BDO126" s="118"/>
      <c r="BDP126" s="118"/>
      <c r="BDQ126" s="118"/>
      <c r="BDR126" s="118"/>
      <c r="BDS126" s="118"/>
      <c r="BDT126" s="118"/>
      <c r="BDU126" s="118"/>
      <c r="BDV126" s="118"/>
      <c r="BDW126" s="118"/>
      <c r="BDX126" s="118"/>
      <c r="BDY126" s="118"/>
      <c r="BDZ126" s="118"/>
      <c r="BEA126" s="118"/>
      <c r="BEB126" s="118"/>
      <c r="BEC126" s="118"/>
      <c r="BED126" s="118"/>
      <c r="BEE126" s="118"/>
      <c r="BEF126" s="118"/>
      <c r="BEG126" s="118"/>
      <c r="BEH126" s="118"/>
      <c r="BEI126" s="118"/>
      <c r="BEJ126" s="118"/>
      <c r="BEK126" s="118"/>
      <c r="BEL126" s="118"/>
      <c r="BEM126" s="118"/>
      <c r="BEN126" s="118"/>
      <c r="BEO126" s="118"/>
      <c r="BEP126" s="118"/>
      <c r="BEQ126" s="118"/>
      <c r="BER126" s="118"/>
      <c r="BES126" s="118"/>
      <c r="BET126" s="118"/>
      <c r="BEU126" s="118"/>
      <c r="BEV126" s="118"/>
      <c r="BEW126" s="118"/>
      <c r="BEX126" s="118"/>
      <c r="BEY126" s="118"/>
      <c r="BEZ126" s="118"/>
      <c r="BFA126" s="118"/>
      <c r="BFB126" s="118"/>
      <c r="BFC126" s="118"/>
      <c r="BFD126" s="118"/>
      <c r="BFE126" s="118"/>
      <c r="BFF126" s="118"/>
      <c r="BFG126" s="118"/>
      <c r="BFH126" s="118"/>
      <c r="BFI126" s="118"/>
      <c r="BFJ126" s="118"/>
      <c r="BFK126" s="118"/>
      <c r="BFL126" s="118"/>
      <c r="BFM126" s="118"/>
      <c r="BFN126" s="118"/>
      <c r="BFO126" s="118"/>
      <c r="BFP126" s="118"/>
      <c r="BFQ126" s="118"/>
      <c r="BFR126" s="118"/>
      <c r="BFS126" s="118"/>
      <c r="BFT126" s="118"/>
      <c r="BFU126" s="118"/>
      <c r="BFV126" s="118"/>
      <c r="BFW126" s="118"/>
      <c r="BFX126" s="118"/>
      <c r="BFY126" s="118"/>
      <c r="BFZ126" s="118"/>
      <c r="BGA126" s="118"/>
      <c r="BGB126" s="118"/>
      <c r="BGC126" s="118"/>
      <c r="BGD126" s="118"/>
      <c r="BGE126" s="118"/>
      <c r="BGF126" s="118"/>
      <c r="BGG126" s="118"/>
      <c r="BGH126" s="118"/>
      <c r="BGI126" s="118"/>
      <c r="BGJ126" s="118"/>
      <c r="BGK126" s="118"/>
      <c r="BGL126" s="118"/>
      <c r="BGM126" s="118"/>
      <c r="BGN126" s="118"/>
      <c r="BGO126" s="118"/>
      <c r="BGP126" s="118"/>
      <c r="BGQ126" s="118"/>
      <c r="BGR126" s="118"/>
      <c r="BGS126" s="118"/>
      <c r="BGT126" s="118"/>
      <c r="BGU126" s="118"/>
      <c r="BGV126" s="118"/>
      <c r="BGW126" s="118"/>
      <c r="BGX126" s="118"/>
      <c r="BGY126" s="118"/>
      <c r="BGZ126" s="118"/>
      <c r="BHA126" s="118"/>
      <c r="BHB126" s="118"/>
      <c r="BHC126" s="118"/>
      <c r="BHD126" s="118"/>
      <c r="BHE126" s="118"/>
      <c r="BHF126" s="118"/>
      <c r="BHG126" s="118"/>
      <c r="BHH126" s="118"/>
      <c r="BHI126" s="118"/>
      <c r="BHJ126" s="118"/>
      <c r="BHK126" s="118"/>
      <c r="BHL126" s="118"/>
      <c r="BHM126" s="118"/>
      <c r="BHN126" s="118"/>
      <c r="BHO126" s="118"/>
      <c r="BHP126" s="118"/>
      <c r="BHQ126" s="118"/>
      <c r="BHR126" s="118"/>
      <c r="BHS126" s="118"/>
      <c r="BHT126" s="118"/>
      <c r="BHU126" s="118"/>
      <c r="BHV126" s="118"/>
      <c r="BHW126" s="118"/>
      <c r="BHX126" s="118"/>
      <c r="BHY126" s="118"/>
      <c r="BHZ126" s="118"/>
      <c r="BIA126" s="118"/>
      <c r="BIB126" s="118"/>
      <c r="BIC126" s="118"/>
      <c r="BID126" s="118"/>
      <c r="BIE126" s="118"/>
      <c r="BIF126" s="118"/>
      <c r="BIG126" s="118"/>
      <c r="BIH126" s="118"/>
      <c r="BII126" s="118"/>
      <c r="BIJ126" s="118"/>
      <c r="BIK126" s="118"/>
      <c r="BIL126" s="118"/>
      <c r="BIM126" s="118"/>
      <c r="BIN126" s="118"/>
      <c r="BIO126" s="118"/>
      <c r="BIP126" s="118"/>
      <c r="BIQ126" s="118"/>
      <c r="BIR126" s="118"/>
      <c r="BIS126" s="118"/>
      <c r="BIT126" s="118"/>
      <c r="BIU126" s="118"/>
      <c r="BIV126" s="118"/>
      <c r="BIW126" s="118"/>
      <c r="BIX126" s="118"/>
      <c r="BIY126" s="118"/>
      <c r="BIZ126" s="118"/>
      <c r="BJA126" s="118"/>
      <c r="BJB126" s="118"/>
      <c r="BJC126" s="118"/>
      <c r="BJD126" s="118"/>
      <c r="BJE126" s="118"/>
      <c r="BJF126" s="118"/>
      <c r="BJG126" s="118"/>
      <c r="BJH126" s="118"/>
      <c r="BJI126" s="118"/>
      <c r="BJJ126" s="118"/>
      <c r="BJK126" s="118"/>
      <c r="BJL126" s="118"/>
      <c r="BJM126" s="118"/>
      <c r="BJN126" s="118"/>
      <c r="BJO126" s="118"/>
      <c r="BJP126" s="118"/>
      <c r="BJQ126" s="118"/>
      <c r="BJR126" s="118"/>
      <c r="BJS126" s="118"/>
      <c r="BJT126" s="118"/>
      <c r="BJU126" s="118"/>
      <c r="BJV126" s="118"/>
      <c r="BJW126" s="118"/>
      <c r="BJX126" s="118"/>
      <c r="BJY126" s="118"/>
      <c r="BJZ126" s="118"/>
      <c r="BKA126" s="118"/>
      <c r="BKB126" s="118"/>
      <c r="BKC126" s="118"/>
      <c r="BKD126" s="118"/>
      <c r="BKE126" s="118"/>
      <c r="BKF126" s="118"/>
      <c r="BKG126" s="118"/>
      <c r="BKH126" s="118"/>
      <c r="BKI126" s="118"/>
      <c r="BKJ126" s="118"/>
      <c r="BKK126" s="118"/>
      <c r="BKL126" s="118"/>
      <c r="BKM126" s="118"/>
      <c r="BKN126" s="118"/>
      <c r="BKO126" s="118"/>
      <c r="BKP126" s="118"/>
      <c r="BKQ126" s="118"/>
      <c r="BKR126" s="118"/>
      <c r="BKS126" s="118"/>
      <c r="BKT126" s="118"/>
      <c r="BKU126" s="118"/>
      <c r="BKV126" s="118"/>
      <c r="BKW126" s="118"/>
      <c r="BKX126" s="118"/>
      <c r="BKY126" s="118"/>
      <c r="BKZ126" s="118"/>
      <c r="BLA126" s="118"/>
      <c r="BLB126" s="118"/>
      <c r="BLC126" s="118"/>
      <c r="BLD126" s="118"/>
      <c r="BLE126" s="118"/>
      <c r="BLF126" s="118"/>
      <c r="BLG126" s="118"/>
      <c r="BLH126" s="118"/>
      <c r="BLI126" s="118"/>
      <c r="BLJ126" s="118"/>
      <c r="BLK126" s="118"/>
      <c r="BLL126" s="118"/>
      <c r="BLM126" s="118"/>
      <c r="BLN126" s="118"/>
      <c r="BLO126" s="118"/>
      <c r="BLP126" s="118"/>
      <c r="BLQ126" s="118"/>
      <c r="BLR126" s="118"/>
      <c r="BLS126" s="118"/>
      <c r="BLT126" s="118"/>
      <c r="BLU126" s="118"/>
      <c r="BLV126" s="118"/>
      <c r="BLW126" s="118"/>
      <c r="BLX126" s="118"/>
      <c r="BLY126" s="118"/>
      <c r="BLZ126" s="118"/>
      <c r="BMA126" s="118"/>
      <c r="BMB126" s="118"/>
      <c r="BMC126" s="118"/>
      <c r="BMD126" s="118"/>
      <c r="BME126" s="118"/>
      <c r="BMF126" s="118"/>
      <c r="BMG126" s="118"/>
      <c r="BMH126" s="118"/>
      <c r="BMI126" s="118"/>
      <c r="BMJ126" s="118"/>
      <c r="BMK126" s="118"/>
      <c r="BML126" s="118"/>
      <c r="BMM126" s="118"/>
      <c r="BMN126" s="118"/>
      <c r="BMO126" s="118"/>
      <c r="BMP126" s="118"/>
      <c r="BMQ126" s="118"/>
      <c r="BMR126" s="118"/>
      <c r="BMS126" s="118"/>
      <c r="BMT126" s="118"/>
      <c r="BMU126" s="118"/>
      <c r="BMV126" s="118"/>
      <c r="BMW126" s="118"/>
      <c r="BMX126" s="118"/>
      <c r="BMY126" s="118"/>
      <c r="BMZ126" s="118"/>
      <c r="BNA126" s="118"/>
      <c r="BNB126" s="118"/>
      <c r="BNC126" s="118"/>
      <c r="BND126" s="118"/>
      <c r="BNE126" s="118"/>
      <c r="BNF126" s="118"/>
      <c r="BNG126" s="118"/>
      <c r="BNH126" s="118"/>
      <c r="BNI126" s="118"/>
      <c r="BNJ126" s="118"/>
      <c r="BNK126" s="118"/>
      <c r="BNL126" s="118"/>
      <c r="BNM126" s="118"/>
      <c r="BNN126" s="118"/>
      <c r="BNO126" s="118"/>
      <c r="BNP126" s="118"/>
      <c r="BNQ126" s="118"/>
      <c r="BNR126" s="118"/>
      <c r="BNS126" s="118"/>
      <c r="BNT126" s="118"/>
      <c r="BNU126" s="118"/>
      <c r="BNV126" s="118"/>
      <c r="BNW126" s="118"/>
      <c r="BNX126" s="118"/>
      <c r="BNY126" s="118"/>
      <c r="BNZ126" s="118"/>
      <c r="BOA126" s="118"/>
      <c r="BOB126" s="118"/>
      <c r="BOC126" s="118"/>
      <c r="BOD126" s="118"/>
      <c r="BOE126" s="118"/>
      <c r="BOF126" s="118"/>
      <c r="BOG126" s="118"/>
      <c r="BOH126" s="118"/>
      <c r="BOI126" s="118"/>
      <c r="BOJ126" s="118"/>
      <c r="BOK126" s="118"/>
      <c r="BOL126" s="118"/>
      <c r="BOM126" s="118"/>
      <c r="BON126" s="118"/>
      <c r="BOO126" s="118"/>
      <c r="BOP126" s="118"/>
      <c r="BOQ126" s="118"/>
      <c r="BOR126" s="118"/>
      <c r="BOS126" s="118"/>
      <c r="BOT126" s="118"/>
      <c r="BOU126" s="118"/>
      <c r="BOV126" s="118"/>
      <c r="BOW126" s="118"/>
      <c r="BOX126" s="118"/>
      <c r="BOY126" s="118"/>
      <c r="BOZ126" s="118"/>
      <c r="BPA126" s="118"/>
      <c r="BPB126" s="118"/>
      <c r="BPC126" s="118"/>
      <c r="BPD126" s="118"/>
      <c r="BPE126" s="118"/>
      <c r="BPF126" s="118"/>
      <c r="BPG126" s="118"/>
      <c r="BPH126" s="118"/>
      <c r="BPI126" s="118"/>
      <c r="BPJ126" s="118"/>
      <c r="BPK126" s="118"/>
      <c r="BPL126" s="118"/>
      <c r="BPM126" s="118"/>
      <c r="BPN126" s="118"/>
      <c r="BPO126" s="118"/>
      <c r="BPP126" s="118"/>
      <c r="BPQ126" s="118"/>
      <c r="BPR126" s="118"/>
      <c r="BPS126" s="118"/>
      <c r="BPT126" s="118"/>
      <c r="BPU126" s="118"/>
      <c r="BPV126" s="118"/>
      <c r="BPW126" s="118"/>
      <c r="BPX126" s="118"/>
      <c r="BPY126" s="118"/>
      <c r="BPZ126" s="118"/>
      <c r="BQA126" s="118"/>
      <c r="BQB126" s="118"/>
      <c r="BQC126" s="118"/>
      <c r="BQD126" s="118"/>
      <c r="BQE126" s="118"/>
      <c r="BQF126" s="118"/>
      <c r="BQG126" s="118"/>
      <c r="BQH126" s="118"/>
      <c r="BQI126" s="118"/>
      <c r="BQJ126" s="118"/>
      <c r="BQK126" s="118"/>
      <c r="BQL126" s="118"/>
      <c r="BQM126" s="118"/>
      <c r="BQN126" s="118"/>
      <c r="BQO126" s="118"/>
      <c r="BQP126" s="118"/>
      <c r="BQQ126" s="118"/>
      <c r="BQR126" s="118"/>
      <c r="BQS126" s="118"/>
      <c r="BQT126" s="118"/>
      <c r="BQU126" s="118"/>
      <c r="BQV126" s="118"/>
      <c r="BQW126" s="118"/>
      <c r="BQX126" s="118"/>
      <c r="BQY126" s="118"/>
      <c r="BQZ126" s="118"/>
      <c r="BRA126" s="118"/>
      <c r="BRB126" s="118"/>
      <c r="BRC126" s="118"/>
      <c r="BRD126" s="118"/>
      <c r="BRE126" s="118"/>
      <c r="BRF126" s="118"/>
      <c r="BRG126" s="118"/>
      <c r="BRH126" s="118"/>
      <c r="BRI126" s="118"/>
      <c r="BRJ126" s="118"/>
      <c r="BRK126" s="118"/>
      <c r="BRL126" s="118"/>
      <c r="BRM126" s="118"/>
      <c r="BRN126" s="118"/>
      <c r="BRO126" s="118"/>
      <c r="BRP126" s="118"/>
      <c r="BRQ126" s="118"/>
      <c r="BRR126" s="118"/>
      <c r="BRS126" s="118"/>
      <c r="BRT126" s="118"/>
      <c r="BRU126" s="118"/>
      <c r="BRV126" s="118"/>
      <c r="BRW126" s="118"/>
      <c r="BRX126" s="118"/>
      <c r="BRY126" s="118"/>
      <c r="BRZ126" s="118"/>
      <c r="BSA126" s="118"/>
      <c r="BSB126" s="118"/>
      <c r="BSC126" s="118"/>
      <c r="BSD126" s="118"/>
      <c r="BSE126" s="118"/>
      <c r="BSF126" s="118"/>
      <c r="BSG126" s="118"/>
      <c r="BSH126" s="118"/>
      <c r="BSI126" s="118"/>
      <c r="BSJ126" s="118"/>
      <c r="BSK126" s="118"/>
      <c r="BSL126" s="118"/>
      <c r="BSM126" s="118"/>
      <c r="BSN126" s="118"/>
      <c r="BSO126" s="118"/>
      <c r="BSP126" s="118"/>
      <c r="BSQ126" s="118"/>
      <c r="BSR126" s="118"/>
      <c r="BSS126" s="118"/>
      <c r="BST126" s="118"/>
      <c r="BSU126" s="118"/>
      <c r="BSV126" s="118"/>
      <c r="BSW126" s="118"/>
      <c r="BSX126" s="118"/>
      <c r="BSY126" s="118"/>
      <c r="BSZ126" s="118"/>
      <c r="BTA126" s="118"/>
      <c r="BTB126" s="118"/>
      <c r="BTC126" s="118"/>
      <c r="BTD126" s="118"/>
      <c r="BTE126" s="118"/>
      <c r="BTF126" s="118"/>
      <c r="BTG126" s="118"/>
      <c r="BTH126" s="118"/>
      <c r="BTI126" s="118"/>
      <c r="BTJ126" s="118"/>
      <c r="BTK126" s="118"/>
      <c r="BTL126" s="118"/>
      <c r="BTM126" s="118"/>
      <c r="BTN126" s="118"/>
      <c r="BTO126" s="118"/>
      <c r="BTP126" s="118"/>
      <c r="BTQ126" s="118"/>
      <c r="BTR126" s="118"/>
      <c r="BTS126" s="118"/>
      <c r="BTT126" s="118"/>
      <c r="BTU126" s="118"/>
      <c r="BTV126" s="118"/>
      <c r="BTW126" s="118"/>
      <c r="BTX126" s="118"/>
      <c r="BTY126" s="118"/>
      <c r="BTZ126" s="118"/>
      <c r="BUA126" s="118"/>
      <c r="BUB126" s="118"/>
      <c r="BUC126" s="118"/>
      <c r="BUD126" s="118"/>
      <c r="BUE126" s="118"/>
      <c r="BUF126" s="118"/>
      <c r="BUG126" s="118"/>
      <c r="BUH126" s="118"/>
      <c r="BUI126" s="118"/>
      <c r="BUJ126" s="118"/>
      <c r="BUK126" s="118"/>
      <c r="BUL126" s="118"/>
      <c r="BUM126" s="118"/>
      <c r="BUN126" s="118"/>
      <c r="BUO126" s="118"/>
      <c r="BUP126" s="118"/>
      <c r="BUQ126" s="118"/>
      <c r="BUR126" s="118"/>
      <c r="BUS126" s="118"/>
      <c r="BUT126" s="118"/>
      <c r="BUU126" s="118"/>
      <c r="BUV126" s="118"/>
      <c r="BUW126" s="118"/>
      <c r="BUX126" s="118"/>
      <c r="BUY126" s="118"/>
      <c r="BUZ126" s="118"/>
      <c r="BVA126" s="118"/>
      <c r="BVB126" s="118"/>
      <c r="BVC126" s="118"/>
      <c r="BVD126" s="118"/>
      <c r="BVE126" s="118"/>
      <c r="BVF126" s="118"/>
      <c r="BVG126" s="118"/>
      <c r="BVH126" s="118"/>
      <c r="BVI126" s="118"/>
      <c r="BVJ126" s="118"/>
      <c r="BVK126" s="118"/>
      <c r="BVL126" s="118"/>
      <c r="BVM126" s="118"/>
      <c r="BVN126" s="118"/>
      <c r="BVO126" s="118"/>
      <c r="BVP126" s="118"/>
      <c r="BVQ126" s="118"/>
      <c r="BVR126" s="118"/>
      <c r="BVS126" s="118"/>
      <c r="BVT126" s="118"/>
      <c r="BVU126" s="118"/>
      <c r="BVV126" s="118"/>
      <c r="BVW126" s="118"/>
      <c r="BVX126" s="118"/>
      <c r="BVY126" s="118"/>
      <c r="BVZ126" s="118"/>
      <c r="BWA126" s="118"/>
      <c r="BWB126" s="118"/>
      <c r="BWC126" s="118"/>
      <c r="BWD126" s="118"/>
      <c r="BWE126" s="118"/>
      <c r="BWF126" s="118"/>
      <c r="BWG126" s="118"/>
      <c r="BWH126" s="118"/>
      <c r="BWI126" s="118"/>
      <c r="BWJ126" s="118"/>
      <c r="BWK126" s="118"/>
      <c r="BWL126" s="118"/>
      <c r="BWM126" s="118"/>
      <c r="BWN126" s="118"/>
      <c r="BWO126" s="118"/>
      <c r="BWP126" s="118"/>
      <c r="BWQ126" s="118"/>
      <c r="BWR126" s="118"/>
      <c r="BWS126" s="118"/>
      <c r="BWT126" s="118"/>
      <c r="BWU126" s="118"/>
      <c r="BWV126" s="118"/>
      <c r="BWW126" s="118"/>
      <c r="BWX126" s="118"/>
      <c r="BWY126" s="118"/>
      <c r="BWZ126" s="118"/>
      <c r="BXA126" s="118"/>
      <c r="BXB126" s="118"/>
      <c r="BXC126" s="118"/>
      <c r="BXD126" s="118"/>
      <c r="BXE126" s="118"/>
      <c r="BXF126" s="118"/>
      <c r="BXG126" s="118"/>
      <c r="BXH126" s="118"/>
      <c r="BXI126" s="118"/>
      <c r="BXJ126" s="118"/>
      <c r="BXK126" s="118"/>
      <c r="BXL126" s="118"/>
      <c r="BXM126" s="118"/>
      <c r="BXN126" s="118"/>
      <c r="BXO126" s="118"/>
      <c r="BXP126" s="118"/>
      <c r="BXQ126" s="118"/>
      <c r="BXR126" s="118"/>
      <c r="BXS126" s="118"/>
      <c r="BXT126" s="118"/>
      <c r="BXU126" s="118"/>
      <c r="BXV126" s="118"/>
      <c r="BXW126" s="118"/>
      <c r="BXX126" s="118"/>
      <c r="BXY126" s="118"/>
      <c r="BXZ126" s="118"/>
      <c r="BYA126" s="118"/>
      <c r="BYB126" s="118"/>
      <c r="BYC126" s="118"/>
      <c r="BYD126" s="118"/>
      <c r="BYE126" s="118"/>
      <c r="BYF126" s="118"/>
      <c r="BYG126" s="118"/>
      <c r="BYH126" s="118"/>
      <c r="BYI126" s="118"/>
      <c r="BYJ126" s="118"/>
      <c r="BYK126" s="118"/>
      <c r="BYL126" s="118"/>
      <c r="BYM126" s="118"/>
      <c r="BYN126" s="118"/>
      <c r="BYO126" s="118"/>
      <c r="BYP126" s="118"/>
      <c r="BYQ126" s="118"/>
      <c r="BYR126" s="118"/>
      <c r="BYS126" s="118"/>
      <c r="BYT126" s="118"/>
      <c r="BYU126" s="118"/>
      <c r="BYV126" s="118"/>
      <c r="BYW126" s="118"/>
      <c r="BYX126" s="118"/>
      <c r="BYY126" s="118"/>
      <c r="BYZ126" s="118"/>
      <c r="BZA126" s="118"/>
      <c r="BZB126" s="118"/>
      <c r="BZC126" s="118"/>
      <c r="BZD126" s="118"/>
      <c r="BZE126" s="118"/>
      <c r="BZF126" s="118"/>
      <c r="BZG126" s="118"/>
      <c r="BZH126" s="118"/>
      <c r="BZI126" s="118"/>
      <c r="BZJ126" s="118"/>
      <c r="BZK126" s="118"/>
      <c r="BZL126" s="118"/>
      <c r="BZM126" s="118"/>
      <c r="BZN126" s="118"/>
      <c r="BZO126" s="118"/>
      <c r="BZP126" s="118"/>
      <c r="BZQ126" s="118"/>
      <c r="BZR126" s="118"/>
      <c r="BZS126" s="118"/>
      <c r="BZT126" s="118"/>
      <c r="BZU126" s="118"/>
      <c r="BZV126" s="118"/>
      <c r="BZW126" s="118"/>
      <c r="BZX126" s="118"/>
      <c r="BZY126" s="118"/>
      <c r="BZZ126" s="118"/>
      <c r="CAA126" s="118"/>
      <c r="CAB126" s="118"/>
      <c r="CAC126" s="118"/>
      <c r="CAD126" s="118"/>
      <c r="CAE126" s="118"/>
      <c r="CAF126" s="118"/>
      <c r="CAG126" s="118"/>
      <c r="CAH126" s="118"/>
      <c r="CAI126" s="118"/>
      <c r="CAJ126" s="118"/>
      <c r="CAK126" s="118"/>
      <c r="CAL126" s="118"/>
      <c r="CAM126" s="118"/>
      <c r="CAN126" s="118"/>
      <c r="CAO126" s="118"/>
      <c r="CAP126" s="118"/>
      <c r="CAQ126" s="118"/>
      <c r="CAR126" s="118"/>
      <c r="CAS126" s="118"/>
      <c r="CAT126" s="118"/>
      <c r="CAU126" s="118"/>
      <c r="CAV126" s="118"/>
      <c r="CAW126" s="118"/>
      <c r="CAX126" s="118"/>
      <c r="CAY126" s="118"/>
      <c r="CAZ126" s="118"/>
      <c r="CBA126" s="118"/>
      <c r="CBB126" s="118"/>
      <c r="CBC126" s="118"/>
      <c r="CBD126" s="118"/>
      <c r="CBE126" s="118"/>
      <c r="CBF126" s="118"/>
      <c r="CBG126" s="118"/>
      <c r="CBH126" s="118"/>
      <c r="CBI126" s="118"/>
      <c r="CBJ126" s="118"/>
      <c r="CBK126" s="118"/>
      <c r="CBL126" s="118"/>
      <c r="CBM126" s="118"/>
      <c r="CBN126" s="118"/>
      <c r="CBO126" s="118"/>
      <c r="CBP126" s="118"/>
      <c r="CBQ126" s="118"/>
      <c r="CBR126" s="118"/>
      <c r="CBS126" s="118"/>
      <c r="CBT126" s="118"/>
      <c r="CBU126" s="118"/>
      <c r="CBV126" s="118"/>
      <c r="CBW126" s="118"/>
      <c r="CBX126" s="118"/>
      <c r="CBY126" s="118"/>
      <c r="CBZ126" s="118"/>
      <c r="CCA126" s="118"/>
      <c r="CCB126" s="118"/>
      <c r="CCC126" s="118"/>
      <c r="CCD126" s="118"/>
      <c r="CCE126" s="118"/>
      <c r="CCF126" s="118"/>
      <c r="CCG126" s="118"/>
      <c r="CCH126" s="118"/>
      <c r="CCI126" s="118"/>
      <c r="CCJ126" s="118"/>
      <c r="CCK126" s="118"/>
      <c r="CCL126" s="118"/>
      <c r="CCM126" s="118"/>
      <c r="CCN126" s="118"/>
      <c r="CCO126" s="118"/>
      <c r="CCP126" s="118"/>
      <c r="CCQ126" s="118"/>
      <c r="CCR126" s="118"/>
      <c r="CCS126" s="118"/>
      <c r="CCT126" s="118"/>
      <c r="CCU126" s="118"/>
      <c r="CCV126" s="118"/>
      <c r="CCW126" s="118"/>
      <c r="CCX126" s="118"/>
      <c r="CCY126" s="118"/>
      <c r="CCZ126" s="118"/>
      <c r="CDA126" s="118"/>
      <c r="CDB126" s="118"/>
      <c r="CDC126" s="118"/>
      <c r="CDD126" s="118"/>
      <c r="CDE126" s="118"/>
      <c r="CDF126" s="118"/>
      <c r="CDG126" s="118"/>
      <c r="CDH126" s="118"/>
      <c r="CDI126" s="118"/>
      <c r="CDJ126" s="118"/>
      <c r="CDK126" s="118"/>
      <c r="CDL126" s="118"/>
      <c r="CDM126" s="118"/>
      <c r="CDN126" s="118"/>
      <c r="CDO126" s="118"/>
      <c r="CDP126" s="118"/>
      <c r="CDQ126" s="118"/>
      <c r="CDR126" s="118"/>
      <c r="CDS126" s="118"/>
      <c r="CDT126" s="118"/>
      <c r="CDU126" s="118"/>
      <c r="CDV126" s="118"/>
      <c r="CDW126" s="118"/>
      <c r="CDX126" s="118"/>
      <c r="CDY126" s="118"/>
      <c r="CDZ126" s="118"/>
      <c r="CEA126" s="118"/>
      <c r="CEB126" s="118"/>
      <c r="CEC126" s="118"/>
      <c r="CED126" s="118"/>
      <c r="CEE126" s="118"/>
      <c r="CEF126" s="118"/>
      <c r="CEG126" s="118"/>
      <c r="CEH126" s="118"/>
      <c r="CEI126" s="118"/>
      <c r="CEJ126" s="118"/>
      <c r="CEK126" s="118"/>
      <c r="CEL126" s="118"/>
      <c r="CEM126" s="118"/>
      <c r="CEN126" s="118"/>
      <c r="CEO126" s="118"/>
      <c r="CEP126" s="118"/>
      <c r="CEQ126" s="118"/>
      <c r="CER126" s="118"/>
      <c r="CES126" s="118"/>
      <c r="CET126" s="118"/>
      <c r="CEU126" s="118"/>
      <c r="CEV126" s="118"/>
      <c r="CEW126" s="118"/>
      <c r="CEX126" s="118"/>
      <c r="CEY126" s="118"/>
      <c r="CEZ126" s="118"/>
      <c r="CFA126" s="118"/>
      <c r="CFB126" s="118"/>
      <c r="CFC126" s="118"/>
      <c r="CFD126" s="118"/>
      <c r="CFE126" s="118"/>
      <c r="CFF126" s="118"/>
      <c r="CFG126" s="118"/>
      <c r="CFH126" s="118"/>
      <c r="CFI126" s="118"/>
      <c r="CFJ126" s="118"/>
      <c r="CFK126" s="118"/>
      <c r="CFL126" s="118"/>
      <c r="CFM126" s="118"/>
      <c r="CFN126" s="118"/>
      <c r="CFO126" s="118"/>
      <c r="CFP126" s="118"/>
      <c r="CFQ126" s="118"/>
      <c r="CFR126" s="118"/>
      <c r="CFS126" s="118"/>
      <c r="CFT126" s="118"/>
      <c r="CFU126" s="118"/>
      <c r="CFV126" s="118"/>
      <c r="CFW126" s="118"/>
      <c r="CFX126" s="118"/>
      <c r="CFY126" s="118"/>
      <c r="CFZ126" s="118"/>
      <c r="CGA126" s="118"/>
      <c r="CGB126" s="118"/>
      <c r="CGC126" s="118"/>
      <c r="CGD126" s="118"/>
      <c r="CGE126" s="118"/>
      <c r="CGF126" s="118"/>
      <c r="CGG126" s="118"/>
      <c r="CGH126" s="118"/>
      <c r="CGI126" s="118"/>
      <c r="CGJ126" s="118"/>
      <c r="CGK126" s="118"/>
      <c r="CGL126" s="118"/>
      <c r="CGM126" s="118"/>
      <c r="CGN126" s="118"/>
      <c r="CGO126" s="118"/>
      <c r="CGP126" s="118"/>
      <c r="CGQ126" s="118"/>
      <c r="CGR126" s="118"/>
      <c r="CGS126" s="118"/>
      <c r="CGT126" s="118"/>
      <c r="CGU126" s="118"/>
      <c r="CGV126" s="118"/>
      <c r="CGW126" s="118"/>
      <c r="CGX126" s="118"/>
      <c r="CGY126" s="118"/>
      <c r="CGZ126" s="118"/>
      <c r="CHA126" s="118"/>
      <c r="CHB126" s="118"/>
      <c r="CHC126" s="118"/>
      <c r="CHD126" s="118"/>
      <c r="CHE126" s="118"/>
      <c r="CHF126" s="118"/>
      <c r="CHG126" s="118"/>
      <c r="CHH126" s="118"/>
      <c r="CHI126" s="118"/>
      <c r="CHJ126" s="118"/>
      <c r="CHK126" s="118"/>
      <c r="CHL126" s="118"/>
      <c r="CHM126" s="118"/>
      <c r="CHN126" s="118"/>
      <c r="CHO126" s="118"/>
      <c r="CHP126" s="118"/>
      <c r="CHQ126" s="118"/>
      <c r="CHR126" s="118"/>
      <c r="CHS126" s="118"/>
      <c r="CHT126" s="118"/>
      <c r="CHU126" s="118"/>
      <c r="CHV126" s="118"/>
      <c r="CHW126" s="118"/>
      <c r="CHX126" s="118"/>
      <c r="CHY126" s="118"/>
      <c r="CHZ126" s="118"/>
      <c r="CIA126" s="118"/>
      <c r="CIB126" s="118"/>
      <c r="CIC126" s="118"/>
      <c r="CID126" s="118"/>
      <c r="CIE126" s="118"/>
      <c r="CIF126" s="118"/>
      <c r="CIG126" s="118"/>
      <c r="CIH126" s="118"/>
      <c r="CII126" s="118"/>
      <c r="CIJ126" s="118"/>
      <c r="CIK126" s="118"/>
      <c r="CIL126" s="118"/>
      <c r="CIM126" s="118"/>
      <c r="CIN126" s="118"/>
      <c r="CIO126" s="118"/>
      <c r="CIP126" s="118"/>
      <c r="CIQ126" s="118"/>
      <c r="CIR126" s="118"/>
      <c r="CIS126" s="118"/>
      <c r="CIT126" s="118"/>
      <c r="CIU126" s="118"/>
      <c r="CIV126" s="118"/>
      <c r="CIW126" s="118"/>
      <c r="CIX126" s="118"/>
      <c r="CIY126" s="118"/>
      <c r="CIZ126" s="118"/>
      <c r="CJA126" s="118"/>
      <c r="CJB126" s="118"/>
      <c r="CJC126" s="118"/>
      <c r="CJD126" s="118"/>
      <c r="CJE126" s="118"/>
      <c r="CJF126" s="118"/>
      <c r="CJG126" s="118"/>
      <c r="CJH126" s="118"/>
      <c r="CJI126" s="118"/>
      <c r="CJJ126" s="118"/>
      <c r="CJK126" s="118"/>
      <c r="CJL126" s="118"/>
      <c r="CJM126" s="118"/>
      <c r="CJN126" s="118"/>
      <c r="CJO126" s="118"/>
      <c r="CJP126" s="118"/>
      <c r="CJQ126" s="118"/>
      <c r="CJR126" s="118"/>
      <c r="CJS126" s="118"/>
      <c r="CJT126" s="118"/>
      <c r="CJU126" s="118"/>
      <c r="CJV126" s="118"/>
      <c r="CJW126" s="118"/>
      <c r="CJX126" s="118"/>
      <c r="CJY126" s="118"/>
      <c r="CJZ126" s="118"/>
      <c r="CKA126" s="118"/>
      <c r="CKB126" s="118"/>
      <c r="CKC126" s="118"/>
      <c r="CKD126" s="118"/>
      <c r="CKE126" s="118"/>
      <c r="CKF126" s="118"/>
      <c r="CKG126" s="118"/>
      <c r="CKH126" s="118"/>
      <c r="CKI126" s="118"/>
      <c r="CKJ126" s="118"/>
      <c r="CKK126" s="118"/>
      <c r="CKL126" s="118"/>
      <c r="CKM126" s="118"/>
      <c r="CKN126" s="118"/>
      <c r="CKO126" s="118"/>
      <c r="CKP126" s="118"/>
      <c r="CKQ126" s="118"/>
      <c r="CKR126" s="118"/>
      <c r="CKS126" s="118"/>
      <c r="CKT126" s="118"/>
      <c r="CKU126" s="118"/>
      <c r="CKV126" s="118"/>
      <c r="CKW126" s="118"/>
      <c r="CKX126" s="118"/>
      <c r="CKY126" s="118"/>
      <c r="CKZ126" s="118"/>
      <c r="CLA126" s="118"/>
      <c r="CLB126" s="118"/>
      <c r="CLC126" s="118"/>
      <c r="CLD126" s="118"/>
      <c r="CLE126" s="118"/>
      <c r="CLF126" s="118"/>
      <c r="CLG126" s="118"/>
      <c r="CLH126" s="118"/>
      <c r="CLI126" s="118"/>
      <c r="CLJ126" s="118"/>
      <c r="CLK126" s="118"/>
      <c r="CLL126" s="118"/>
      <c r="CLM126" s="118"/>
      <c r="CLN126" s="118"/>
      <c r="CLO126" s="118"/>
      <c r="CLP126" s="118"/>
      <c r="CLQ126" s="118"/>
      <c r="CLR126" s="118"/>
    </row>
    <row r="127" spans="1:2358" ht="26.45" customHeight="1" x14ac:dyDescent="0.25">
      <c r="A127" s="199">
        <v>43249</v>
      </c>
      <c r="B127" s="196" t="s">
        <v>869</v>
      </c>
      <c r="C127" s="203" t="s">
        <v>2796</v>
      </c>
      <c r="D127" s="204" t="s">
        <v>2797</v>
      </c>
      <c r="E127" s="198" t="s">
        <v>4220</v>
      </c>
      <c r="F127" s="196" t="s">
        <v>4272</v>
      </c>
      <c r="G127" s="208">
        <v>6435</v>
      </c>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c r="CD127" s="118"/>
      <c r="CE127" s="118"/>
      <c r="CF127" s="118"/>
      <c r="CG127" s="118"/>
      <c r="CH127" s="118"/>
      <c r="CI127" s="118"/>
      <c r="CJ127" s="118"/>
      <c r="CK127" s="118"/>
      <c r="CL127" s="118"/>
      <c r="CM127" s="118"/>
      <c r="CN127" s="118"/>
      <c r="CO127" s="118"/>
      <c r="CP127" s="118"/>
      <c r="CQ127" s="118"/>
      <c r="CR127" s="118"/>
      <c r="CS127" s="118"/>
      <c r="CT127" s="118"/>
      <c r="CU127" s="118"/>
      <c r="CV127" s="118"/>
      <c r="CW127" s="118"/>
      <c r="CX127" s="118"/>
      <c r="CY127" s="118"/>
      <c r="CZ127" s="118"/>
      <c r="DA127" s="118"/>
      <c r="DB127" s="118"/>
      <c r="DC127" s="118"/>
      <c r="DD127" s="118"/>
      <c r="DE127" s="118"/>
      <c r="DF127" s="118"/>
      <c r="DG127" s="118"/>
      <c r="DH127" s="118"/>
      <c r="DI127" s="118"/>
      <c r="DJ127" s="118"/>
      <c r="DK127" s="118"/>
      <c r="DL127" s="118"/>
      <c r="DM127" s="118"/>
      <c r="DN127" s="118"/>
      <c r="DO127" s="118"/>
      <c r="DP127" s="118"/>
      <c r="DQ127" s="118"/>
      <c r="DR127" s="118"/>
      <c r="DS127" s="118"/>
      <c r="DT127" s="118"/>
      <c r="DU127" s="118"/>
      <c r="DV127" s="118"/>
      <c r="DW127" s="118"/>
      <c r="DX127" s="118"/>
      <c r="DY127" s="118"/>
      <c r="DZ127" s="118"/>
      <c r="EA127" s="118"/>
      <c r="EB127" s="118"/>
      <c r="EC127" s="118"/>
      <c r="ED127" s="118"/>
      <c r="EE127" s="118"/>
      <c r="EF127" s="118"/>
      <c r="EG127" s="118"/>
      <c r="EH127" s="118"/>
      <c r="EI127" s="118"/>
      <c r="EJ127" s="118"/>
      <c r="EK127" s="118"/>
      <c r="EL127" s="118"/>
      <c r="EM127" s="118"/>
      <c r="EN127" s="118"/>
      <c r="EO127" s="118"/>
      <c r="EP127" s="118"/>
      <c r="EQ127" s="118"/>
      <c r="ER127" s="118"/>
      <c r="ES127" s="118"/>
      <c r="ET127" s="118"/>
      <c r="EU127" s="118"/>
      <c r="EV127" s="118"/>
      <c r="EW127" s="118"/>
      <c r="EX127" s="118"/>
      <c r="EY127" s="118"/>
      <c r="EZ127" s="118"/>
      <c r="FA127" s="118"/>
      <c r="FB127" s="118"/>
      <c r="FC127" s="118"/>
      <c r="FD127" s="118"/>
      <c r="FE127" s="118"/>
      <c r="FF127" s="118"/>
      <c r="FG127" s="118"/>
      <c r="FH127" s="118"/>
      <c r="FI127" s="118"/>
      <c r="FJ127" s="118"/>
      <c r="FK127" s="118"/>
      <c r="FL127" s="118"/>
      <c r="FM127" s="118"/>
      <c r="FN127" s="118"/>
      <c r="FO127" s="118"/>
      <c r="FP127" s="118"/>
      <c r="FQ127" s="118"/>
      <c r="FR127" s="118"/>
      <c r="FS127" s="118"/>
      <c r="FT127" s="118"/>
      <c r="FU127" s="118"/>
      <c r="FV127" s="118"/>
      <c r="FW127" s="118"/>
      <c r="FX127" s="118"/>
      <c r="FY127" s="118"/>
      <c r="FZ127" s="118"/>
      <c r="GA127" s="118"/>
      <c r="GB127" s="118"/>
      <c r="GC127" s="118"/>
      <c r="GD127" s="118"/>
      <c r="GE127" s="118"/>
      <c r="GF127" s="118"/>
      <c r="GG127" s="118"/>
      <c r="GH127" s="118"/>
      <c r="GI127" s="118"/>
      <c r="GJ127" s="118"/>
      <c r="GK127" s="118"/>
      <c r="GL127" s="118"/>
      <c r="GM127" s="118"/>
      <c r="GN127" s="118"/>
      <c r="GO127" s="118"/>
      <c r="GP127" s="118"/>
      <c r="GQ127" s="118"/>
      <c r="GR127" s="118"/>
      <c r="GS127" s="118"/>
      <c r="GT127" s="118"/>
      <c r="GU127" s="118"/>
      <c r="GV127" s="118"/>
      <c r="GW127" s="118"/>
      <c r="GX127" s="118"/>
      <c r="GY127" s="118"/>
      <c r="GZ127" s="118"/>
      <c r="HA127" s="118"/>
      <c r="HB127" s="118"/>
      <c r="HC127" s="118"/>
      <c r="HD127" s="118"/>
      <c r="HE127" s="118"/>
      <c r="HF127" s="118"/>
      <c r="HG127" s="118"/>
      <c r="HH127" s="118"/>
      <c r="HI127" s="118"/>
      <c r="HJ127" s="118"/>
      <c r="HK127" s="118"/>
      <c r="HL127" s="118"/>
      <c r="HM127" s="118"/>
      <c r="HN127" s="118"/>
      <c r="HO127" s="118"/>
      <c r="HP127" s="118"/>
      <c r="HQ127" s="118"/>
      <c r="HR127" s="118"/>
      <c r="HS127" s="118"/>
      <c r="HT127" s="118"/>
      <c r="HU127" s="118"/>
      <c r="HV127" s="118"/>
      <c r="HW127" s="118"/>
      <c r="HX127" s="118"/>
      <c r="HY127" s="118"/>
      <c r="HZ127" s="118"/>
      <c r="IA127" s="118"/>
      <c r="IB127" s="118"/>
      <c r="IC127" s="118"/>
      <c r="ID127" s="118"/>
      <c r="IE127" s="118"/>
      <c r="IF127" s="118"/>
      <c r="IG127" s="118"/>
      <c r="IH127" s="118"/>
      <c r="II127" s="118"/>
      <c r="IJ127" s="118"/>
      <c r="IK127" s="118"/>
      <c r="IL127" s="118"/>
      <c r="IM127" s="118"/>
      <c r="IN127" s="118"/>
      <c r="IO127" s="118"/>
      <c r="IP127" s="118"/>
      <c r="IQ127" s="118"/>
      <c r="IR127" s="118"/>
      <c r="IS127" s="118"/>
      <c r="IT127" s="118"/>
      <c r="IU127" s="118"/>
      <c r="IV127" s="118"/>
      <c r="IW127" s="118"/>
      <c r="IX127" s="118"/>
      <c r="IY127" s="118"/>
      <c r="IZ127" s="118"/>
      <c r="JA127" s="118"/>
      <c r="JB127" s="118"/>
      <c r="JC127" s="118"/>
      <c r="JD127" s="118"/>
      <c r="JE127" s="118"/>
      <c r="JF127" s="118"/>
      <c r="JG127" s="118"/>
      <c r="JH127" s="118"/>
      <c r="JI127" s="118"/>
      <c r="JJ127" s="118"/>
      <c r="JK127" s="118"/>
      <c r="JL127" s="118"/>
      <c r="JM127" s="118"/>
      <c r="JN127" s="118"/>
      <c r="JO127" s="118"/>
      <c r="JP127" s="118"/>
      <c r="JQ127" s="118"/>
      <c r="JR127" s="118"/>
      <c r="JS127" s="118"/>
      <c r="JT127" s="118"/>
      <c r="JU127" s="118"/>
      <c r="JV127" s="118"/>
      <c r="JW127" s="118"/>
      <c r="JX127" s="118"/>
      <c r="JY127" s="118"/>
      <c r="JZ127" s="118"/>
      <c r="KA127" s="118"/>
      <c r="KB127" s="118"/>
      <c r="KC127" s="118"/>
      <c r="KD127" s="118"/>
      <c r="KE127" s="118"/>
      <c r="KF127" s="118"/>
      <c r="KG127" s="118"/>
      <c r="KH127" s="118"/>
      <c r="KI127" s="118"/>
      <c r="KJ127" s="118"/>
      <c r="KK127" s="118"/>
      <c r="KL127" s="118"/>
      <c r="KM127" s="118"/>
      <c r="KN127" s="118"/>
      <c r="KO127" s="118"/>
      <c r="KP127" s="118"/>
      <c r="KQ127" s="118"/>
      <c r="KR127" s="118"/>
      <c r="KS127" s="118"/>
      <c r="KT127" s="118"/>
      <c r="KU127" s="118"/>
      <c r="KV127" s="118"/>
      <c r="KW127" s="118"/>
      <c r="KX127" s="118"/>
      <c r="KY127" s="118"/>
      <c r="KZ127" s="118"/>
      <c r="LA127" s="118"/>
      <c r="LB127" s="118"/>
      <c r="LC127" s="118"/>
      <c r="LD127" s="118"/>
      <c r="LE127" s="118"/>
      <c r="LF127" s="118"/>
      <c r="LG127" s="118"/>
      <c r="LH127" s="118"/>
      <c r="LI127" s="118"/>
      <c r="LJ127" s="118"/>
      <c r="LK127" s="118"/>
      <c r="LL127" s="118"/>
      <c r="LM127" s="118"/>
      <c r="LN127" s="118"/>
      <c r="LO127" s="118"/>
      <c r="LP127" s="118"/>
      <c r="LQ127" s="118"/>
      <c r="LR127" s="118"/>
      <c r="LS127" s="118"/>
      <c r="LT127" s="118"/>
      <c r="LU127" s="118"/>
      <c r="LV127" s="118"/>
      <c r="LW127" s="118"/>
      <c r="LX127" s="118"/>
      <c r="LY127" s="118"/>
      <c r="LZ127" s="118"/>
      <c r="MA127" s="118"/>
      <c r="MB127" s="118"/>
      <c r="MC127" s="118"/>
      <c r="MD127" s="118"/>
      <c r="ME127" s="118"/>
      <c r="MF127" s="118"/>
      <c r="MG127" s="118"/>
      <c r="MH127" s="118"/>
      <c r="MI127" s="118"/>
      <c r="MJ127" s="118"/>
      <c r="MK127" s="118"/>
      <c r="ML127" s="118"/>
      <c r="MM127" s="118"/>
      <c r="MN127" s="118"/>
      <c r="MO127" s="118"/>
      <c r="MP127" s="118"/>
      <c r="MQ127" s="118"/>
      <c r="MR127" s="118"/>
      <c r="MS127" s="118"/>
      <c r="MT127" s="118"/>
      <c r="MU127" s="118"/>
      <c r="MV127" s="118"/>
      <c r="MW127" s="118"/>
      <c r="MX127" s="118"/>
      <c r="MY127" s="118"/>
      <c r="MZ127" s="118"/>
      <c r="NA127" s="118"/>
      <c r="NB127" s="118"/>
      <c r="NC127" s="118"/>
      <c r="ND127" s="118"/>
      <c r="NE127" s="118"/>
      <c r="NF127" s="118"/>
      <c r="NG127" s="118"/>
      <c r="NH127" s="118"/>
      <c r="NI127" s="118"/>
      <c r="NJ127" s="118"/>
      <c r="NK127" s="118"/>
      <c r="NL127" s="118"/>
      <c r="NM127" s="118"/>
      <c r="NN127" s="118"/>
      <c r="NO127" s="118"/>
      <c r="NP127" s="118"/>
      <c r="NQ127" s="118"/>
      <c r="NR127" s="118"/>
      <c r="NS127" s="118"/>
      <c r="NT127" s="118"/>
      <c r="NU127" s="118"/>
      <c r="NV127" s="118"/>
      <c r="NW127" s="118"/>
      <c r="NX127" s="118"/>
      <c r="NY127" s="118"/>
      <c r="NZ127" s="118"/>
      <c r="OA127" s="118"/>
      <c r="OB127" s="118"/>
      <c r="OC127" s="118"/>
      <c r="OD127" s="118"/>
      <c r="OE127" s="118"/>
      <c r="OF127" s="118"/>
      <c r="OG127" s="118"/>
      <c r="OH127" s="118"/>
      <c r="OI127" s="118"/>
      <c r="OJ127" s="118"/>
      <c r="OK127" s="118"/>
      <c r="OL127" s="118"/>
      <c r="OM127" s="118"/>
      <c r="ON127" s="118"/>
      <c r="OO127" s="118"/>
      <c r="OP127" s="118"/>
      <c r="OQ127" s="118"/>
      <c r="OR127" s="118"/>
      <c r="OS127" s="118"/>
      <c r="OT127" s="118"/>
      <c r="OU127" s="118"/>
      <c r="OV127" s="118"/>
      <c r="OW127" s="118"/>
      <c r="OX127" s="118"/>
      <c r="OY127" s="118"/>
      <c r="OZ127" s="118"/>
      <c r="PA127" s="118"/>
      <c r="PB127" s="118"/>
      <c r="PC127" s="118"/>
      <c r="PD127" s="118"/>
      <c r="PE127" s="118"/>
      <c r="PF127" s="118"/>
      <c r="PG127" s="118"/>
      <c r="PH127" s="118"/>
      <c r="PI127" s="118"/>
      <c r="PJ127" s="118"/>
      <c r="PK127" s="118"/>
      <c r="PL127" s="118"/>
      <c r="PM127" s="118"/>
      <c r="PN127" s="118"/>
      <c r="PO127" s="118"/>
      <c r="PP127" s="118"/>
      <c r="PQ127" s="118"/>
      <c r="PR127" s="118"/>
      <c r="PS127" s="118"/>
      <c r="PT127" s="118"/>
      <c r="PU127" s="118"/>
      <c r="PV127" s="118"/>
      <c r="PW127" s="118"/>
      <c r="PX127" s="118"/>
      <c r="PY127" s="118"/>
      <c r="PZ127" s="118"/>
      <c r="QA127" s="118"/>
      <c r="QB127" s="118"/>
      <c r="QC127" s="118"/>
      <c r="QD127" s="118"/>
      <c r="QE127" s="118"/>
      <c r="QF127" s="118"/>
      <c r="QG127" s="118"/>
      <c r="QH127" s="118"/>
      <c r="QI127" s="118"/>
      <c r="QJ127" s="118"/>
      <c r="QK127" s="118"/>
      <c r="QL127" s="118"/>
      <c r="QM127" s="118"/>
      <c r="QN127" s="118"/>
      <c r="QO127" s="118"/>
      <c r="QP127" s="118"/>
      <c r="QQ127" s="118"/>
      <c r="QR127" s="118"/>
      <c r="QS127" s="118"/>
      <c r="QT127" s="118"/>
      <c r="QU127" s="118"/>
      <c r="QV127" s="118"/>
      <c r="QW127" s="118"/>
      <c r="QX127" s="118"/>
      <c r="QY127" s="118"/>
      <c r="QZ127" s="118"/>
      <c r="RA127" s="118"/>
      <c r="RB127" s="118"/>
      <c r="RC127" s="118"/>
      <c r="RD127" s="118"/>
      <c r="RE127" s="118"/>
      <c r="RF127" s="118"/>
      <c r="RG127" s="118"/>
      <c r="RH127" s="118"/>
      <c r="RI127" s="118"/>
      <c r="RJ127" s="118"/>
      <c r="RK127" s="118"/>
      <c r="RL127" s="118"/>
      <c r="RM127" s="118"/>
      <c r="RN127" s="118"/>
      <c r="RO127" s="118"/>
      <c r="RP127" s="118"/>
      <c r="RQ127" s="118"/>
      <c r="RR127" s="118"/>
      <c r="RS127" s="118"/>
      <c r="RT127" s="118"/>
      <c r="RU127" s="118"/>
      <c r="RV127" s="118"/>
      <c r="RW127" s="118"/>
      <c r="RX127" s="118"/>
      <c r="RY127" s="118"/>
      <c r="RZ127" s="118"/>
      <c r="SA127" s="118"/>
      <c r="SB127" s="118"/>
      <c r="SC127" s="118"/>
      <c r="SD127" s="118"/>
      <c r="SE127" s="118"/>
      <c r="SF127" s="118"/>
      <c r="SG127" s="118"/>
      <c r="SH127" s="118"/>
      <c r="SI127" s="118"/>
      <c r="SJ127" s="118"/>
      <c r="SK127" s="118"/>
      <c r="SL127" s="118"/>
      <c r="SM127" s="118"/>
      <c r="SN127" s="118"/>
      <c r="SO127" s="118"/>
      <c r="SP127" s="118"/>
      <c r="SQ127" s="118"/>
      <c r="SR127" s="118"/>
      <c r="SS127" s="118"/>
      <c r="ST127" s="118"/>
      <c r="SU127" s="118"/>
      <c r="SV127" s="118"/>
      <c r="SW127" s="118"/>
      <c r="SX127" s="118"/>
      <c r="SY127" s="118"/>
      <c r="SZ127" s="118"/>
      <c r="TA127" s="118"/>
      <c r="TB127" s="118"/>
      <c r="TC127" s="118"/>
      <c r="TD127" s="118"/>
      <c r="TE127" s="118"/>
      <c r="TF127" s="118"/>
      <c r="TG127" s="118"/>
      <c r="TH127" s="118"/>
      <c r="TI127" s="118"/>
      <c r="TJ127" s="118"/>
      <c r="TK127" s="118"/>
      <c r="TL127" s="118"/>
      <c r="TM127" s="118"/>
      <c r="TN127" s="118"/>
      <c r="TO127" s="118"/>
      <c r="TP127" s="118"/>
      <c r="TQ127" s="118"/>
      <c r="TR127" s="118"/>
      <c r="TS127" s="118"/>
      <c r="TT127" s="118"/>
      <c r="TU127" s="118"/>
      <c r="TV127" s="118"/>
      <c r="TW127" s="118"/>
      <c r="TX127" s="118"/>
      <c r="TY127" s="118"/>
      <c r="TZ127" s="118"/>
      <c r="UA127" s="118"/>
      <c r="UB127" s="118"/>
      <c r="UC127" s="118"/>
      <c r="UD127" s="118"/>
      <c r="UE127" s="118"/>
      <c r="UF127" s="118"/>
      <c r="UG127" s="118"/>
      <c r="UH127" s="118"/>
      <c r="UI127" s="118"/>
      <c r="UJ127" s="118"/>
      <c r="UK127" s="118"/>
      <c r="UL127" s="118"/>
      <c r="UM127" s="118"/>
      <c r="UN127" s="118"/>
      <c r="UO127" s="118"/>
      <c r="UP127" s="118"/>
      <c r="UQ127" s="118"/>
      <c r="UR127" s="118"/>
      <c r="US127" s="118"/>
      <c r="UT127" s="118"/>
      <c r="UU127" s="118"/>
      <c r="UV127" s="118"/>
      <c r="UW127" s="118"/>
      <c r="UX127" s="118"/>
      <c r="UY127" s="118"/>
      <c r="UZ127" s="118"/>
      <c r="VA127" s="118"/>
      <c r="VB127" s="118"/>
      <c r="VC127" s="118"/>
      <c r="VD127" s="118"/>
      <c r="VE127" s="118"/>
      <c r="VF127" s="118"/>
      <c r="VG127" s="118"/>
      <c r="VH127" s="118"/>
      <c r="VI127" s="118"/>
      <c r="VJ127" s="118"/>
      <c r="VK127" s="118"/>
      <c r="VL127" s="118"/>
      <c r="VM127" s="118"/>
      <c r="VN127" s="118"/>
      <c r="VO127" s="118"/>
      <c r="VP127" s="118"/>
      <c r="VQ127" s="118"/>
      <c r="VR127" s="118"/>
      <c r="VS127" s="118"/>
      <c r="VT127" s="118"/>
      <c r="VU127" s="118"/>
      <c r="VV127" s="118"/>
      <c r="VW127" s="118"/>
      <c r="VX127" s="118"/>
      <c r="VY127" s="118"/>
      <c r="VZ127" s="118"/>
      <c r="WA127" s="118"/>
      <c r="WB127" s="118"/>
      <c r="WC127" s="118"/>
      <c r="WD127" s="118"/>
      <c r="WE127" s="118"/>
      <c r="WF127" s="118"/>
      <c r="WG127" s="118"/>
      <c r="WH127" s="118"/>
      <c r="WI127" s="118"/>
      <c r="WJ127" s="118"/>
      <c r="WK127" s="118"/>
      <c r="WL127" s="118"/>
      <c r="WM127" s="118"/>
      <c r="WN127" s="118"/>
      <c r="WO127" s="118"/>
      <c r="WP127" s="118"/>
      <c r="WQ127" s="118"/>
      <c r="WR127" s="118"/>
      <c r="WS127" s="118"/>
      <c r="WT127" s="118"/>
      <c r="WU127" s="118"/>
      <c r="WV127" s="118"/>
      <c r="WW127" s="118"/>
      <c r="WX127" s="118"/>
      <c r="WY127" s="118"/>
      <c r="WZ127" s="118"/>
      <c r="XA127" s="118"/>
      <c r="XB127" s="118"/>
      <c r="XC127" s="118"/>
      <c r="XD127" s="118"/>
      <c r="XE127" s="118"/>
      <c r="XF127" s="118"/>
      <c r="XG127" s="118"/>
      <c r="XH127" s="118"/>
      <c r="XI127" s="118"/>
      <c r="XJ127" s="118"/>
      <c r="XK127" s="118"/>
      <c r="XL127" s="118"/>
      <c r="XM127" s="118"/>
      <c r="XN127" s="118"/>
      <c r="XO127" s="118"/>
      <c r="XP127" s="118"/>
      <c r="XQ127" s="118"/>
      <c r="XR127" s="118"/>
      <c r="XS127" s="118"/>
      <c r="XT127" s="118"/>
      <c r="XU127" s="118"/>
      <c r="XV127" s="118"/>
      <c r="XW127" s="118"/>
      <c r="XX127" s="118"/>
      <c r="XY127" s="118"/>
      <c r="XZ127" s="118"/>
      <c r="YA127" s="118"/>
      <c r="YB127" s="118"/>
      <c r="YC127" s="118"/>
      <c r="YD127" s="118"/>
      <c r="YE127" s="118"/>
      <c r="YF127" s="118"/>
      <c r="YG127" s="118"/>
      <c r="YH127" s="118"/>
      <c r="YI127" s="118"/>
      <c r="YJ127" s="118"/>
      <c r="YK127" s="118"/>
      <c r="YL127" s="118"/>
      <c r="YM127" s="118"/>
      <c r="YN127" s="118"/>
      <c r="YO127" s="118"/>
      <c r="YP127" s="118"/>
      <c r="YQ127" s="118"/>
      <c r="YR127" s="118"/>
      <c r="YS127" s="118"/>
      <c r="YT127" s="118"/>
      <c r="YU127" s="118"/>
      <c r="YV127" s="118"/>
      <c r="YW127" s="118"/>
      <c r="YX127" s="118"/>
      <c r="YY127" s="118"/>
      <c r="YZ127" s="118"/>
      <c r="ZA127" s="118"/>
      <c r="ZB127" s="118"/>
      <c r="ZC127" s="118"/>
      <c r="ZD127" s="118"/>
      <c r="ZE127" s="118"/>
      <c r="ZF127" s="118"/>
      <c r="ZG127" s="118"/>
      <c r="ZH127" s="118"/>
      <c r="ZI127" s="118"/>
      <c r="ZJ127" s="118"/>
      <c r="ZK127" s="118"/>
      <c r="ZL127" s="118"/>
      <c r="ZM127" s="118"/>
      <c r="ZN127" s="118"/>
      <c r="ZO127" s="118"/>
      <c r="ZP127" s="118"/>
      <c r="ZQ127" s="118"/>
      <c r="ZR127" s="118"/>
      <c r="ZS127" s="118"/>
      <c r="ZT127" s="118"/>
      <c r="ZU127" s="118"/>
      <c r="ZV127" s="118"/>
      <c r="ZW127" s="118"/>
      <c r="ZX127" s="118"/>
      <c r="ZY127" s="118"/>
      <c r="ZZ127" s="118"/>
      <c r="AAA127" s="118"/>
      <c r="AAB127" s="118"/>
      <c r="AAC127" s="118"/>
      <c r="AAD127" s="118"/>
      <c r="AAE127" s="118"/>
      <c r="AAF127" s="118"/>
      <c r="AAG127" s="118"/>
      <c r="AAH127" s="118"/>
      <c r="AAI127" s="118"/>
      <c r="AAJ127" s="118"/>
      <c r="AAK127" s="118"/>
      <c r="AAL127" s="118"/>
      <c r="AAM127" s="118"/>
      <c r="AAN127" s="118"/>
      <c r="AAO127" s="118"/>
      <c r="AAP127" s="118"/>
      <c r="AAQ127" s="118"/>
      <c r="AAR127" s="118"/>
      <c r="AAS127" s="118"/>
      <c r="AAT127" s="118"/>
      <c r="AAU127" s="118"/>
      <c r="AAV127" s="118"/>
      <c r="AAW127" s="118"/>
      <c r="AAX127" s="118"/>
      <c r="AAY127" s="118"/>
      <c r="AAZ127" s="118"/>
      <c r="ABA127" s="118"/>
      <c r="ABB127" s="118"/>
      <c r="ABC127" s="118"/>
      <c r="ABD127" s="118"/>
      <c r="ABE127" s="118"/>
      <c r="ABF127" s="118"/>
      <c r="ABG127" s="118"/>
      <c r="ABH127" s="118"/>
      <c r="ABI127" s="118"/>
      <c r="ABJ127" s="118"/>
      <c r="ABK127" s="118"/>
      <c r="ABL127" s="118"/>
      <c r="ABM127" s="118"/>
      <c r="ABN127" s="118"/>
      <c r="ABO127" s="118"/>
      <c r="ABP127" s="118"/>
      <c r="ABQ127" s="118"/>
      <c r="ABR127" s="118"/>
      <c r="ABS127" s="118"/>
      <c r="ABT127" s="118"/>
      <c r="ABU127" s="118"/>
      <c r="ABV127" s="118"/>
      <c r="ABW127" s="118"/>
      <c r="ABX127" s="118"/>
      <c r="ABY127" s="118"/>
      <c r="ABZ127" s="118"/>
      <c r="ACA127" s="118"/>
      <c r="ACB127" s="118"/>
      <c r="ACC127" s="118"/>
      <c r="ACD127" s="118"/>
      <c r="ACE127" s="118"/>
      <c r="ACF127" s="118"/>
      <c r="ACG127" s="118"/>
      <c r="ACH127" s="118"/>
      <c r="ACI127" s="118"/>
      <c r="ACJ127" s="118"/>
      <c r="ACK127" s="118"/>
      <c r="ACL127" s="118"/>
      <c r="ACM127" s="118"/>
      <c r="ACN127" s="118"/>
      <c r="ACO127" s="118"/>
      <c r="ACP127" s="118"/>
      <c r="ACQ127" s="118"/>
      <c r="ACR127" s="118"/>
      <c r="ACS127" s="118"/>
      <c r="ACT127" s="118"/>
      <c r="ACU127" s="118"/>
      <c r="ACV127" s="118"/>
      <c r="ACW127" s="118"/>
      <c r="ACX127" s="118"/>
      <c r="ACY127" s="118"/>
      <c r="ACZ127" s="118"/>
      <c r="ADA127" s="118"/>
      <c r="ADB127" s="118"/>
      <c r="ADC127" s="118"/>
      <c r="ADD127" s="118"/>
      <c r="ADE127" s="118"/>
      <c r="ADF127" s="118"/>
      <c r="ADG127" s="118"/>
      <c r="ADH127" s="118"/>
      <c r="ADI127" s="118"/>
      <c r="ADJ127" s="118"/>
      <c r="ADK127" s="118"/>
      <c r="ADL127" s="118"/>
      <c r="ADM127" s="118"/>
      <c r="ADN127" s="118"/>
      <c r="ADO127" s="118"/>
      <c r="ADP127" s="118"/>
      <c r="ADQ127" s="118"/>
      <c r="ADR127" s="118"/>
      <c r="ADS127" s="118"/>
      <c r="ADT127" s="118"/>
      <c r="ADU127" s="118"/>
      <c r="ADV127" s="118"/>
      <c r="ADW127" s="118"/>
      <c r="ADX127" s="118"/>
      <c r="ADY127" s="118"/>
      <c r="ADZ127" s="118"/>
      <c r="AEA127" s="118"/>
      <c r="AEB127" s="118"/>
      <c r="AEC127" s="118"/>
      <c r="AED127" s="118"/>
      <c r="AEE127" s="118"/>
      <c r="AEF127" s="118"/>
      <c r="AEG127" s="118"/>
      <c r="AEH127" s="118"/>
      <c r="AEI127" s="118"/>
      <c r="AEJ127" s="118"/>
      <c r="AEK127" s="118"/>
      <c r="AEL127" s="118"/>
      <c r="AEM127" s="118"/>
      <c r="AEN127" s="118"/>
      <c r="AEO127" s="118"/>
      <c r="AEP127" s="118"/>
      <c r="AEQ127" s="118"/>
      <c r="AER127" s="118"/>
      <c r="AES127" s="118"/>
      <c r="AET127" s="118"/>
      <c r="AEU127" s="118"/>
      <c r="AEV127" s="118"/>
      <c r="AEW127" s="118"/>
      <c r="AEX127" s="118"/>
      <c r="AEY127" s="118"/>
      <c r="AEZ127" s="118"/>
      <c r="AFA127" s="118"/>
      <c r="AFB127" s="118"/>
      <c r="AFC127" s="118"/>
      <c r="AFD127" s="118"/>
      <c r="AFE127" s="118"/>
      <c r="AFF127" s="118"/>
      <c r="AFG127" s="118"/>
      <c r="AFH127" s="118"/>
      <c r="AFI127" s="118"/>
      <c r="AFJ127" s="118"/>
      <c r="AFK127" s="118"/>
      <c r="AFL127" s="118"/>
      <c r="AFM127" s="118"/>
      <c r="AFN127" s="118"/>
      <c r="AFO127" s="118"/>
      <c r="AFP127" s="118"/>
      <c r="AFQ127" s="118"/>
      <c r="AFR127" s="118"/>
      <c r="AFS127" s="118"/>
      <c r="AFT127" s="118"/>
      <c r="AFU127" s="118"/>
      <c r="AFV127" s="118"/>
      <c r="AFW127" s="118"/>
      <c r="AFX127" s="118"/>
      <c r="AFY127" s="118"/>
      <c r="AFZ127" s="118"/>
      <c r="AGA127" s="118"/>
      <c r="AGB127" s="118"/>
      <c r="AGC127" s="118"/>
      <c r="AGD127" s="118"/>
      <c r="AGE127" s="118"/>
      <c r="AGF127" s="118"/>
      <c r="AGG127" s="118"/>
      <c r="AGH127" s="118"/>
      <c r="AGI127" s="118"/>
      <c r="AGJ127" s="118"/>
      <c r="AGK127" s="118"/>
      <c r="AGL127" s="118"/>
      <c r="AGM127" s="118"/>
      <c r="AGN127" s="118"/>
      <c r="AGO127" s="118"/>
      <c r="AGP127" s="118"/>
      <c r="AGQ127" s="118"/>
      <c r="AGR127" s="118"/>
      <c r="AGS127" s="118"/>
      <c r="AGT127" s="118"/>
      <c r="AGU127" s="118"/>
      <c r="AGV127" s="118"/>
      <c r="AGW127" s="118"/>
      <c r="AGX127" s="118"/>
      <c r="AGY127" s="118"/>
      <c r="AGZ127" s="118"/>
      <c r="AHA127" s="118"/>
      <c r="AHB127" s="118"/>
      <c r="AHC127" s="118"/>
      <c r="AHD127" s="118"/>
      <c r="AHE127" s="118"/>
      <c r="AHF127" s="118"/>
      <c r="AHG127" s="118"/>
      <c r="AHH127" s="118"/>
      <c r="AHI127" s="118"/>
      <c r="AHJ127" s="118"/>
      <c r="AHK127" s="118"/>
      <c r="AHL127" s="118"/>
      <c r="AHM127" s="118"/>
      <c r="AHN127" s="118"/>
      <c r="AHO127" s="118"/>
      <c r="AHP127" s="118"/>
      <c r="AHQ127" s="118"/>
      <c r="AHR127" s="118"/>
      <c r="AHS127" s="118"/>
      <c r="AHT127" s="118"/>
      <c r="AHU127" s="118"/>
      <c r="AHV127" s="118"/>
      <c r="AHW127" s="118"/>
      <c r="AHX127" s="118"/>
      <c r="AHY127" s="118"/>
      <c r="AHZ127" s="118"/>
      <c r="AIA127" s="118"/>
      <c r="AIB127" s="118"/>
      <c r="AIC127" s="118"/>
      <c r="AID127" s="118"/>
      <c r="AIE127" s="118"/>
      <c r="AIF127" s="118"/>
      <c r="AIG127" s="118"/>
      <c r="AIH127" s="118"/>
      <c r="AII127" s="118"/>
      <c r="AIJ127" s="118"/>
      <c r="AIK127" s="118"/>
      <c r="AIL127" s="118"/>
      <c r="AIM127" s="118"/>
      <c r="AIN127" s="118"/>
      <c r="AIO127" s="118"/>
      <c r="AIP127" s="118"/>
      <c r="AIQ127" s="118"/>
      <c r="AIR127" s="118"/>
      <c r="AIS127" s="118"/>
      <c r="AIT127" s="118"/>
      <c r="AIU127" s="118"/>
      <c r="AIV127" s="118"/>
      <c r="AIW127" s="118"/>
      <c r="AIX127" s="118"/>
      <c r="AIY127" s="118"/>
      <c r="AIZ127" s="118"/>
      <c r="AJA127" s="118"/>
      <c r="AJB127" s="118"/>
      <c r="AJC127" s="118"/>
      <c r="AJD127" s="118"/>
      <c r="AJE127" s="118"/>
      <c r="AJF127" s="118"/>
      <c r="AJG127" s="118"/>
      <c r="AJH127" s="118"/>
      <c r="AJI127" s="118"/>
      <c r="AJJ127" s="118"/>
      <c r="AJK127" s="118"/>
      <c r="AJL127" s="118"/>
      <c r="AJM127" s="118"/>
      <c r="AJN127" s="118"/>
      <c r="AJO127" s="118"/>
      <c r="AJP127" s="118"/>
      <c r="AJQ127" s="118"/>
      <c r="AJR127" s="118"/>
      <c r="AJS127" s="118"/>
      <c r="AJT127" s="118"/>
      <c r="AJU127" s="118"/>
      <c r="AJV127" s="118"/>
      <c r="AJW127" s="118"/>
      <c r="AJX127" s="118"/>
      <c r="AJY127" s="118"/>
      <c r="AJZ127" s="118"/>
      <c r="AKA127" s="118"/>
      <c r="AKB127" s="118"/>
      <c r="AKC127" s="118"/>
      <c r="AKD127" s="118"/>
      <c r="AKE127" s="118"/>
      <c r="AKF127" s="118"/>
      <c r="AKG127" s="118"/>
      <c r="AKH127" s="118"/>
      <c r="AKI127" s="118"/>
      <c r="AKJ127" s="118"/>
      <c r="AKK127" s="118"/>
      <c r="AKL127" s="118"/>
      <c r="AKM127" s="118"/>
      <c r="AKN127" s="118"/>
      <c r="AKO127" s="118"/>
      <c r="AKP127" s="118"/>
      <c r="AKQ127" s="118"/>
      <c r="AKR127" s="118"/>
      <c r="AKS127" s="118"/>
      <c r="AKT127" s="118"/>
      <c r="AKU127" s="118"/>
      <c r="AKV127" s="118"/>
      <c r="AKW127" s="118"/>
      <c r="AKX127" s="118"/>
      <c r="AKY127" s="118"/>
      <c r="AKZ127" s="118"/>
      <c r="ALA127" s="118"/>
      <c r="ALB127" s="118"/>
      <c r="ALC127" s="118"/>
      <c r="ALD127" s="118"/>
      <c r="ALE127" s="118"/>
      <c r="ALF127" s="118"/>
      <c r="ALG127" s="118"/>
      <c r="ALH127" s="118"/>
      <c r="ALI127" s="118"/>
      <c r="ALJ127" s="118"/>
      <c r="ALK127" s="118"/>
      <c r="ALL127" s="118"/>
      <c r="ALM127" s="118"/>
      <c r="ALN127" s="118"/>
      <c r="ALO127" s="118"/>
      <c r="ALP127" s="118"/>
      <c r="ALQ127" s="118"/>
      <c r="ALR127" s="118"/>
      <c r="ALS127" s="118"/>
      <c r="ALT127" s="118"/>
      <c r="ALU127" s="118"/>
      <c r="ALV127" s="118"/>
      <c r="ALW127" s="118"/>
      <c r="ALX127" s="118"/>
      <c r="ALY127" s="118"/>
      <c r="ALZ127" s="118"/>
      <c r="AMA127" s="118"/>
      <c r="AMB127" s="118"/>
      <c r="AMC127" s="118"/>
      <c r="AMD127" s="118"/>
      <c r="AME127" s="118"/>
      <c r="AMF127" s="118"/>
      <c r="AMG127" s="118"/>
      <c r="AMH127" s="118"/>
      <c r="AMI127" s="118"/>
      <c r="AMJ127" s="118"/>
      <c r="AMK127" s="118"/>
      <c r="AML127" s="118"/>
      <c r="AMM127" s="118"/>
      <c r="AMN127" s="118"/>
      <c r="AMO127" s="118"/>
      <c r="AMP127" s="118"/>
      <c r="AMQ127" s="118"/>
      <c r="AMR127" s="118"/>
      <c r="AMS127" s="118"/>
      <c r="AMT127" s="118"/>
      <c r="AMU127" s="118"/>
      <c r="AMV127" s="118"/>
      <c r="AMW127" s="118"/>
      <c r="AMX127" s="118"/>
      <c r="AMY127" s="118"/>
      <c r="AMZ127" s="118"/>
      <c r="ANA127" s="118"/>
      <c r="ANB127" s="118"/>
      <c r="ANC127" s="118"/>
      <c r="AND127" s="118"/>
      <c r="ANE127" s="118"/>
      <c r="ANF127" s="118"/>
      <c r="ANG127" s="118"/>
      <c r="ANH127" s="118"/>
      <c r="ANI127" s="118"/>
      <c r="ANJ127" s="118"/>
      <c r="ANK127" s="118"/>
      <c r="ANL127" s="118"/>
      <c r="ANM127" s="118"/>
      <c r="ANN127" s="118"/>
      <c r="ANO127" s="118"/>
      <c r="ANP127" s="118"/>
      <c r="ANQ127" s="118"/>
      <c r="ANR127" s="118"/>
      <c r="ANS127" s="118"/>
      <c r="ANT127" s="118"/>
      <c r="ANU127" s="118"/>
      <c r="ANV127" s="118"/>
      <c r="ANW127" s="118"/>
      <c r="ANX127" s="118"/>
      <c r="ANY127" s="118"/>
      <c r="ANZ127" s="118"/>
      <c r="AOA127" s="118"/>
      <c r="AOB127" s="118"/>
      <c r="AOC127" s="118"/>
      <c r="AOD127" s="118"/>
      <c r="AOE127" s="118"/>
      <c r="AOF127" s="118"/>
      <c r="AOG127" s="118"/>
      <c r="AOH127" s="118"/>
      <c r="AOI127" s="118"/>
      <c r="AOJ127" s="118"/>
      <c r="AOK127" s="118"/>
      <c r="AOL127" s="118"/>
      <c r="AOM127" s="118"/>
      <c r="AON127" s="118"/>
      <c r="AOO127" s="118"/>
      <c r="AOP127" s="118"/>
      <c r="AOQ127" s="118"/>
      <c r="AOR127" s="118"/>
      <c r="AOS127" s="118"/>
      <c r="AOT127" s="118"/>
      <c r="AOU127" s="118"/>
      <c r="AOV127" s="118"/>
      <c r="AOW127" s="118"/>
      <c r="AOX127" s="118"/>
      <c r="AOY127" s="118"/>
      <c r="AOZ127" s="118"/>
      <c r="APA127" s="118"/>
      <c r="APB127" s="118"/>
      <c r="APC127" s="118"/>
      <c r="APD127" s="118"/>
      <c r="APE127" s="118"/>
      <c r="APF127" s="118"/>
      <c r="APG127" s="118"/>
      <c r="APH127" s="118"/>
      <c r="API127" s="118"/>
      <c r="APJ127" s="118"/>
      <c r="APK127" s="118"/>
      <c r="APL127" s="118"/>
      <c r="APM127" s="118"/>
      <c r="APN127" s="118"/>
      <c r="APO127" s="118"/>
      <c r="APP127" s="118"/>
      <c r="APQ127" s="118"/>
      <c r="APR127" s="118"/>
      <c r="APS127" s="118"/>
      <c r="APT127" s="118"/>
      <c r="APU127" s="118"/>
      <c r="APV127" s="118"/>
      <c r="APW127" s="118"/>
      <c r="APX127" s="118"/>
      <c r="APY127" s="118"/>
      <c r="APZ127" s="118"/>
      <c r="AQA127" s="118"/>
      <c r="AQB127" s="118"/>
      <c r="AQC127" s="118"/>
      <c r="AQD127" s="118"/>
      <c r="AQE127" s="118"/>
      <c r="AQF127" s="118"/>
      <c r="AQG127" s="118"/>
      <c r="AQH127" s="118"/>
      <c r="AQI127" s="118"/>
      <c r="AQJ127" s="118"/>
      <c r="AQK127" s="118"/>
      <c r="AQL127" s="118"/>
      <c r="AQM127" s="118"/>
      <c r="AQN127" s="118"/>
      <c r="AQO127" s="118"/>
      <c r="AQP127" s="118"/>
      <c r="AQQ127" s="118"/>
      <c r="AQR127" s="118"/>
      <c r="AQS127" s="118"/>
      <c r="AQT127" s="118"/>
      <c r="AQU127" s="118"/>
      <c r="AQV127" s="118"/>
      <c r="AQW127" s="118"/>
      <c r="AQX127" s="118"/>
      <c r="AQY127" s="118"/>
      <c r="AQZ127" s="118"/>
      <c r="ARA127" s="118"/>
      <c r="ARB127" s="118"/>
      <c r="ARC127" s="118"/>
      <c r="ARD127" s="118"/>
      <c r="ARE127" s="118"/>
      <c r="ARF127" s="118"/>
      <c r="ARG127" s="118"/>
      <c r="ARH127" s="118"/>
      <c r="ARI127" s="118"/>
      <c r="ARJ127" s="118"/>
      <c r="ARK127" s="118"/>
      <c r="ARL127" s="118"/>
      <c r="ARM127" s="118"/>
      <c r="ARN127" s="118"/>
      <c r="ARO127" s="118"/>
      <c r="ARP127" s="118"/>
      <c r="ARQ127" s="118"/>
      <c r="ARR127" s="118"/>
      <c r="ARS127" s="118"/>
      <c r="ART127" s="118"/>
      <c r="ARU127" s="118"/>
      <c r="ARV127" s="118"/>
      <c r="ARW127" s="118"/>
      <c r="ARX127" s="118"/>
      <c r="ARY127" s="118"/>
      <c r="ARZ127" s="118"/>
      <c r="ASA127" s="118"/>
      <c r="ASB127" s="118"/>
      <c r="ASC127" s="118"/>
      <c r="ASD127" s="118"/>
      <c r="ASE127" s="118"/>
      <c r="ASF127" s="118"/>
      <c r="ASG127" s="118"/>
      <c r="ASH127" s="118"/>
      <c r="ASI127" s="118"/>
      <c r="ASJ127" s="118"/>
      <c r="ASK127" s="118"/>
      <c r="ASL127" s="118"/>
      <c r="ASM127" s="118"/>
      <c r="ASN127" s="118"/>
      <c r="ASO127" s="118"/>
      <c r="ASP127" s="118"/>
      <c r="ASQ127" s="118"/>
      <c r="ASR127" s="118"/>
      <c r="ASS127" s="118"/>
      <c r="AST127" s="118"/>
      <c r="ASU127" s="118"/>
      <c r="ASV127" s="118"/>
      <c r="ASW127" s="118"/>
      <c r="ASX127" s="118"/>
      <c r="ASY127" s="118"/>
      <c r="ASZ127" s="118"/>
      <c r="ATA127" s="118"/>
      <c r="ATB127" s="118"/>
      <c r="ATC127" s="118"/>
      <c r="ATD127" s="118"/>
      <c r="ATE127" s="118"/>
      <c r="ATF127" s="118"/>
      <c r="ATG127" s="118"/>
      <c r="ATH127" s="118"/>
      <c r="ATI127" s="118"/>
      <c r="ATJ127" s="118"/>
      <c r="ATK127" s="118"/>
      <c r="ATL127" s="118"/>
      <c r="ATM127" s="118"/>
      <c r="ATN127" s="118"/>
      <c r="ATO127" s="118"/>
      <c r="ATP127" s="118"/>
      <c r="ATQ127" s="118"/>
      <c r="ATR127" s="118"/>
      <c r="ATS127" s="118"/>
      <c r="ATT127" s="118"/>
      <c r="ATU127" s="118"/>
      <c r="ATV127" s="118"/>
      <c r="ATW127" s="118"/>
      <c r="ATX127" s="118"/>
      <c r="ATY127" s="118"/>
      <c r="ATZ127" s="118"/>
      <c r="AUA127" s="118"/>
      <c r="AUB127" s="118"/>
      <c r="AUC127" s="118"/>
      <c r="AUD127" s="118"/>
      <c r="AUE127" s="118"/>
      <c r="AUF127" s="118"/>
      <c r="AUG127" s="118"/>
      <c r="AUH127" s="118"/>
      <c r="AUI127" s="118"/>
      <c r="AUJ127" s="118"/>
      <c r="AUK127" s="118"/>
      <c r="AUL127" s="118"/>
      <c r="AUM127" s="118"/>
      <c r="AUN127" s="118"/>
      <c r="AUO127" s="118"/>
      <c r="AUP127" s="118"/>
      <c r="AUQ127" s="118"/>
      <c r="AUR127" s="118"/>
      <c r="AUS127" s="118"/>
      <c r="AUT127" s="118"/>
      <c r="AUU127" s="118"/>
      <c r="AUV127" s="118"/>
      <c r="AUW127" s="118"/>
      <c r="AUX127" s="118"/>
      <c r="AUY127" s="118"/>
      <c r="AUZ127" s="118"/>
      <c r="AVA127" s="118"/>
      <c r="AVB127" s="118"/>
      <c r="AVC127" s="118"/>
      <c r="AVD127" s="118"/>
      <c r="AVE127" s="118"/>
      <c r="AVF127" s="118"/>
      <c r="AVG127" s="118"/>
      <c r="AVH127" s="118"/>
      <c r="AVI127" s="118"/>
      <c r="AVJ127" s="118"/>
      <c r="AVK127" s="118"/>
      <c r="AVL127" s="118"/>
      <c r="AVM127" s="118"/>
      <c r="AVN127" s="118"/>
      <c r="AVO127" s="118"/>
      <c r="AVP127" s="118"/>
      <c r="AVQ127" s="118"/>
      <c r="AVR127" s="118"/>
      <c r="AVS127" s="118"/>
      <c r="AVT127" s="118"/>
      <c r="AVU127" s="118"/>
      <c r="AVV127" s="118"/>
      <c r="AVW127" s="118"/>
      <c r="AVX127" s="118"/>
      <c r="AVY127" s="118"/>
      <c r="AVZ127" s="118"/>
      <c r="AWA127" s="118"/>
      <c r="AWB127" s="118"/>
      <c r="AWC127" s="118"/>
      <c r="AWD127" s="118"/>
      <c r="AWE127" s="118"/>
      <c r="AWF127" s="118"/>
      <c r="AWG127" s="118"/>
      <c r="AWH127" s="118"/>
      <c r="AWI127" s="118"/>
      <c r="AWJ127" s="118"/>
      <c r="AWK127" s="118"/>
      <c r="AWL127" s="118"/>
      <c r="AWM127" s="118"/>
      <c r="AWN127" s="118"/>
      <c r="AWO127" s="118"/>
      <c r="AWP127" s="118"/>
      <c r="AWQ127" s="118"/>
      <c r="AWR127" s="118"/>
      <c r="AWS127" s="118"/>
      <c r="AWT127" s="118"/>
      <c r="AWU127" s="118"/>
      <c r="AWV127" s="118"/>
      <c r="AWW127" s="118"/>
      <c r="AWX127" s="118"/>
      <c r="AWY127" s="118"/>
      <c r="AWZ127" s="118"/>
      <c r="AXA127" s="118"/>
      <c r="AXB127" s="118"/>
      <c r="AXC127" s="118"/>
      <c r="AXD127" s="118"/>
      <c r="AXE127" s="118"/>
      <c r="AXF127" s="118"/>
      <c r="AXG127" s="118"/>
      <c r="AXH127" s="118"/>
      <c r="AXI127" s="118"/>
      <c r="AXJ127" s="118"/>
      <c r="AXK127" s="118"/>
      <c r="AXL127" s="118"/>
      <c r="AXM127" s="118"/>
      <c r="AXN127" s="118"/>
      <c r="AXO127" s="118"/>
      <c r="AXP127" s="118"/>
      <c r="AXQ127" s="118"/>
      <c r="AXR127" s="118"/>
      <c r="AXS127" s="118"/>
      <c r="AXT127" s="118"/>
      <c r="AXU127" s="118"/>
      <c r="AXV127" s="118"/>
      <c r="AXW127" s="118"/>
      <c r="AXX127" s="118"/>
      <c r="AXY127" s="118"/>
      <c r="AXZ127" s="118"/>
      <c r="AYA127" s="118"/>
      <c r="AYB127" s="118"/>
      <c r="AYC127" s="118"/>
      <c r="AYD127" s="118"/>
      <c r="AYE127" s="118"/>
      <c r="AYF127" s="118"/>
      <c r="AYG127" s="118"/>
      <c r="AYH127" s="118"/>
      <c r="AYI127" s="118"/>
      <c r="AYJ127" s="118"/>
      <c r="AYK127" s="118"/>
      <c r="AYL127" s="118"/>
      <c r="AYM127" s="118"/>
      <c r="AYN127" s="118"/>
      <c r="AYO127" s="118"/>
      <c r="AYP127" s="118"/>
      <c r="AYQ127" s="118"/>
      <c r="AYR127" s="118"/>
      <c r="AYS127" s="118"/>
      <c r="AYT127" s="118"/>
      <c r="AYU127" s="118"/>
      <c r="AYV127" s="118"/>
      <c r="AYW127" s="118"/>
      <c r="AYX127" s="118"/>
      <c r="AYY127" s="118"/>
      <c r="AYZ127" s="118"/>
      <c r="AZA127" s="118"/>
      <c r="AZB127" s="118"/>
      <c r="AZC127" s="118"/>
      <c r="AZD127" s="118"/>
      <c r="AZE127" s="118"/>
      <c r="AZF127" s="118"/>
      <c r="AZG127" s="118"/>
      <c r="AZH127" s="118"/>
      <c r="AZI127" s="118"/>
      <c r="AZJ127" s="118"/>
      <c r="AZK127" s="118"/>
      <c r="AZL127" s="118"/>
      <c r="AZM127" s="118"/>
      <c r="AZN127" s="118"/>
      <c r="AZO127" s="118"/>
      <c r="AZP127" s="118"/>
      <c r="AZQ127" s="118"/>
      <c r="AZR127" s="118"/>
      <c r="AZS127" s="118"/>
      <c r="AZT127" s="118"/>
      <c r="AZU127" s="118"/>
      <c r="AZV127" s="118"/>
      <c r="AZW127" s="118"/>
      <c r="AZX127" s="118"/>
      <c r="AZY127" s="118"/>
      <c r="AZZ127" s="118"/>
      <c r="BAA127" s="118"/>
      <c r="BAB127" s="118"/>
      <c r="BAC127" s="118"/>
      <c r="BAD127" s="118"/>
      <c r="BAE127" s="118"/>
      <c r="BAF127" s="118"/>
      <c r="BAG127" s="118"/>
      <c r="BAH127" s="118"/>
      <c r="BAI127" s="118"/>
      <c r="BAJ127" s="118"/>
      <c r="BAK127" s="118"/>
      <c r="BAL127" s="118"/>
      <c r="BAM127" s="118"/>
      <c r="BAN127" s="118"/>
      <c r="BAO127" s="118"/>
      <c r="BAP127" s="118"/>
      <c r="BAQ127" s="118"/>
      <c r="BAR127" s="118"/>
      <c r="BAS127" s="118"/>
      <c r="BAT127" s="118"/>
      <c r="BAU127" s="118"/>
      <c r="BAV127" s="118"/>
      <c r="BAW127" s="118"/>
      <c r="BAX127" s="118"/>
      <c r="BAY127" s="118"/>
      <c r="BAZ127" s="118"/>
      <c r="BBA127" s="118"/>
      <c r="BBB127" s="118"/>
      <c r="BBC127" s="118"/>
      <c r="BBD127" s="118"/>
      <c r="BBE127" s="118"/>
      <c r="BBF127" s="118"/>
      <c r="BBG127" s="118"/>
      <c r="BBH127" s="118"/>
      <c r="BBI127" s="118"/>
      <c r="BBJ127" s="118"/>
      <c r="BBK127" s="118"/>
      <c r="BBL127" s="118"/>
      <c r="BBM127" s="118"/>
      <c r="BBN127" s="118"/>
      <c r="BBO127" s="118"/>
      <c r="BBP127" s="118"/>
      <c r="BBQ127" s="118"/>
      <c r="BBR127" s="118"/>
      <c r="BBS127" s="118"/>
      <c r="BBT127" s="118"/>
      <c r="BBU127" s="118"/>
      <c r="BBV127" s="118"/>
      <c r="BBW127" s="118"/>
      <c r="BBX127" s="118"/>
      <c r="BBY127" s="118"/>
      <c r="BBZ127" s="118"/>
      <c r="BCA127" s="118"/>
      <c r="BCB127" s="118"/>
      <c r="BCC127" s="118"/>
      <c r="BCD127" s="118"/>
      <c r="BCE127" s="118"/>
      <c r="BCF127" s="118"/>
      <c r="BCG127" s="118"/>
      <c r="BCH127" s="118"/>
      <c r="BCI127" s="118"/>
      <c r="BCJ127" s="118"/>
      <c r="BCK127" s="118"/>
      <c r="BCL127" s="118"/>
      <c r="BCM127" s="118"/>
      <c r="BCN127" s="118"/>
      <c r="BCO127" s="118"/>
      <c r="BCP127" s="118"/>
      <c r="BCQ127" s="118"/>
      <c r="BCR127" s="118"/>
      <c r="BCS127" s="118"/>
      <c r="BCT127" s="118"/>
      <c r="BCU127" s="118"/>
      <c r="BCV127" s="118"/>
      <c r="BCW127" s="118"/>
      <c r="BCX127" s="118"/>
      <c r="BCY127" s="118"/>
      <c r="BCZ127" s="118"/>
      <c r="BDA127" s="118"/>
      <c r="BDB127" s="118"/>
      <c r="BDC127" s="118"/>
      <c r="BDD127" s="118"/>
      <c r="BDE127" s="118"/>
      <c r="BDF127" s="118"/>
      <c r="BDG127" s="118"/>
      <c r="BDH127" s="118"/>
      <c r="BDI127" s="118"/>
      <c r="BDJ127" s="118"/>
      <c r="BDK127" s="118"/>
      <c r="BDL127" s="118"/>
      <c r="BDM127" s="118"/>
      <c r="BDN127" s="118"/>
      <c r="BDO127" s="118"/>
      <c r="BDP127" s="118"/>
      <c r="BDQ127" s="118"/>
      <c r="BDR127" s="118"/>
      <c r="BDS127" s="118"/>
      <c r="BDT127" s="118"/>
      <c r="BDU127" s="118"/>
      <c r="BDV127" s="118"/>
      <c r="BDW127" s="118"/>
      <c r="BDX127" s="118"/>
      <c r="BDY127" s="118"/>
      <c r="BDZ127" s="118"/>
      <c r="BEA127" s="118"/>
      <c r="BEB127" s="118"/>
      <c r="BEC127" s="118"/>
      <c r="BED127" s="118"/>
      <c r="BEE127" s="118"/>
      <c r="BEF127" s="118"/>
      <c r="BEG127" s="118"/>
      <c r="BEH127" s="118"/>
      <c r="BEI127" s="118"/>
      <c r="BEJ127" s="118"/>
      <c r="BEK127" s="118"/>
      <c r="BEL127" s="118"/>
      <c r="BEM127" s="118"/>
      <c r="BEN127" s="118"/>
      <c r="BEO127" s="118"/>
      <c r="BEP127" s="118"/>
      <c r="BEQ127" s="118"/>
      <c r="BER127" s="118"/>
      <c r="BES127" s="118"/>
      <c r="BET127" s="118"/>
      <c r="BEU127" s="118"/>
      <c r="BEV127" s="118"/>
      <c r="BEW127" s="118"/>
      <c r="BEX127" s="118"/>
      <c r="BEY127" s="118"/>
      <c r="BEZ127" s="118"/>
      <c r="BFA127" s="118"/>
      <c r="BFB127" s="118"/>
      <c r="BFC127" s="118"/>
      <c r="BFD127" s="118"/>
      <c r="BFE127" s="118"/>
      <c r="BFF127" s="118"/>
      <c r="BFG127" s="118"/>
      <c r="BFH127" s="118"/>
      <c r="BFI127" s="118"/>
      <c r="BFJ127" s="118"/>
      <c r="BFK127" s="118"/>
      <c r="BFL127" s="118"/>
      <c r="BFM127" s="118"/>
      <c r="BFN127" s="118"/>
      <c r="BFO127" s="118"/>
      <c r="BFP127" s="118"/>
      <c r="BFQ127" s="118"/>
      <c r="BFR127" s="118"/>
      <c r="BFS127" s="118"/>
      <c r="BFT127" s="118"/>
      <c r="BFU127" s="118"/>
      <c r="BFV127" s="118"/>
      <c r="BFW127" s="118"/>
      <c r="BFX127" s="118"/>
      <c r="BFY127" s="118"/>
      <c r="BFZ127" s="118"/>
      <c r="BGA127" s="118"/>
      <c r="BGB127" s="118"/>
      <c r="BGC127" s="118"/>
      <c r="BGD127" s="118"/>
      <c r="BGE127" s="118"/>
      <c r="BGF127" s="118"/>
      <c r="BGG127" s="118"/>
      <c r="BGH127" s="118"/>
      <c r="BGI127" s="118"/>
      <c r="BGJ127" s="118"/>
      <c r="BGK127" s="118"/>
      <c r="BGL127" s="118"/>
      <c r="BGM127" s="118"/>
      <c r="BGN127" s="118"/>
      <c r="BGO127" s="118"/>
      <c r="BGP127" s="118"/>
      <c r="BGQ127" s="118"/>
      <c r="BGR127" s="118"/>
      <c r="BGS127" s="118"/>
      <c r="BGT127" s="118"/>
      <c r="BGU127" s="118"/>
      <c r="BGV127" s="118"/>
      <c r="BGW127" s="118"/>
      <c r="BGX127" s="118"/>
      <c r="BGY127" s="118"/>
      <c r="BGZ127" s="118"/>
      <c r="BHA127" s="118"/>
      <c r="BHB127" s="118"/>
      <c r="BHC127" s="118"/>
      <c r="BHD127" s="118"/>
      <c r="BHE127" s="118"/>
      <c r="BHF127" s="118"/>
      <c r="BHG127" s="118"/>
      <c r="BHH127" s="118"/>
      <c r="BHI127" s="118"/>
      <c r="BHJ127" s="118"/>
      <c r="BHK127" s="118"/>
      <c r="BHL127" s="118"/>
      <c r="BHM127" s="118"/>
      <c r="BHN127" s="118"/>
      <c r="BHO127" s="118"/>
      <c r="BHP127" s="118"/>
      <c r="BHQ127" s="118"/>
      <c r="BHR127" s="118"/>
      <c r="BHS127" s="118"/>
      <c r="BHT127" s="118"/>
      <c r="BHU127" s="118"/>
      <c r="BHV127" s="118"/>
      <c r="BHW127" s="118"/>
      <c r="BHX127" s="118"/>
      <c r="BHY127" s="118"/>
      <c r="BHZ127" s="118"/>
      <c r="BIA127" s="118"/>
      <c r="BIB127" s="118"/>
      <c r="BIC127" s="118"/>
      <c r="BID127" s="118"/>
      <c r="BIE127" s="118"/>
      <c r="BIF127" s="118"/>
      <c r="BIG127" s="118"/>
      <c r="BIH127" s="118"/>
      <c r="BII127" s="118"/>
      <c r="BIJ127" s="118"/>
      <c r="BIK127" s="118"/>
      <c r="BIL127" s="118"/>
      <c r="BIM127" s="118"/>
      <c r="BIN127" s="118"/>
      <c r="BIO127" s="118"/>
      <c r="BIP127" s="118"/>
      <c r="BIQ127" s="118"/>
      <c r="BIR127" s="118"/>
      <c r="BIS127" s="118"/>
      <c r="BIT127" s="118"/>
      <c r="BIU127" s="118"/>
      <c r="BIV127" s="118"/>
      <c r="BIW127" s="118"/>
      <c r="BIX127" s="118"/>
      <c r="BIY127" s="118"/>
      <c r="BIZ127" s="118"/>
      <c r="BJA127" s="118"/>
      <c r="BJB127" s="118"/>
      <c r="BJC127" s="118"/>
      <c r="BJD127" s="118"/>
      <c r="BJE127" s="118"/>
      <c r="BJF127" s="118"/>
      <c r="BJG127" s="118"/>
      <c r="BJH127" s="118"/>
      <c r="BJI127" s="118"/>
      <c r="BJJ127" s="118"/>
      <c r="BJK127" s="118"/>
      <c r="BJL127" s="118"/>
      <c r="BJM127" s="118"/>
      <c r="BJN127" s="118"/>
      <c r="BJO127" s="118"/>
      <c r="BJP127" s="118"/>
      <c r="BJQ127" s="118"/>
      <c r="BJR127" s="118"/>
      <c r="BJS127" s="118"/>
      <c r="BJT127" s="118"/>
      <c r="BJU127" s="118"/>
      <c r="BJV127" s="118"/>
      <c r="BJW127" s="118"/>
      <c r="BJX127" s="118"/>
      <c r="BJY127" s="118"/>
      <c r="BJZ127" s="118"/>
      <c r="BKA127" s="118"/>
      <c r="BKB127" s="118"/>
      <c r="BKC127" s="118"/>
      <c r="BKD127" s="118"/>
      <c r="BKE127" s="118"/>
      <c r="BKF127" s="118"/>
      <c r="BKG127" s="118"/>
      <c r="BKH127" s="118"/>
      <c r="BKI127" s="118"/>
      <c r="BKJ127" s="118"/>
      <c r="BKK127" s="118"/>
      <c r="BKL127" s="118"/>
      <c r="BKM127" s="118"/>
      <c r="BKN127" s="118"/>
      <c r="BKO127" s="118"/>
      <c r="BKP127" s="118"/>
      <c r="BKQ127" s="118"/>
      <c r="BKR127" s="118"/>
      <c r="BKS127" s="118"/>
      <c r="BKT127" s="118"/>
      <c r="BKU127" s="118"/>
      <c r="BKV127" s="118"/>
      <c r="BKW127" s="118"/>
      <c r="BKX127" s="118"/>
      <c r="BKY127" s="118"/>
      <c r="BKZ127" s="118"/>
      <c r="BLA127" s="118"/>
      <c r="BLB127" s="118"/>
      <c r="BLC127" s="118"/>
      <c r="BLD127" s="118"/>
      <c r="BLE127" s="118"/>
      <c r="BLF127" s="118"/>
      <c r="BLG127" s="118"/>
      <c r="BLH127" s="118"/>
      <c r="BLI127" s="118"/>
      <c r="BLJ127" s="118"/>
      <c r="BLK127" s="118"/>
      <c r="BLL127" s="118"/>
      <c r="BLM127" s="118"/>
      <c r="BLN127" s="118"/>
      <c r="BLO127" s="118"/>
      <c r="BLP127" s="118"/>
      <c r="BLQ127" s="118"/>
      <c r="BLR127" s="118"/>
      <c r="BLS127" s="118"/>
      <c r="BLT127" s="118"/>
      <c r="BLU127" s="118"/>
      <c r="BLV127" s="118"/>
      <c r="BLW127" s="118"/>
      <c r="BLX127" s="118"/>
      <c r="BLY127" s="118"/>
      <c r="BLZ127" s="118"/>
      <c r="BMA127" s="118"/>
      <c r="BMB127" s="118"/>
      <c r="BMC127" s="118"/>
      <c r="BMD127" s="118"/>
      <c r="BME127" s="118"/>
      <c r="BMF127" s="118"/>
      <c r="BMG127" s="118"/>
      <c r="BMH127" s="118"/>
      <c r="BMI127" s="118"/>
      <c r="BMJ127" s="118"/>
      <c r="BMK127" s="118"/>
      <c r="BML127" s="118"/>
      <c r="BMM127" s="118"/>
      <c r="BMN127" s="118"/>
      <c r="BMO127" s="118"/>
      <c r="BMP127" s="118"/>
      <c r="BMQ127" s="118"/>
      <c r="BMR127" s="118"/>
      <c r="BMS127" s="118"/>
      <c r="BMT127" s="118"/>
      <c r="BMU127" s="118"/>
      <c r="BMV127" s="118"/>
      <c r="BMW127" s="118"/>
      <c r="BMX127" s="118"/>
      <c r="BMY127" s="118"/>
      <c r="BMZ127" s="118"/>
      <c r="BNA127" s="118"/>
      <c r="BNB127" s="118"/>
      <c r="BNC127" s="118"/>
      <c r="BND127" s="118"/>
      <c r="BNE127" s="118"/>
      <c r="BNF127" s="118"/>
      <c r="BNG127" s="118"/>
      <c r="BNH127" s="118"/>
      <c r="BNI127" s="118"/>
      <c r="BNJ127" s="118"/>
      <c r="BNK127" s="118"/>
      <c r="BNL127" s="118"/>
      <c r="BNM127" s="118"/>
      <c r="BNN127" s="118"/>
      <c r="BNO127" s="118"/>
      <c r="BNP127" s="118"/>
      <c r="BNQ127" s="118"/>
      <c r="BNR127" s="118"/>
      <c r="BNS127" s="118"/>
      <c r="BNT127" s="118"/>
      <c r="BNU127" s="118"/>
      <c r="BNV127" s="118"/>
      <c r="BNW127" s="118"/>
      <c r="BNX127" s="118"/>
      <c r="BNY127" s="118"/>
      <c r="BNZ127" s="118"/>
      <c r="BOA127" s="118"/>
      <c r="BOB127" s="118"/>
      <c r="BOC127" s="118"/>
      <c r="BOD127" s="118"/>
      <c r="BOE127" s="118"/>
      <c r="BOF127" s="118"/>
      <c r="BOG127" s="118"/>
      <c r="BOH127" s="118"/>
      <c r="BOI127" s="118"/>
      <c r="BOJ127" s="118"/>
      <c r="BOK127" s="118"/>
      <c r="BOL127" s="118"/>
      <c r="BOM127" s="118"/>
      <c r="BON127" s="118"/>
      <c r="BOO127" s="118"/>
      <c r="BOP127" s="118"/>
      <c r="BOQ127" s="118"/>
      <c r="BOR127" s="118"/>
      <c r="BOS127" s="118"/>
      <c r="BOT127" s="118"/>
      <c r="BOU127" s="118"/>
      <c r="BOV127" s="118"/>
      <c r="BOW127" s="118"/>
      <c r="BOX127" s="118"/>
      <c r="BOY127" s="118"/>
      <c r="BOZ127" s="118"/>
      <c r="BPA127" s="118"/>
      <c r="BPB127" s="118"/>
      <c r="BPC127" s="118"/>
      <c r="BPD127" s="118"/>
      <c r="BPE127" s="118"/>
      <c r="BPF127" s="118"/>
      <c r="BPG127" s="118"/>
      <c r="BPH127" s="118"/>
      <c r="BPI127" s="118"/>
      <c r="BPJ127" s="118"/>
      <c r="BPK127" s="118"/>
      <c r="BPL127" s="118"/>
      <c r="BPM127" s="118"/>
      <c r="BPN127" s="118"/>
      <c r="BPO127" s="118"/>
      <c r="BPP127" s="118"/>
      <c r="BPQ127" s="118"/>
      <c r="BPR127" s="118"/>
      <c r="BPS127" s="118"/>
      <c r="BPT127" s="118"/>
      <c r="BPU127" s="118"/>
      <c r="BPV127" s="118"/>
      <c r="BPW127" s="118"/>
      <c r="BPX127" s="118"/>
      <c r="BPY127" s="118"/>
      <c r="BPZ127" s="118"/>
      <c r="BQA127" s="118"/>
      <c r="BQB127" s="118"/>
      <c r="BQC127" s="118"/>
      <c r="BQD127" s="118"/>
      <c r="BQE127" s="118"/>
      <c r="BQF127" s="118"/>
      <c r="BQG127" s="118"/>
      <c r="BQH127" s="118"/>
      <c r="BQI127" s="118"/>
      <c r="BQJ127" s="118"/>
      <c r="BQK127" s="118"/>
      <c r="BQL127" s="118"/>
      <c r="BQM127" s="118"/>
      <c r="BQN127" s="118"/>
      <c r="BQO127" s="118"/>
      <c r="BQP127" s="118"/>
      <c r="BQQ127" s="118"/>
      <c r="BQR127" s="118"/>
      <c r="BQS127" s="118"/>
      <c r="BQT127" s="118"/>
      <c r="BQU127" s="118"/>
      <c r="BQV127" s="118"/>
      <c r="BQW127" s="118"/>
      <c r="BQX127" s="118"/>
      <c r="BQY127" s="118"/>
      <c r="BQZ127" s="118"/>
      <c r="BRA127" s="118"/>
      <c r="BRB127" s="118"/>
      <c r="BRC127" s="118"/>
      <c r="BRD127" s="118"/>
      <c r="BRE127" s="118"/>
      <c r="BRF127" s="118"/>
      <c r="BRG127" s="118"/>
      <c r="BRH127" s="118"/>
      <c r="BRI127" s="118"/>
      <c r="BRJ127" s="118"/>
      <c r="BRK127" s="118"/>
      <c r="BRL127" s="118"/>
      <c r="BRM127" s="118"/>
      <c r="BRN127" s="118"/>
      <c r="BRO127" s="118"/>
      <c r="BRP127" s="118"/>
      <c r="BRQ127" s="118"/>
      <c r="BRR127" s="118"/>
      <c r="BRS127" s="118"/>
      <c r="BRT127" s="118"/>
      <c r="BRU127" s="118"/>
      <c r="BRV127" s="118"/>
      <c r="BRW127" s="118"/>
      <c r="BRX127" s="118"/>
      <c r="BRY127" s="118"/>
      <c r="BRZ127" s="118"/>
      <c r="BSA127" s="118"/>
      <c r="BSB127" s="118"/>
      <c r="BSC127" s="118"/>
      <c r="BSD127" s="118"/>
      <c r="BSE127" s="118"/>
      <c r="BSF127" s="118"/>
      <c r="BSG127" s="118"/>
      <c r="BSH127" s="118"/>
      <c r="BSI127" s="118"/>
      <c r="BSJ127" s="118"/>
      <c r="BSK127" s="118"/>
      <c r="BSL127" s="118"/>
      <c r="BSM127" s="118"/>
      <c r="BSN127" s="118"/>
      <c r="BSO127" s="118"/>
      <c r="BSP127" s="118"/>
      <c r="BSQ127" s="118"/>
      <c r="BSR127" s="118"/>
      <c r="BSS127" s="118"/>
      <c r="BST127" s="118"/>
      <c r="BSU127" s="118"/>
      <c r="BSV127" s="118"/>
      <c r="BSW127" s="118"/>
      <c r="BSX127" s="118"/>
      <c r="BSY127" s="118"/>
      <c r="BSZ127" s="118"/>
      <c r="BTA127" s="118"/>
      <c r="BTB127" s="118"/>
      <c r="BTC127" s="118"/>
      <c r="BTD127" s="118"/>
      <c r="BTE127" s="118"/>
      <c r="BTF127" s="118"/>
      <c r="BTG127" s="118"/>
      <c r="BTH127" s="118"/>
      <c r="BTI127" s="118"/>
      <c r="BTJ127" s="118"/>
      <c r="BTK127" s="118"/>
      <c r="BTL127" s="118"/>
      <c r="BTM127" s="118"/>
      <c r="BTN127" s="118"/>
      <c r="BTO127" s="118"/>
      <c r="BTP127" s="118"/>
      <c r="BTQ127" s="118"/>
      <c r="BTR127" s="118"/>
      <c r="BTS127" s="118"/>
      <c r="BTT127" s="118"/>
      <c r="BTU127" s="118"/>
      <c r="BTV127" s="118"/>
      <c r="BTW127" s="118"/>
      <c r="BTX127" s="118"/>
      <c r="BTY127" s="118"/>
      <c r="BTZ127" s="118"/>
      <c r="BUA127" s="118"/>
      <c r="BUB127" s="118"/>
      <c r="BUC127" s="118"/>
      <c r="BUD127" s="118"/>
      <c r="BUE127" s="118"/>
      <c r="BUF127" s="118"/>
      <c r="BUG127" s="118"/>
      <c r="BUH127" s="118"/>
      <c r="BUI127" s="118"/>
      <c r="BUJ127" s="118"/>
      <c r="BUK127" s="118"/>
      <c r="BUL127" s="118"/>
      <c r="BUM127" s="118"/>
      <c r="BUN127" s="118"/>
      <c r="BUO127" s="118"/>
      <c r="BUP127" s="118"/>
      <c r="BUQ127" s="118"/>
      <c r="BUR127" s="118"/>
      <c r="BUS127" s="118"/>
      <c r="BUT127" s="118"/>
      <c r="BUU127" s="118"/>
      <c r="BUV127" s="118"/>
      <c r="BUW127" s="118"/>
      <c r="BUX127" s="118"/>
      <c r="BUY127" s="118"/>
      <c r="BUZ127" s="118"/>
      <c r="BVA127" s="118"/>
      <c r="BVB127" s="118"/>
      <c r="BVC127" s="118"/>
      <c r="BVD127" s="118"/>
      <c r="BVE127" s="118"/>
      <c r="BVF127" s="118"/>
      <c r="BVG127" s="118"/>
      <c r="BVH127" s="118"/>
      <c r="BVI127" s="118"/>
      <c r="BVJ127" s="118"/>
      <c r="BVK127" s="118"/>
      <c r="BVL127" s="118"/>
      <c r="BVM127" s="118"/>
      <c r="BVN127" s="118"/>
      <c r="BVO127" s="118"/>
      <c r="BVP127" s="118"/>
      <c r="BVQ127" s="118"/>
      <c r="BVR127" s="118"/>
      <c r="BVS127" s="118"/>
      <c r="BVT127" s="118"/>
      <c r="BVU127" s="118"/>
      <c r="BVV127" s="118"/>
      <c r="BVW127" s="118"/>
      <c r="BVX127" s="118"/>
      <c r="BVY127" s="118"/>
      <c r="BVZ127" s="118"/>
      <c r="BWA127" s="118"/>
      <c r="BWB127" s="118"/>
      <c r="BWC127" s="118"/>
      <c r="BWD127" s="118"/>
      <c r="BWE127" s="118"/>
      <c r="BWF127" s="118"/>
      <c r="BWG127" s="118"/>
      <c r="BWH127" s="118"/>
      <c r="BWI127" s="118"/>
      <c r="BWJ127" s="118"/>
      <c r="BWK127" s="118"/>
      <c r="BWL127" s="118"/>
      <c r="BWM127" s="118"/>
      <c r="BWN127" s="118"/>
      <c r="BWO127" s="118"/>
      <c r="BWP127" s="118"/>
      <c r="BWQ127" s="118"/>
      <c r="BWR127" s="118"/>
      <c r="BWS127" s="118"/>
      <c r="BWT127" s="118"/>
      <c r="BWU127" s="118"/>
      <c r="BWV127" s="118"/>
      <c r="BWW127" s="118"/>
      <c r="BWX127" s="118"/>
      <c r="BWY127" s="118"/>
      <c r="BWZ127" s="118"/>
      <c r="BXA127" s="118"/>
      <c r="BXB127" s="118"/>
      <c r="BXC127" s="118"/>
      <c r="BXD127" s="118"/>
      <c r="BXE127" s="118"/>
      <c r="BXF127" s="118"/>
      <c r="BXG127" s="118"/>
      <c r="BXH127" s="118"/>
      <c r="BXI127" s="118"/>
      <c r="BXJ127" s="118"/>
      <c r="BXK127" s="118"/>
      <c r="BXL127" s="118"/>
      <c r="BXM127" s="118"/>
      <c r="BXN127" s="118"/>
      <c r="BXO127" s="118"/>
      <c r="BXP127" s="118"/>
      <c r="BXQ127" s="118"/>
      <c r="BXR127" s="118"/>
      <c r="BXS127" s="118"/>
      <c r="BXT127" s="118"/>
      <c r="BXU127" s="118"/>
      <c r="BXV127" s="118"/>
      <c r="BXW127" s="118"/>
      <c r="BXX127" s="118"/>
      <c r="BXY127" s="118"/>
      <c r="BXZ127" s="118"/>
      <c r="BYA127" s="118"/>
      <c r="BYB127" s="118"/>
      <c r="BYC127" s="118"/>
      <c r="BYD127" s="118"/>
      <c r="BYE127" s="118"/>
      <c r="BYF127" s="118"/>
      <c r="BYG127" s="118"/>
      <c r="BYH127" s="118"/>
      <c r="BYI127" s="118"/>
      <c r="BYJ127" s="118"/>
      <c r="BYK127" s="118"/>
      <c r="BYL127" s="118"/>
      <c r="BYM127" s="118"/>
      <c r="BYN127" s="118"/>
      <c r="BYO127" s="118"/>
      <c r="BYP127" s="118"/>
      <c r="BYQ127" s="118"/>
      <c r="BYR127" s="118"/>
      <c r="BYS127" s="118"/>
      <c r="BYT127" s="118"/>
      <c r="BYU127" s="118"/>
      <c r="BYV127" s="118"/>
      <c r="BYW127" s="118"/>
      <c r="BYX127" s="118"/>
      <c r="BYY127" s="118"/>
      <c r="BYZ127" s="118"/>
      <c r="BZA127" s="118"/>
      <c r="BZB127" s="118"/>
      <c r="BZC127" s="118"/>
      <c r="BZD127" s="118"/>
      <c r="BZE127" s="118"/>
      <c r="BZF127" s="118"/>
      <c r="BZG127" s="118"/>
      <c r="BZH127" s="118"/>
      <c r="BZI127" s="118"/>
      <c r="BZJ127" s="118"/>
      <c r="BZK127" s="118"/>
      <c r="BZL127" s="118"/>
      <c r="BZM127" s="118"/>
      <c r="BZN127" s="118"/>
      <c r="BZO127" s="118"/>
      <c r="BZP127" s="118"/>
      <c r="BZQ127" s="118"/>
      <c r="BZR127" s="118"/>
      <c r="BZS127" s="118"/>
      <c r="BZT127" s="118"/>
      <c r="BZU127" s="118"/>
      <c r="BZV127" s="118"/>
      <c r="BZW127" s="118"/>
      <c r="BZX127" s="118"/>
      <c r="BZY127" s="118"/>
      <c r="BZZ127" s="118"/>
      <c r="CAA127" s="118"/>
      <c r="CAB127" s="118"/>
      <c r="CAC127" s="118"/>
      <c r="CAD127" s="118"/>
      <c r="CAE127" s="118"/>
      <c r="CAF127" s="118"/>
      <c r="CAG127" s="118"/>
      <c r="CAH127" s="118"/>
      <c r="CAI127" s="118"/>
      <c r="CAJ127" s="118"/>
      <c r="CAK127" s="118"/>
      <c r="CAL127" s="118"/>
      <c r="CAM127" s="118"/>
      <c r="CAN127" s="118"/>
      <c r="CAO127" s="118"/>
      <c r="CAP127" s="118"/>
      <c r="CAQ127" s="118"/>
      <c r="CAR127" s="118"/>
      <c r="CAS127" s="118"/>
      <c r="CAT127" s="118"/>
      <c r="CAU127" s="118"/>
      <c r="CAV127" s="118"/>
      <c r="CAW127" s="118"/>
      <c r="CAX127" s="118"/>
      <c r="CAY127" s="118"/>
      <c r="CAZ127" s="118"/>
      <c r="CBA127" s="118"/>
      <c r="CBB127" s="118"/>
      <c r="CBC127" s="118"/>
      <c r="CBD127" s="118"/>
      <c r="CBE127" s="118"/>
      <c r="CBF127" s="118"/>
      <c r="CBG127" s="118"/>
      <c r="CBH127" s="118"/>
      <c r="CBI127" s="118"/>
      <c r="CBJ127" s="118"/>
      <c r="CBK127" s="118"/>
      <c r="CBL127" s="118"/>
      <c r="CBM127" s="118"/>
      <c r="CBN127" s="118"/>
      <c r="CBO127" s="118"/>
      <c r="CBP127" s="118"/>
      <c r="CBQ127" s="118"/>
      <c r="CBR127" s="118"/>
      <c r="CBS127" s="118"/>
      <c r="CBT127" s="118"/>
      <c r="CBU127" s="118"/>
      <c r="CBV127" s="118"/>
      <c r="CBW127" s="118"/>
      <c r="CBX127" s="118"/>
      <c r="CBY127" s="118"/>
      <c r="CBZ127" s="118"/>
      <c r="CCA127" s="118"/>
      <c r="CCB127" s="118"/>
      <c r="CCC127" s="118"/>
      <c r="CCD127" s="118"/>
      <c r="CCE127" s="118"/>
      <c r="CCF127" s="118"/>
      <c r="CCG127" s="118"/>
      <c r="CCH127" s="118"/>
      <c r="CCI127" s="118"/>
      <c r="CCJ127" s="118"/>
      <c r="CCK127" s="118"/>
      <c r="CCL127" s="118"/>
      <c r="CCM127" s="118"/>
      <c r="CCN127" s="118"/>
      <c r="CCO127" s="118"/>
      <c r="CCP127" s="118"/>
      <c r="CCQ127" s="118"/>
      <c r="CCR127" s="118"/>
      <c r="CCS127" s="118"/>
      <c r="CCT127" s="118"/>
      <c r="CCU127" s="118"/>
      <c r="CCV127" s="118"/>
      <c r="CCW127" s="118"/>
      <c r="CCX127" s="118"/>
      <c r="CCY127" s="118"/>
      <c r="CCZ127" s="118"/>
      <c r="CDA127" s="118"/>
      <c r="CDB127" s="118"/>
      <c r="CDC127" s="118"/>
      <c r="CDD127" s="118"/>
      <c r="CDE127" s="118"/>
      <c r="CDF127" s="118"/>
      <c r="CDG127" s="118"/>
      <c r="CDH127" s="118"/>
      <c r="CDI127" s="118"/>
      <c r="CDJ127" s="118"/>
      <c r="CDK127" s="118"/>
      <c r="CDL127" s="118"/>
      <c r="CDM127" s="118"/>
      <c r="CDN127" s="118"/>
      <c r="CDO127" s="118"/>
      <c r="CDP127" s="118"/>
      <c r="CDQ127" s="118"/>
      <c r="CDR127" s="118"/>
      <c r="CDS127" s="118"/>
      <c r="CDT127" s="118"/>
      <c r="CDU127" s="118"/>
      <c r="CDV127" s="118"/>
      <c r="CDW127" s="118"/>
      <c r="CDX127" s="118"/>
      <c r="CDY127" s="118"/>
      <c r="CDZ127" s="118"/>
      <c r="CEA127" s="118"/>
      <c r="CEB127" s="118"/>
      <c r="CEC127" s="118"/>
      <c r="CED127" s="118"/>
      <c r="CEE127" s="118"/>
      <c r="CEF127" s="118"/>
      <c r="CEG127" s="118"/>
      <c r="CEH127" s="118"/>
      <c r="CEI127" s="118"/>
      <c r="CEJ127" s="118"/>
      <c r="CEK127" s="118"/>
      <c r="CEL127" s="118"/>
      <c r="CEM127" s="118"/>
      <c r="CEN127" s="118"/>
      <c r="CEO127" s="118"/>
      <c r="CEP127" s="118"/>
      <c r="CEQ127" s="118"/>
      <c r="CER127" s="118"/>
      <c r="CES127" s="118"/>
      <c r="CET127" s="118"/>
      <c r="CEU127" s="118"/>
      <c r="CEV127" s="118"/>
      <c r="CEW127" s="118"/>
      <c r="CEX127" s="118"/>
      <c r="CEY127" s="118"/>
      <c r="CEZ127" s="118"/>
      <c r="CFA127" s="118"/>
      <c r="CFB127" s="118"/>
      <c r="CFC127" s="118"/>
      <c r="CFD127" s="118"/>
      <c r="CFE127" s="118"/>
      <c r="CFF127" s="118"/>
      <c r="CFG127" s="118"/>
      <c r="CFH127" s="118"/>
      <c r="CFI127" s="118"/>
      <c r="CFJ127" s="118"/>
      <c r="CFK127" s="118"/>
      <c r="CFL127" s="118"/>
      <c r="CFM127" s="118"/>
      <c r="CFN127" s="118"/>
      <c r="CFO127" s="118"/>
      <c r="CFP127" s="118"/>
      <c r="CFQ127" s="118"/>
      <c r="CFR127" s="118"/>
      <c r="CFS127" s="118"/>
      <c r="CFT127" s="118"/>
      <c r="CFU127" s="118"/>
      <c r="CFV127" s="118"/>
      <c r="CFW127" s="118"/>
      <c r="CFX127" s="118"/>
      <c r="CFY127" s="118"/>
      <c r="CFZ127" s="118"/>
      <c r="CGA127" s="118"/>
      <c r="CGB127" s="118"/>
      <c r="CGC127" s="118"/>
      <c r="CGD127" s="118"/>
      <c r="CGE127" s="118"/>
      <c r="CGF127" s="118"/>
      <c r="CGG127" s="118"/>
      <c r="CGH127" s="118"/>
      <c r="CGI127" s="118"/>
      <c r="CGJ127" s="118"/>
      <c r="CGK127" s="118"/>
      <c r="CGL127" s="118"/>
      <c r="CGM127" s="118"/>
      <c r="CGN127" s="118"/>
      <c r="CGO127" s="118"/>
      <c r="CGP127" s="118"/>
      <c r="CGQ127" s="118"/>
      <c r="CGR127" s="118"/>
      <c r="CGS127" s="118"/>
      <c r="CGT127" s="118"/>
      <c r="CGU127" s="118"/>
      <c r="CGV127" s="118"/>
      <c r="CGW127" s="118"/>
      <c r="CGX127" s="118"/>
      <c r="CGY127" s="118"/>
      <c r="CGZ127" s="118"/>
      <c r="CHA127" s="118"/>
      <c r="CHB127" s="118"/>
      <c r="CHC127" s="118"/>
      <c r="CHD127" s="118"/>
      <c r="CHE127" s="118"/>
      <c r="CHF127" s="118"/>
      <c r="CHG127" s="118"/>
      <c r="CHH127" s="118"/>
      <c r="CHI127" s="118"/>
      <c r="CHJ127" s="118"/>
      <c r="CHK127" s="118"/>
      <c r="CHL127" s="118"/>
      <c r="CHM127" s="118"/>
      <c r="CHN127" s="118"/>
      <c r="CHO127" s="118"/>
      <c r="CHP127" s="118"/>
      <c r="CHQ127" s="118"/>
      <c r="CHR127" s="118"/>
      <c r="CHS127" s="118"/>
      <c r="CHT127" s="118"/>
      <c r="CHU127" s="118"/>
      <c r="CHV127" s="118"/>
      <c r="CHW127" s="118"/>
      <c r="CHX127" s="118"/>
      <c r="CHY127" s="118"/>
      <c r="CHZ127" s="118"/>
      <c r="CIA127" s="118"/>
      <c r="CIB127" s="118"/>
      <c r="CIC127" s="118"/>
      <c r="CID127" s="118"/>
      <c r="CIE127" s="118"/>
      <c r="CIF127" s="118"/>
      <c r="CIG127" s="118"/>
      <c r="CIH127" s="118"/>
      <c r="CII127" s="118"/>
      <c r="CIJ127" s="118"/>
      <c r="CIK127" s="118"/>
      <c r="CIL127" s="118"/>
      <c r="CIM127" s="118"/>
      <c r="CIN127" s="118"/>
      <c r="CIO127" s="118"/>
      <c r="CIP127" s="118"/>
      <c r="CIQ127" s="118"/>
      <c r="CIR127" s="118"/>
      <c r="CIS127" s="118"/>
      <c r="CIT127" s="118"/>
      <c r="CIU127" s="118"/>
      <c r="CIV127" s="118"/>
      <c r="CIW127" s="118"/>
      <c r="CIX127" s="118"/>
      <c r="CIY127" s="118"/>
      <c r="CIZ127" s="118"/>
      <c r="CJA127" s="118"/>
      <c r="CJB127" s="118"/>
      <c r="CJC127" s="118"/>
      <c r="CJD127" s="118"/>
      <c r="CJE127" s="118"/>
      <c r="CJF127" s="118"/>
      <c r="CJG127" s="118"/>
      <c r="CJH127" s="118"/>
      <c r="CJI127" s="118"/>
      <c r="CJJ127" s="118"/>
      <c r="CJK127" s="118"/>
      <c r="CJL127" s="118"/>
      <c r="CJM127" s="118"/>
      <c r="CJN127" s="118"/>
      <c r="CJO127" s="118"/>
      <c r="CJP127" s="118"/>
      <c r="CJQ127" s="118"/>
      <c r="CJR127" s="118"/>
      <c r="CJS127" s="118"/>
      <c r="CJT127" s="118"/>
      <c r="CJU127" s="118"/>
      <c r="CJV127" s="118"/>
      <c r="CJW127" s="118"/>
      <c r="CJX127" s="118"/>
      <c r="CJY127" s="118"/>
      <c r="CJZ127" s="118"/>
      <c r="CKA127" s="118"/>
      <c r="CKB127" s="118"/>
      <c r="CKC127" s="118"/>
      <c r="CKD127" s="118"/>
      <c r="CKE127" s="118"/>
      <c r="CKF127" s="118"/>
      <c r="CKG127" s="118"/>
      <c r="CKH127" s="118"/>
      <c r="CKI127" s="118"/>
      <c r="CKJ127" s="118"/>
      <c r="CKK127" s="118"/>
      <c r="CKL127" s="118"/>
      <c r="CKM127" s="118"/>
      <c r="CKN127" s="118"/>
      <c r="CKO127" s="118"/>
      <c r="CKP127" s="118"/>
      <c r="CKQ127" s="118"/>
      <c r="CKR127" s="118"/>
      <c r="CKS127" s="118"/>
      <c r="CKT127" s="118"/>
      <c r="CKU127" s="118"/>
      <c r="CKV127" s="118"/>
      <c r="CKW127" s="118"/>
      <c r="CKX127" s="118"/>
      <c r="CKY127" s="118"/>
      <c r="CKZ127" s="118"/>
      <c r="CLA127" s="118"/>
      <c r="CLB127" s="118"/>
      <c r="CLC127" s="118"/>
      <c r="CLD127" s="118"/>
      <c r="CLE127" s="118"/>
      <c r="CLF127" s="118"/>
      <c r="CLG127" s="118"/>
      <c r="CLH127" s="118"/>
      <c r="CLI127" s="118"/>
      <c r="CLJ127" s="118"/>
      <c r="CLK127" s="118"/>
      <c r="CLL127" s="118"/>
      <c r="CLM127" s="118"/>
      <c r="CLN127" s="118"/>
      <c r="CLO127" s="118"/>
      <c r="CLP127" s="118"/>
      <c r="CLQ127" s="118"/>
      <c r="CLR127" s="118"/>
    </row>
    <row r="128" spans="1:2358" x14ac:dyDescent="0.25">
      <c r="A128" s="199">
        <v>43249</v>
      </c>
      <c r="B128" s="196" t="s">
        <v>869</v>
      </c>
      <c r="C128" s="203" t="s">
        <v>2803</v>
      </c>
      <c r="D128" s="206" t="s">
        <v>2804</v>
      </c>
      <c r="E128" s="198" t="s">
        <v>4220</v>
      </c>
      <c r="F128" s="196" t="s">
        <v>4273</v>
      </c>
      <c r="G128" s="207">
        <v>7000</v>
      </c>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8"/>
      <c r="CE128" s="118"/>
      <c r="CF128" s="118"/>
      <c r="CG128" s="118"/>
      <c r="CH128" s="118"/>
      <c r="CI128" s="118"/>
      <c r="CJ128" s="118"/>
      <c r="CK128" s="118"/>
      <c r="CL128" s="118"/>
      <c r="CM128" s="118"/>
      <c r="CN128" s="118"/>
      <c r="CO128" s="118"/>
      <c r="CP128" s="118"/>
      <c r="CQ128" s="118"/>
      <c r="CR128" s="118"/>
      <c r="CS128" s="118"/>
      <c r="CT128" s="118"/>
      <c r="CU128" s="118"/>
      <c r="CV128" s="118"/>
      <c r="CW128" s="118"/>
      <c r="CX128" s="118"/>
      <c r="CY128" s="118"/>
      <c r="CZ128" s="118"/>
      <c r="DA128" s="118"/>
      <c r="DB128" s="118"/>
      <c r="DC128" s="118"/>
      <c r="DD128" s="118"/>
      <c r="DE128" s="118"/>
      <c r="DF128" s="118"/>
      <c r="DG128" s="118"/>
      <c r="DH128" s="118"/>
      <c r="DI128" s="118"/>
      <c r="DJ128" s="118"/>
      <c r="DK128" s="118"/>
      <c r="DL128" s="118"/>
      <c r="DM128" s="118"/>
      <c r="DN128" s="118"/>
      <c r="DO128" s="118"/>
      <c r="DP128" s="118"/>
      <c r="DQ128" s="118"/>
      <c r="DR128" s="118"/>
      <c r="DS128" s="118"/>
      <c r="DT128" s="118"/>
      <c r="DU128" s="118"/>
      <c r="DV128" s="118"/>
      <c r="DW128" s="118"/>
      <c r="DX128" s="118"/>
      <c r="DY128" s="118"/>
      <c r="DZ128" s="118"/>
      <c r="EA128" s="118"/>
      <c r="EB128" s="118"/>
      <c r="EC128" s="118"/>
      <c r="ED128" s="118"/>
      <c r="EE128" s="118"/>
      <c r="EF128" s="118"/>
      <c r="EG128" s="118"/>
      <c r="EH128" s="118"/>
      <c r="EI128" s="118"/>
      <c r="EJ128" s="118"/>
      <c r="EK128" s="118"/>
      <c r="EL128" s="118"/>
      <c r="EM128" s="118"/>
      <c r="EN128" s="118"/>
      <c r="EO128" s="118"/>
      <c r="EP128" s="118"/>
      <c r="EQ128" s="118"/>
      <c r="ER128" s="118"/>
      <c r="ES128" s="118"/>
      <c r="ET128" s="118"/>
      <c r="EU128" s="118"/>
      <c r="EV128" s="118"/>
      <c r="EW128" s="118"/>
      <c r="EX128" s="118"/>
      <c r="EY128" s="118"/>
      <c r="EZ128" s="118"/>
      <c r="FA128" s="118"/>
      <c r="FB128" s="118"/>
      <c r="FC128" s="118"/>
      <c r="FD128" s="118"/>
      <c r="FE128" s="118"/>
      <c r="FF128" s="118"/>
      <c r="FG128" s="118"/>
      <c r="FH128" s="118"/>
      <c r="FI128" s="118"/>
      <c r="FJ128" s="118"/>
      <c r="FK128" s="118"/>
      <c r="FL128" s="118"/>
      <c r="FM128" s="118"/>
      <c r="FN128" s="118"/>
      <c r="FO128" s="118"/>
      <c r="FP128" s="118"/>
      <c r="FQ128" s="118"/>
      <c r="FR128" s="118"/>
      <c r="FS128" s="118"/>
      <c r="FT128" s="118"/>
      <c r="FU128" s="118"/>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P128" s="118"/>
      <c r="GQ128" s="118"/>
      <c r="GR128" s="118"/>
      <c r="GS128" s="118"/>
      <c r="GT128" s="118"/>
      <c r="GU128" s="118"/>
      <c r="GV128" s="118"/>
      <c r="GW128" s="118"/>
      <c r="GX128" s="118"/>
      <c r="GY128" s="118"/>
      <c r="GZ128" s="118"/>
      <c r="HA128" s="118"/>
      <c r="HB128" s="118"/>
      <c r="HC128" s="118"/>
      <c r="HD128" s="118"/>
      <c r="HE128" s="118"/>
      <c r="HF128" s="118"/>
      <c r="HG128" s="118"/>
      <c r="HH128" s="118"/>
      <c r="HI128" s="118"/>
      <c r="HJ128" s="118"/>
      <c r="HK128" s="118"/>
      <c r="HL128" s="118"/>
      <c r="HM128" s="118"/>
      <c r="HN128" s="118"/>
      <c r="HO128" s="118"/>
      <c r="HP128" s="118"/>
      <c r="HQ128" s="118"/>
      <c r="HR128" s="118"/>
      <c r="HS128" s="118"/>
      <c r="HT128" s="118"/>
      <c r="HU128" s="118"/>
      <c r="HV128" s="118"/>
      <c r="HW128" s="118"/>
      <c r="HX128" s="118"/>
      <c r="HY128" s="118"/>
      <c r="HZ128" s="118"/>
      <c r="IA128" s="118"/>
      <c r="IB128" s="118"/>
      <c r="IC128" s="118"/>
      <c r="ID128" s="118"/>
      <c r="IE128" s="118"/>
      <c r="IF128" s="118"/>
      <c r="IG128" s="118"/>
      <c r="IH128" s="118"/>
      <c r="II128" s="118"/>
      <c r="IJ128" s="118"/>
      <c r="IK128" s="118"/>
      <c r="IL128" s="118"/>
      <c r="IM128" s="118"/>
      <c r="IN128" s="118"/>
      <c r="IO128" s="118"/>
      <c r="IP128" s="118"/>
      <c r="IQ128" s="118"/>
      <c r="IR128" s="118"/>
      <c r="IS128" s="118"/>
      <c r="IT128" s="118"/>
      <c r="IU128" s="118"/>
      <c r="IV128" s="118"/>
      <c r="IW128" s="118"/>
      <c r="IX128" s="118"/>
      <c r="IY128" s="118"/>
      <c r="IZ128" s="118"/>
      <c r="JA128" s="118"/>
      <c r="JB128" s="118"/>
      <c r="JC128" s="118"/>
      <c r="JD128" s="118"/>
      <c r="JE128" s="118"/>
      <c r="JF128" s="118"/>
      <c r="JG128" s="118"/>
      <c r="JH128" s="118"/>
      <c r="JI128" s="118"/>
      <c r="JJ128" s="118"/>
      <c r="JK128" s="118"/>
      <c r="JL128" s="118"/>
      <c r="JM128" s="118"/>
      <c r="JN128" s="118"/>
      <c r="JO128" s="118"/>
      <c r="JP128" s="118"/>
      <c r="JQ128" s="118"/>
      <c r="JR128" s="118"/>
      <c r="JS128" s="118"/>
      <c r="JT128" s="118"/>
      <c r="JU128" s="118"/>
      <c r="JV128" s="118"/>
      <c r="JW128" s="118"/>
      <c r="JX128" s="118"/>
      <c r="JY128" s="118"/>
      <c r="JZ128" s="118"/>
      <c r="KA128" s="118"/>
      <c r="KB128" s="118"/>
      <c r="KC128" s="118"/>
      <c r="KD128" s="118"/>
      <c r="KE128" s="118"/>
      <c r="KF128" s="118"/>
      <c r="KG128" s="118"/>
      <c r="KH128" s="118"/>
      <c r="KI128" s="118"/>
      <c r="KJ128" s="118"/>
      <c r="KK128" s="118"/>
      <c r="KL128" s="118"/>
      <c r="KM128" s="118"/>
      <c r="KN128" s="118"/>
      <c r="KO128" s="118"/>
      <c r="KP128" s="118"/>
      <c r="KQ128" s="118"/>
      <c r="KR128" s="118"/>
      <c r="KS128" s="118"/>
      <c r="KT128" s="118"/>
      <c r="KU128" s="118"/>
      <c r="KV128" s="118"/>
      <c r="KW128" s="118"/>
      <c r="KX128" s="118"/>
      <c r="KY128" s="118"/>
      <c r="KZ128" s="118"/>
      <c r="LA128" s="118"/>
      <c r="LB128" s="118"/>
      <c r="LC128" s="118"/>
      <c r="LD128" s="118"/>
      <c r="LE128" s="118"/>
      <c r="LF128" s="118"/>
      <c r="LG128" s="118"/>
      <c r="LH128" s="118"/>
      <c r="LI128" s="118"/>
      <c r="LJ128" s="118"/>
      <c r="LK128" s="118"/>
      <c r="LL128" s="118"/>
      <c r="LM128" s="118"/>
      <c r="LN128" s="118"/>
      <c r="LO128" s="118"/>
      <c r="LP128" s="118"/>
      <c r="LQ128" s="118"/>
      <c r="LR128" s="118"/>
      <c r="LS128" s="118"/>
      <c r="LT128" s="118"/>
      <c r="LU128" s="118"/>
      <c r="LV128" s="118"/>
      <c r="LW128" s="118"/>
      <c r="LX128" s="118"/>
      <c r="LY128" s="118"/>
      <c r="LZ128" s="118"/>
      <c r="MA128" s="118"/>
      <c r="MB128" s="118"/>
      <c r="MC128" s="118"/>
      <c r="MD128" s="118"/>
      <c r="ME128" s="118"/>
      <c r="MF128" s="118"/>
      <c r="MG128" s="118"/>
      <c r="MH128" s="118"/>
      <c r="MI128" s="118"/>
      <c r="MJ128" s="118"/>
      <c r="MK128" s="118"/>
      <c r="ML128" s="118"/>
      <c r="MM128" s="118"/>
      <c r="MN128" s="118"/>
      <c r="MO128" s="118"/>
      <c r="MP128" s="118"/>
      <c r="MQ128" s="118"/>
      <c r="MR128" s="118"/>
      <c r="MS128" s="118"/>
      <c r="MT128" s="118"/>
      <c r="MU128" s="118"/>
      <c r="MV128" s="118"/>
      <c r="MW128" s="118"/>
      <c r="MX128" s="118"/>
      <c r="MY128" s="118"/>
      <c r="MZ128" s="118"/>
      <c r="NA128" s="118"/>
      <c r="NB128" s="118"/>
      <c r="NC128" s="118"/>
      <c r="ND128" s="118"/>
      <c r="NE128" s="118"/>
      <c r="NF128" s="118"/>
      <c r="NG128" s="118"/>
      <c r="NH128" s="118"/>
      <c r="NI128" s="118"/>
      <c r="NJ128" s="118"/>
      <c r="NK128" s="118"/>
      <c r="NL128" s="118"/>
      <c r="NM128" s="118"/>
      <c r="NN128" s="118"/>
      <c r="NO128" s="118"/>
      <c r="NP128" s="118"/>
      <c r="NQ128" s="118"/>
      <c r="NR128" s="118"/>
      <c r="NS128" s="118"/>
      <c r="NT128" s="118"/>
      <c r="NU128" s="118"/>
      <c r="NV128" s="118"/>
      <c r="NW128" s="118"/>
      <c r="NX128" s="118"/>
      <c r="NY128" s="118"/>
      <c r="NZ128" s="118"/>
      <c r="OA128" s="118"/>
      <c r="OB128" s="118"/>
      <c r="OC128" s="118"/>
      <c r="OD128" s="118"/>
      <c r="OE128" s="118"/>
      <c r="OF128" s="118"/>
      <c r="OG128" s="118"/>
      <c r="OH128" s="118"/>
      <c r="OI128" s="118"/>
      <c r="OJ128" s="118"/>
      <c r="OK128" s="118"/>
      <c r="OL128" s="118"/>
      <c r="OM128" s="118"/>
      <c r="ON128" s="118"/>
      <c r="OO128" s="118"/>
      <c r="OP128" s="118"/>
      <c r="OQ128" s="118"/>
      <c r="OR128" s="118"/>
      <c r="OS128" s="118"/>
      <c r="OT128" s="118"/>
      <c r="OU128" s="118"/>
      <c r="OV128" s="118"/>
      <c r="OW128" s="118"/>
      <c r="OX128" s="118"/>
      <c r="OY128" s="118"/>
      <c r="OZ128" s="118"/>
      <c r="PA128" s="118"/>
      <c r="PB128" s="118"/>
      <c r="PC128" s="118"/>
      <c r="PD128" s="118"/>
      <c r="PE128" s="118"/>
      <c r="PF128" s="118"/>
      <c r="PG128" s="118"/>
      <c r="PH128" s="118"/>
      <c r="PI128" s="118"/>
      <c r="PJ128" s="118"/>
      <c r="PK128" s="118"/>
      <c r="PL128" s="118"/>
      <c r="PM128" s="118"/>
      <c r="PN128" s="118"/>
      <c r="PO128" s="118"/>
      <c r="PP128" s="118"/>
      <c r="PQ128" s="118"/>
      <c r="PR128" s="118"/>
      <c r="PS128" s="118"/>
      <c r="PT128" s="118"/>
      <c r="PU128" s="118"/>
      <c r="PV128" s="118"/>
      <c r="PW128" s="118"/>
      <c r="PX128" s="118"/>
      <c r="PY128" s="118"/>
      <c r="PZ128" s="118"/>
      <c r="QA128" s="118"/>
      <c r="QB128" s="118"/>
      <c r="QC128" s="118"/>
      <c r="QD128" s="118"/>
      <c r="QE128" s="118"/>
      <c r="QF128" s="118"/>
      <c r="QG128" s="118"/>
      <c r="QH128" s="118"/>
      <c r="QI128" s="118"/>
      <c r="QJ128" s="118"/>
      <c r="QK128" s="118"/>
      <c r="QL128" s="118"/>
      <c r="QM128" s="118"/>
      <c r="QN128" s="118"/>
      <c r="QO128" s="118"/>
      <c r="QP128" s="118"/>
      <c r="QQ128" s="118"/>
      <c r="QR128" s="118"/>
      <c r="QS128" s="118"/>
      <c r="QT128" s="118"/>
      <c r="QU128" s="118"/>
      <c r="QV128" s="118"/>
      <c r="QW128" s="118"/>
      <c r="QX128" s="118"/>
      <c r="QY128" s="118"/>
      <c r="QZ128" s="118"/>
      <c r="RA128" s="118"/>
      <c r="RB128" s="118"/>
      <c r="RC128" s="118"/>
      <c r="RD128" s="118"/>
      <c r="RE128" s="118"/>
      <c r="RF128" s="118"/>
      <c r="RG128" s="118"/>
      <c r="RH128" s="118"/>
      <c r="RI128" s="118"/>
      <c r="RJ128" s="118"/>
      <c r="RK128" s="118"/>
      <c r="RL128" s="118"/>
      <c r="RM128" s="118"/>
      <c r="RN128" s="118"/>
      <c r="RO128" s="118"/>
      <c r="RP128" s="118"/>
      <c r="RQ128" s="118"/>
      <c r="RR128" s="118"/>
      <c r="RS128" s="118"/>
      <c r="RT128" s="118"/>
      <c r="RU128" s="118"/>
      <c r="RV128" s="118"/>
      <c r="RW128" s="118"/>
      <c r="RX128" s="118"/>
      <c r="RY128" s="118"/>
      <c r="RZ128" s="118"/>
      <c r="SA128" s="118"/>
      <c r="SB128" s="118"/>
      <c r="SC128" s="118"/>
      <c r="SD128" s="118"/>
      <c r="SE128" s="118"/>
      <c r="SF128" s="118"/>
      <c r="SG128" s="118"/>
      <c r="SH128" s="118"/>
      <c r="SI128" s="118"/>
      <c r="SJ128" s="118"/>
      <c r="SK128" s="118"/>
      <c r="SL128" s="118"/>
      <c r="SM128" s="118"/>
      <c r="SN128" s="118"/>
      <c r="SO128" s="118"/>
      <c r="SP128" s="118"/>
      <c r="SQ128" s="118"/>
      <c r="SR128" s="118"/>
      <c r="SS128" s="118"/>
      <c r="ST128" s="118"/>
      <c r="SU128" s="118"/>
      <c r="SV128" s="118"/>
      <c r="SW128" s="118"/>
      <c r="SX128" s="118"/>
      <c r="SY128" s="118"/>
      <c r="SZ128" s="118"/>
      <c r="TA128" s="118"/>
      <c r="TB128" s="118"/>
      <c r="TC128" s="118"/>
      <c r="TD128" s="118"/>
      <c r="TE128" s="118"/>
      <c r="TF128" s="118"/>
      <c r="TG128" s="118"/>
      <c r="TH128" s="118"/>
      <c r="TI128" s="118"/>
      <c r="TJ128" s="118"/>
      <c r="TK128" s="118"/>
      <c r="TL128" s="118"/>
      <c r="TM128" s="118"/>
      <c r="TN128" s="118"/>
      <c r="TO128" s="118"/>
      <c r="TP128" s="118"/>
      <c r="TQ128" s="118"/>
      <c r="TR128" s="118"/>
      <c r="TS128" s="118"/>
      <c r="TT128" s="118"/>
      <c r="TU128" s="118"/>
      <c r="TV128" s="118"/>
      <c r="TW128" s="118"/>
      <c r="TX128" s="118"/>
      <c r="TY128" s="118"/>
      <c r="TZ128" s="118"/>
      <c r="UA128" s="118"/>
      <c r="UB128" s="118"/>
      <c r="UC128" s="118"/>
      <c r="UD128" s="118"/>
      <c r="UE128" s="118"/>
      <c r="UF128" s="118"/>
      <c r="UG128" s="118"/>
      <c r="UH128" s="118"/>
      <c r="UI128" s="118"/>
      <c r="UJ128" s="118"/>
      <c r="UK128" s="118"/>
      <c r="UL128" s="118"/>
      <c r="UM128" s="118"/>
      <c r="UN128" s="118"/>
      <c r="UO128" s="118"/>
      <c r="UP128" s="118"/>
      <c r="UQ128" s="118"/>
      <c r="UR128" s="118"/>
      <c r="US128" s="118"/>
      <c r="UT128" s="118"/>
      <c r="UU128" s="118"/>
      <c r="UV128" s="118"/>
      <c r="UW128" s="118"/>
      <c r="UX128" s="118"/>
      <c r="UY128" s="118"/>
      <c r="UZ128" s="118"/>
      <c r="VA128" s="118"/>
      <c r="VB128" s="118"/>
      <c r="VC128" s="118"/>
      <c r="VD128" s="118"/>
      <c r="VE128" s="118"/>
      <c r="VF128" s="118"/>
      <c r="VG128" s="118"/>
      <c r="VH128" s="118"/>
      <c r="VI128" s="118"/>
      <c r="VJ128" s="118"/>
      <c r="VK128" s="118"/>
      <c r="VL128" s="118"/>
      <c r="VM128" s="118"/>
      <c r="VN128" s="118"/>
      <c r="VO128" s="118"/>
      <c r="VP128" s="118"/>
      <c r="VQ128" s="118"/>
      <c r="VR128" s="118"/>
      <c r="VS128" s="118"/>
      <c r="VT128" s="118"/>
      <c r="VU128" s="118"/>
      <c r="VV128" s="118"/>
      <c r="VW128" s="118"/>
      <c r="VX128" s="118"/>
      <c r="VY128" s="118"/>
      <c r="VZ128" s="118"/>
      <c r="WA128" s="118"/>
      <c r="WB128" s="118"/>
      <c r="WC128" s="118"/>
      <c r="WD128" s="118"/>
      <c r="WE128" s="118"/>
      <c r="WF128" s="118"/>
      <c r="WG128" s="118"/>
      <c r="WH128" s="118"/>
      <c r="WI128" s="118"/>
      <c r="WJ128" s="118"/>
      <c r="WK128" s="118"/>
      <c r="WL128" s="118"/>
      <c r="WM128" s="118"/>
      <c r="WN128" s="118"/>
      <c r="WO128" s="118"/>
      <c r="WP128" s="118"/>
      <c r="WQ128" s="118"/>
      <c r="WR128" s="118"/>
      <c r="WS128" s="118"/>
      <c r="WT128" s="118"/>
      <c r="WU128" s="118"/>
      <c r="WV128" s="118"/>
      <c r="WW128" s="118"/>
      <c r="WX128" s="118"/>
      <c r="WY128" s="118"/>
      <c r="WZ128" s="118"/>
      <c r="XA128" s="118"/>
      <c r="XB128" s="118"/>
      <c r="XC128" s="118"/>
      <c r="XD128" s="118"/>
      <c r="XE128" s="118"/>
      <c r="XF128" s="118"/>
      <c r="XG128" s="118"/>
      <c r="XH128" s="118"/>
      <c r="XI128" s="118"/>
      <c r="XJ128" s="118"/>
      <c r="XK128" s="118"/>
      <c r="XL128" s="118"/>
      <c r="XM128" s="118"/>
      <c r="XN128" s="118"/>
      <c r="XO128" s="118"/>
      <c r="XP128" s="118"/>
      <c r="XQ128" s="118"/>
      <c r="XR128" s="118"/>
      <c r="XS128" s="118"/>
      <c r="XT128" s="118"/>
      <c r="XU128" s="118"/>
      <c r="XV128" s="118"/>
      <c r="XW128" s="118"/>
      <c r="XX128" s="118"/>
      <c r="XY128" s="118"/>
      <c r="XZ128" s="118"/>
      <c r="YA128" s="118"/>
      <c r="YB128" s="118"/>
      <c r="YC128" s="118"/>
      <c r="YD128" s="118"/>
      <c r="YE128" s="118"/>
      <c r="YF128" s="118"/>
      <c r="YG128" s="118"/>
      <c r="YH128" s="118"/>
      <c r="YI128" s="118"/>
      <c r="YJ128" s="118"/>
      <c r="YK128" s="118"/>
      <c r="YL128" s="118"/>
      <c r="YM128" s="118"/>
      <c r="YN128" s="118"/>
      <c r="YO128" s="118"/>
      <c r="YP128" s="118"/>
      <c r="YQ128" s="118"/>
      <c r="YR128" s="118"/>
      <c r="YS128" s="118"/>
      <c r="YT128" s="118"/>
      <c r="YU128" s="118"/>
      <c r="YV128" s="118"/>
      <c r="YW128" s="118"/>
      <c r="YX128" s="118"/>
      <c r="YY128" s="118"/>
      <c r="YZ128" s="118"/>
      <c r="ZA128" s="118"/>
      <c r="ZB128" s="118"/>
      <c r="ZC128" s="118"/>
      <c r="ZD128" s="118"/>
      <c r="ZE128" s="118"/>
      <c r="ZF128" s="118"/>
      <c r="ZG128" s="118"/>
      <c r="ZH128" s="118"/>
      <c r="ZI128" s="118"/>
      <c r="ZJ128" s="118"/>
      <c r="ZK128" s="118"/>
      <c r="ZL128" s="118"/>
      <c r="ZM128" s="118"/>
      <c r="ZN128" s="118"/>
      <c r="ZO128" s="118"/>
      <c r="ZP128" s="118"/>
      <c r="ZQ128" s="118"/>
      <c r="ZR128" s="118"/>
      <c r="ZS128" s="118"/>
      <c r="ZT128" s="118"/>
      <c r="ZU128" s="118"/>
      <c r="ZV128" s="118"/>
      <c r="ZW128" s="118"/>
      <c r="ZX128" s="118"/>
      <c r="ZY128" s="118"/>
      <c r="ZZ128" s="118"/>
      <c r="AAA128" s="118"/>
      <c r="AAB128" s="118"/>
      <c r="AAC128" s="118"/>
      <c r="AAD128" s="118"/>
      <c r="AAE128" s="118"/>
      <c r="AAF128" s="118"/>
      <c r="AAG128" s="118"/>
      <c r="AAH128" s="118"/>
      <c r="AAI128" s="118"/>
      <c r="AAJ128" s="118"/>
      <c r="AAK128" s="118"/>
      <c r="AAL128" s="118"/>
      <c r="AAM128" s="118"/>
      <c r="AAN128" s="118"/>
      <c r="AAO128" s="118"/>
      <c r="AAP128" s="118"/>
      <c r="AAQ128" s="118"/>
      <c r="AAR128" s="118"/>
      <c r="AAS128" s="118"/>
      <c r="AAT128" s="118"/>
      <c r="AAU128" s="118"/>
      <c r="AAV128" s="118"/>
      <c r="AAW128" s="118"/>
      <c r="AAX128" s="118"/>
      <c r="AAY128" s="118"/>
      <c r="AAZ128" s="118"/>
      <c r="ABA128" s="118"/>
      <c r="ABB128" s="118"/>
      <c r="ABC128" s="118"/>
      <c r="ABD128" s="118"/>
      <c r="ABE128" s="118"/>
      <c r="ABF128" s="118"/>
      <c r="ABG128" s="118"/>
      <c r="ABH128" s="118"/>
      <c r="ABI128" s="118"/>
      <c r="ABJ128" s="118"/>
      <c r="ABK128" s="118"/>
      <c r="ABL128" s="118"/>
      <c r="ABM128" s="118"/>
      <c r="ABN128" s="118"/>
      <c r="ABO128" s="118"/>
      <c r="ABP128" s="118"/>
      <c r="ABQ128" s="118"/>
      <c r="ABR128" s="118"/>
      <c r="ABS128" s="118"/>
      <c r="ABT128" s="118"/>
      <c r="ABU128" s="118"/>
      <c r="ABV128" s="118"/>
      <c r="ABW128" s="118"/>
      <c r="ABX128" s="118"/>
      <c r="ABY128" s="118"/>
      <c r="ABZ128" s="118"/>
      <c r="ACA128" s="118"/>
      <c r="ACB128" s="118"/>
      <c r="ACC128" s="118"/>
      <c r="ACD128" s="118"/>
      <c r="ACE128" s="118"/>
      <c r="ACF128" s="118"/>
      <c r="ACG128" s="118"/>
      <c r="ACH128" s="118"/>
      <c r="ACI128" s="118"/>
      <c r="ACJ128" s="118"/>
      <c r="ACK128" s="118"/>
      <c r="ACL128" s="118"/>
      <c r="ACM128" s="118"/>
      <c r="ACN128" s="118"/>
      <c r="ACO128" s="118"/>
      <c r="ACP128" s="118"/>
      <c r="ACQ128" s="118"/>
      <c r="ACR128" s="118"/>
      <c r="ACS128" s="118"/>
      <c r="ACT128" s="118"/>
      <c r="ACU128" s="118"/>
      <c r="ACV128" s="118"/>
      <c r="ACW128" s="118"/>
      <c r="ACX128" s="118"/>
      <c r="ACY128" s="118"/>
      <c r="ACZ128" s="118"/>
      <c r="ADA128" s="118"/>
      <c r="ADB128" s="118"/>
      <c r="ADC128" s="118"/>
      <c r="ADD128" s="118"/>
      <c r="ADE128" s="118"/>
      <c r="ADF128" s="118"/>
      <c r="ADG128" s="118"/>
      <c r="ADH128" s="118"/>
      <c r="ADI128" s="118"/>
      <c r="ADJ128" s="118"/>
      <c r="ADK128" s="118"/>
      <c r="ADL128" s="118"/>
      <c r="ADM128" s="118"/>
      <c r="ADN128" s="118"/>
      <c r="ADO128" s="118"/>
      <c r="ADP128" s="118"/>
      <c r="ADQ128" s="118"/>
      <c r="ADR128" s="118"/>
      <c r="ADS128" s="118"/>
      <c r="ADT128" s="118"/>
      <c r="ADU128" s="118"/>
      <c r="ADV128" s="118"/>
      <c r="ADW128" s="118"/>
      <c r="ADX128" s="118"/>
      <c r="ADY128" s="118"/>
      <c r="ADZ128" s="118"/>
      <c r="AEA128" s="118"/>
      <c r="AEB128" s="118"/>
      <c r="AEC128" s="118"/>
      <c r="AED128" s="118"/>
      <c r="AEE128" s="118"/>
      <c r="AEF128" s="118"/>
      <c r="AEG128" s="118"/>
      <c r="AEH128" s="118"/>
      <c r="AEI128" s="118"/>
      <c r="AEJ128" s="118"/>
      <c r="AEK128" s="118"/>
      <c r="AEL128" s="118"/>
      <c r="AEM128" s="118"/>
      <c r="AEN128" s="118"/>
      <c r="AEO128" s="118"/>
      <c r="AEP128" s="118"/>
      <c r="AEQ128" s="118"/>
      <c r="AER128" s="118"/>
      <c r="AES128" s="118"/>
      <c r="AET128" s="118"/>
      <c r="AEU128" s="118"/>
      <c r="AEV128" s="118"/>
      <c r="AEW128" s="118"/>
      <c r="AEX128" s="118"/>
      <c r="AEY128" s="118"/>
      <c r="AEZ128" s="118"/>
      <c r="AFA128" s="118"/>
      <c r="AFB128" s="118"/>
      <c r="AFC128" s="118"/>
      <c r="AFD128" s="118"/>
      <c r="AFE128" s="118"/>
      <c r="AFF128" s="118"/>
      <c r="AFG128" s="118"/>
      <c r="AFH128" s="118"/>
      <c r="AFI128" s="118"/>
      <c r="AFJ128" s="118"/>
      <c r="AFK128" s="118"/>
      <c r="AFL128" s="118"/>
      <c r="AFM128" s="118"/>
      <c r="AFN128" s="118"/>
      <c r="AFO128" s="118"/>
      <c r="AFP128" s="118"/>
      <c r="AFQ128" s="118"/>
      <c r="AFR128" s="118"/>
      <c r="AFS128" s="118"/>
      <c r="AFT128" s="118"/>
      <c r="AFU128" s="118"/>
      <c r="AFV128" s="118"/>
      <c r="AFW128" s="118"/>
      <c r="AFX128" s="118"/>
      <c r="AFY128" s="118"/>
      <c r="AFZ128" s="118"/>
      <c r="AGA128" s="118"/>
      <c r="AGB128" s="118"/>
      <c r="AGC128" s="118"/>
      <c r="AGD128" s="118"/>
      <c r="AGE128" s="118"/>
      <c r="AGF128" s="118"/>
      <c r="AGG128" s="118"/>
      <c r="AGH128" s="118"/>
      <c r="AGI128" s="118"/>
      <c r="AGJ128" s="118"/>
      <c r="AGK128" s="118"/>
      <c r="AGL128" s="118"/>
      <c r="AGM128" s="118"/>
      <c r="AGN128" s="118"/>
      <c r="AGO128" s="118"/>
      <c r="AGP128" s="118"/>
      <c r="AGQ128" s="118"/>
      <c r="AGR128" s="118"/>
      <c r="AGS128" s="118"/>
      <c r="AGT128" s="118"/>
      <c r="AGU128" s="118"/>
      <c r="AGV128" s="118"/>
      <c r="AGW128" s="118"/>
      <c r="AGX128" s="118"/>
      <c r="AGY128" s="118"/>
      <c r="AGZ128" s="118"/>
      <c r="AHA128" s="118"/>
      <c r="AHB128" s="118"/>
      <c r="AHC128" s="118"/>
      <c r="AHD128" s="118"/>
      <c r="AHE128" s="118"/>
      <c r="AHF128" s="118"/>
      <c r="AHG128" s="118"/>
      <c r="AHH128" s="118"/>
      <c r="AHI128" s="118"/>
      <c r="AHJ128" s="118"/>
      <c r="AHK128" s="118"/>
      <c r="AHL128" s="118"/>
      <c r="AHM128" s="118"/>
      <c r="AHN128" s="118"/>
      <c r="AHO128" s="118"/>
      <c r="AHP128" s="118"/>
      <c r="AHQ128" s="118"/>
      <c r="AHR128" s="118"/>
      <c r="AHS128" s="118"/>
      <c r="AHT128" s="118"/>
      <c r="AHU128" s="118"/>
      <c r="AHV128" s="118"/>
      <c r="AHW128" s="118"/>
      <c r="AHX128" s="118"/>
      <c r="AHY128" s="118"/>
      <c r="AHZ128" s="118"/>
      <c r="AIA128" s="118"/>
      <c r="AIB128" s="118"/>
      <c r="AIC128" s="118"/>
      <c r="AID128" s="118"/>
      <c r="AIE128" s="118"/>
      <c r="AIF128" s="118"/>
      <c r="AIG128" s="118"/>
      <c r="AIH128" s="118"/>
      <c r="AII128" s="118"/>
      <c r="AIJ128" s="118"/>
      <c r="AIK128" s="118"/>
      <c r="AIL128" s="118"/>
      <c r="AIM128" s="118"/>
      <c r="AIN128" s="118"/>
      <c r="AIO128" s="118"/>
      <c r="AIP128" s="118"/>
      <c r="AIQ128" s="118"/>
      <c r="AIR128" s="118"/>
      <c r="AIS128" s="118"/>
      <c r="AIT128" s="118"/>
      <c r="AIU128" s="118"/>
      <c r="AIV128" s="118"/>
      <c r="AIW128" s="118"/>
      <c r="AIX128" s="118"/>
      <c r="AIY128" s="118"/>
      <c r="AIZ128" s="118"/>
      <c r="AJA128" s="118"/>
      <c r="AJB128" s="118"/>
      <c r="AJC128" s="118"/>
      <c r="AJD128" s="118"/>
      <c r="AJE128" s="118"/>
      <c r="AJF128" s="118"/>
      <c r="AJG128" s="118"/>
      <c r="AJH128" s="118"/>
      <c r="AJI128" s="118"/>
      <c r="AJJ128" s="118"/>
      <c r="AJK128" s="118"/>
      <c r="AJL128" s="118"/>
      <c r="AJM128" s="118"/>
      <c r="AJN128" s="118"/>
      <c r="AJO128" s="118"/>
      <c r="AJP128" s="118"/>
      <c r="AJQ128" s="118"/>
      <c r="AJR128" s="118"/>
      <c r="AJS128" s="118"/>
      <c r="AJT128" s="118"/>
      <c r="AJU128" s="118"/>
      <c r="AJV128" s="118"/>
      <c r="AJW128" s="118"/>
      <c r="AJX128" s="118"/>
      <c r="AJY128" s="118"/>
      <c r="AJZ128" s="118"/>
      <c r="AKA128" s="118"/>
      <c r="AKB128" s="118"/>
      <c r="AKC128" s="118"/>
      <c r="AKD128" s="118"/>
      <c r="AKE128" s="118"/>
      <c r="AKF128" s="118"/>
      <c r="AKG128" s="118"/>
      <c r="AKH128" s="118"/>
      <c r="AKI128" s="118"/>
      <c r="AKJ128" s="118"/>
      <c r="AKK128" s="118"/>
      <c r="AKL128" s="118"/>
      <c r="AKM128" s="118"/>
      <c r="AKN128" s="118"/>
      <c r="AKO128" s="118"/>
      <c r="AKP128" s="118"/>
      <c r="AKQ128" s="118"/>
      <c r="AKR128" s="118"/>
      <c r="AKS128" s="118"/>
      <c r="AKT128" s="118"/>
      <c r="AKU128" s="118"/>
      <c r="AKV128" s="118"/>
      <c r="AKW128" s="118"/>
      <c r="AKX128" s="118"/>
      <c r="AKY128" s="118"/>
      <c r="AKZ128" s="118"/>
      <c r="ALA128" s="118"/>
      <c r="ALB128" s="118"/>
      <c r="ALC128" s="118"/>
      <c r="ALD128" s="118"/>
      <c r="ALE128" s="118"/>
      <c r="ALF128" s="118"/>
      <c r="ALG128" s="118"/>
      <c r="ALH128" s="118"/>
      <c r="ALI128" s="118"/>
      <c r="ALJ128" s="118"/>
      <c r="ALK128" s="118"/>
      <c r="ALL128" s="118"/>
      <c r="ALM128" s="118"/>
      <c r="ALN128" s="118"/>
      <c r="ALO128" s="118"/>
      <c r="ALP128" s="118"/>
      <c r="ALQ128" s="118"/>
      <c r="ALR128" s="118"/>
      <c r="ALS128" s="118"/>
      <c r="ALT128" s="118"/>
      <c r="ALU128" s="118"/>
      <c r="ALV128" s="118"/>
      <c r="ALW128" s="118"/>
      <c r="ALX128" s="118"/>
      <c r="ALY128" s="118"/>
      <c r="ALZ128" s="118"/>
      <c r="AMA128" s="118"/>
      <c r="AMB128" s="118"/>
      <c r="AMC128" s="118"/>
      <c r="AMD128" s="118"/>
      <c r="AME128" s="118"/>
      <c r="AMF128" s="118"/>
      <c r="AMG128" s="118"/>
      <c r="AMH128" s="118"/>
      <c r="AMI128" s="118"/>
      <c r="AMJ128" s="118"/>
      <c r="AMK128" s="118"/>
      <c r="AML128" s="118"/>
      <c r="AMM128" s="118"/>
      <c r="AMN128" s="118"/>
      <c r="AMO128" s="118"/>
      <c r="AMP128" s="118"/>
      <c r="AMQ128" s="118"/>
      <c r="AMR128" s="118"/>
      <c r="AMS128" s="118"/>
      <c r="AMT128" s="118"/>
      <c r="AMU128" s="118"/>
      <c r="AMV128" s="118"/>
      <c r="AMW128" s="118"/>
      <c r="AMX128" s="118"/>
      <c r="AMY128" s="118"/>
      <c r="AMZ128" s="118"/>
      <c r="ANA128" s="118"/>
      <c r="ANB128" s="118"/>
      <c r="ANC128" s="118"/>
      <c r="AND128" s="118"/>
      <c r="ANE128" s="118"/>
      <c r="ANF128" s="118"/>
      <c r="ANG128" s="118"/>
      <c r="ANH128" s="118"/>
      <c r="ANI128" s="118"/>
      <c r="ANJ128" s="118"/>
      <c r="ANK128" s="118"/>
      <c r="ANL128" s="118"/>
      <c r="ANM128" s="118"/>
      <c r="ANN128" s="118"/>
      <c r="ANO128" s="118"/>
      <c r="ANP128" s="118"/>
      <c r="ANQ128" s="118"/>
      <c r="ANR128" s="118"/>
      <c r="ANS128" s="118"/>
      <c r="ANT128" s="118"/>
      <c r="ANU128" s="118"/>
      <c r="ANV128" s="118"/>
      <c r="ANW128" s="118"/>
      <c r="ANX128" s="118"/>
      <c r="ANY128" s="118"/>
      <c r="ANZ128" s="118"/>
      <c r="AOA128" s="118"/>
      <c r="AOB128" s="118"/>
      <c r="AOC128" s="118"/>
      <c r="AOD128" s="118"/>
      <c r="AOE128" s="118"/>
      <c r="AOF128" s="118"/>
      <c r="AOG128" s="118"/>
      <c r="AOH128" s="118"/>
      <c r="AOI128" s="118"/>
      <c r="AOJ128" s="118"/>
      <c r="AOK128" s="118"/>
      <c r="AOL128" s="118"/>
      <c r="AOM128" s="118"/>
      <c r="AON128" s="118"/>
      <c r="AOO128" s="118"/>
      <c r="AOP128" s="118"/>
      <c r="AOQ128" s="118"/>
      <c r="AOR128" s="118"/>
      <c r="AOS128" s="118"/>
      <c r="AOT128" s="118"/>
      <c r="AOU128" s="118"/>
      <c r="AOV128" s="118"/>
      <c r="AOW128" s="118"/>
      <c r="AOX128" s="118"/>
      <c r="AOY128" s="118"/>
      <c r="AOZ128" s="118"/>
      <c r="APA128" s="118"/>
      <c r="APB128" s="118"/>
      <c r="APC128" s="118"/>
      <c r="APD128" s="118"/>
      <c r="APE128" s="118"/>
      <c r="APF128" s="118"/>
      <c r="APG128" s="118"/>
      <c r="APH128" s="118"/>
      <c r="API128" s="118"/>
      <c r="APJ128" s="118"/>
      <c r="APK128" s="118"/>
      <c r="APL128" s="118"/>
      <c r="APM128" s="118"/>
      <c r="APN128" s="118"/>
      <c r="APO128" s="118"/>
      <c r="APP128" s="118"/>
      <c r="APQ128" s="118"/>
      <c r="APR128" s="118"/>
      <c r="APS128" s="118"/>
      <c r="APT128" s="118"/>
      <c r="APU128" s="118"/>
      <c r="APV128" s="118"/>
      <c r="APW128" s="118"/>
      <c r="APX128" s="118"/>
      <c r="APY128" s="118"/>
      <c r="APZ128" s="118"/>
      <c r="AQA128" s="118"/>
      <c r="AQB128" s="118"/>
      <c r="AQC128" s="118"/>
      <c r="AQD128" s="118"/>
      <c r="AQE128" s="118"/>
      <c r="AQF128" s="118"/>
      <c r="AQG128" s="118"/>
      <c r="AQH128" s="118"/>
      <c r="AQI128" s="118"/>
      <c r="AQJ128" s="118"/>
      <c r="AQK128" s="118"/>
      <c r="AQL128" s="118"/>
      <c r="AQM128" s="118"/>
      <c r="AQN128" s="118"/>
      <c r="AQO128" s="118"/>
      <c r="AQP128" s="118"/>
      <c r="AQQ128" s="118"/>
      <c r="AQR128" s="118"/>
      <c r="AQS128" s="118"/>
      <c r="AQT128" s="118"/>
      <c r="AQU128" s="118"/>
      <c r="AQV128" s="118"/>
      <c r="AQW128" s="118"/>
      <c r="AQX128" s="118"/>
      <c r="AQY128" s="118"/>
      <c r="AQZ128" s="118"/>
      <c r="ARA128" s="118"/>
      <c r="ARB128" s="118"/>
      <c r="ARC128" s="118"/>
      <c r="ARD128" s="118"/>
      <c r="ARE128" s="118"/>
      <c r="ARF128" s="118"/>
      <c r="ARG128" s="118"/>
      <c r="ARH128" s="118"/>
      <c r="ARI128" s="118"/>
      <c r="ARJ128" s="118"/>
      <c r="ARK128" s="118"/>
      <c r="ARL128" s="118"/>
      <c r="ARM128" s="118"/>
      <c r="ARN128" s="118"/>
      <c r="ARO128" s="118"/>
      <c r="ARP128" s="118"/>
      <c r="ARQ128" s="118"/>
      <c r="ARR128" s="118"/>
      <c r="ARS128" s="118"/>
      <c r="ART128" s="118"/>
      <c r="ARU128" s="118"/>
      <c r="ARV128" s="118"/>
      <c r="ARW128" s="118"/>
      <c r="ARX128" s="118"/>
      <c r="ARY128" s="118"/>
      <c r="ARZ128" s="118"/>
      <c r="ASA128" s="118"/>
      <c r="ASB128" s="118"/>
      <c r="ASC128" s="118"/>
      <c r="ASD128" s="118"/>
      <c r="ASE128" s="118"/>
      <c r="ASF128" s="118"/>
      <c r="ASG128" s="118"/>
      <c r="ASH128" s="118"/>
      <c r="ASI128" s="118"/>
      <c r="ASJ128" s="118"/>
      <c r="ASK128" s="118"/>
      <c r="ASL128" s="118"/>
      <c r="ASM128" s="118"/>
      <c r="ASN128" s="118"/>
      <c r="ASO128" s="118"/>
      <c r="ASP128" s="118"/>
      <c r="ASQ128" s="118"/>
      <c r="ASR128" s="118"/>
      <c r="ASS128" s="118"/>
      <c r="AST128" s="118"/>
      <c r="ASU128" s="118"/>
      <c r="ASV128" s="118"/>
      <c r="ASW128" s="118"/>
      <c r="ASX128" s="118"/>
      <c r="ASY128" s="118"/>
      <c r="ASZ128" s="118"/>
      <c r="ATA128" s="118"/>
      <c r="ATB128" s="118"/>
      <c r="ATC128" s="118"/>
      <c r="ATD128" s="118"/>
      <c r="ATE128" s="118"/>
      <c r="ATF128" s="118"/>
      <c r="ATG128" s="118"/>
      <c r="ATH128" s="118"/>
      <c r="ATI128" s="118"/>
      <c r="ATJ128" s="118"/>
      <c r="ATK128" s="118"/>
      <c r="ATL128" s="118"/>
      <c r="ATM128" s="118"/>
      <c r="ATN128" s="118"/>
      <c r="ATO128" s="118"/>
      <c r="ATP128" s="118"/>
      <c r="ATQ128" s="118"/>
      <c r="ATR128" s="118"/>
      <c r="ATS128" s="118"/>
      <c r="ATT128" s="118"/>
      <c r="ATU128" s="118"/>
      <c r="ATV128" s="118"/>
      <c r="ATW128" s="118"/>
      <c r="ATX128" s="118"/>
      <c r="ATY128" s="118"/>
      <c r="ATZ128" s="118"/>
      <c r="AUA128" s="118"/>
      <c r="AUB128" s="118"/>
      <c r="AUC128" s="118"/>
      <c r="AUD128" s="118"/>
      <c r="AUE128" s="118"/>
      <c r="AUF128" s="118"/>
      <c r="AUG128" s="118"/>
      <c r="AUH128" s="118"/>
      <c r="AUI128" s="118"/>
      <c r="AUJ128" s="118"/>
      <c r="AUK128" s="118"/>
      <c r="AUL128" s="118"/>
      <c r="AUM128" s="118"/>
      <c r="AUN128" s="118"/>
      <c r="AUO128" s="118"/>
      <c r="AUP128" s="118"/>
      <c r="AUQ128" s="118"/>
      <c r="AUR128" s="118"/>
      <c r="AUS128" s="118"/>
      <c r="AUT128" s="118"/>
      <c r="AUU128" s="118"/>
      <c r="AUV128" s="118"/>
      <c r="AUW128" s="118"/>
      <c r="AUX128" s="118"/>
      <c r="AUY128" s="118"/>
      <c r="AUZ128" s="118"/>
      <c r="AVA128" s="118"/>
      <c r="AVB128" s="118"/>
      <c r="AVC128" s="118"/>
      <c r="AVD128" s="118"/>
      <c r="AVE128" s="118"/>
      <c r="AVF128" s="118"/>
      <c r="AVG128" s="118"/>
      <c r="AVH128" s="118"/>
      <c r="AVI128" s="118"/>
      <c r="AVJ128" s="118"/>
      <c r="AVK128" s="118"/>
      <c r="AVL128" s="118"/>
      <c r="AVM128" s="118"/>
      <c r="AVN128" s="118"/>
      <c r="AVO128" s="118"/>
      <c r="AVP128" s="118"/>
      <c r="AVQ128" s="118"/>
      <c r="AVR128" s="118"/>
      <c r="AVS128" s="118"/>
      <c r="AVT128" s="118"/>
      <c r="AVU128" s="118"/>
      <c r="AVV128" s="118"/>
      <c r="AVW128" s="118"/>
      <c r="AVX128" s="118"/>
      <c r="AVY128" s="118"/>
      <c r="AVZ128" s="118"/>
      <c r="AWA128" s="118"/>
      <c r="AWB128" s="118"/>
      <c r="AWC128" s="118"/>
      <c r="AWD128" s="118"/>
      <c r="AWE128" s="118"/>
      <c r="AWF128" s="118"/>
      <c r="AWG128" s="118"/>
      <c r="AWH128" s="118"/>
      <c r="AWI128" s="118"/>
      <c r="AWJ128" s="118"/>
      <c r="AWK128" s="118"/>
      <c r="AWL128" s="118"/>
      <c r="AWM128" s="118"/>
      <c r="AWN128" s="118"/>
      <c r="AWO128" s="118"/>
      <c r="AWP128" s="118"/>
      <c r="AWQ128" s="118"/>
      <c r="AWR128" s="118"/>
      <c r="AWS128" s="118"/>
      <c r="AWT128" s="118"/>
      <c r="AWU128" s="118"/>
      <c r="AWV128" s="118"/>
      <c r="AWW128" s="118"/>
      <c r="AWX128" s="118"/>
      <c r="AWY128" s="118"/>
      <c r="AWZ128" s="118"/>
      <c r="AXA128" s="118"/>
      <c r="AXB128" s="118"/>
      <c r="AXC128" s="118"/>
      <c r="AXD128" s="118"/>
      <c r="AXE128" s="118"/>
      <c r="AXF128" s="118"/>
      <c r="AXG128" s="118"/>
      <c r="AXH128" s="118"/>
      <c r="AXI128" s="118"/>
      <c r="AXJ128" s="118"/>
      <c r="AXK128" s="118"/>
      <c r="AXL128" s="118"/>
      <c r="AXM128" s="118"/>
      <c r="AXN128" s="118"/>
      <c r="AXO128" s="118"/>
      <c r="AXP128" s="118"/>
      <c r="AXQ128" s="118"/>
      <c r="AXR128" s="118"/>
      <c r="AXS128" s="118"/>
      <c r="AXT128" s="118"/>
      <c r="AXU128" s="118"/>
      <c r="AXV128" s="118"/>
      <c r="AXW128" s="118"/>
      <c r="AXX128" s="118"/>
      <c r="AXY128" s="118"/>
      <c r="AXZ128" s="118"/>
      <c r="AYA128" s="118"/>
      <c r="AYB128" s="118"/>
      <c r="AYC128" s="118"/>
      <c r="AYD128" s="118"/>
      <c r="AYE128" s="118"/>
      <c r="AYF128" s="118"/>
      <c r="AYG128" s="118"/>
      <c r="AYH128" s="118"/>
      <c r="AYI128" s="118"/>
      <c r="AYJ128" s="118"/>
      <c r="AYK128" s="118"/>
      <c r="AYL128" s="118"/>
      <c r="AYM128" s="118"/>
      <c r="AYN128" s="118"/>
      <c r="AYO128" s="118"/>
      <c r="AYP128" s="118"/>
      <c r="AYQ128" s="118"/>
      <c r="AYR128" s="118"/>
      <c r="AYS128" s="118"/>
      <c r="AYT128" s="118"/>
      <c r="AYU128" s="118"/>
      <c r="AYV128" s="118"/>
      <c r="AYW128" s="118"/>
      <c r="AYX128" s="118"/>
      <c r="AYY128" s="118"/>
      <c r="AYZ128" s="118"/>
      <c r="AZA128" s="118"/>
      <c r="AZB128" s="118"/>
      <c r="AZC128" s="118"/>
      <c r="AZD128" s="118"/>
      <c r="AZE128" s="118"/>
      <c r="AZF128" s="118"/>
      <c r="AZG128" s="118"/>
      <c r="AZH128" s="118"/>
      <c r="AZI128" s="118"/>
      <c r="AZJ128" s="118"/>
      <c r="AZK128" s="118"/>
      <c r="AZL128" s="118"/>
      <c r="AZM128" s="118"/>
      <c r="AZN128" s="118"/>
      <c r="AZO128" s="118"/>
      <c r="AZP128" s="118"/>
      <c r="AZQ128" s="118"/>
      <c r="AZR128" s="118"/>
      <c r="AZS128" s="118"/>
      <c r="AZT128" s="118"/>
      <c r="AZU128" s="118"/>
      <c r="AZV128" s="118"/>
      <c r="AZW128" s="118"/>
      <c r="AZX128" s="118"/>
      <c r="AZY128" s="118"/>
      <c r="AZZ128" s="118"/>
      <c r="BAA128" s="118"/>
      <c r="BAB128" s="118"/>
      <c r="BAC128" s="118"/>
      <c r="BAD128" s="118"/>
      <c r="BAE128" s="118"/>
      <c r="BAF128" s="118"/>
      <c r="BAG128" s="118"/>
      <c r="BAH128" s="118"/>
      <c r="BAI128" s="118"/>
      <c r="BAJ128" s="118"/>
      <c r="BAK128" s="118"/>
      <c r="BAL128" s="118"/>
      <c r="BAM128" s="118"/>
      <c r="BAN128" s="118"/>
      <c r="BAO128" s="118"/>
      <c r="BAP128" s="118"/>
      <c r="BAQ128" s="118"/>
      <c r="BAR128" s="118"/>
      <c r="BAS128" s="118"/>
      <c r="BAT128" s="118"/>
      <c r="BAU128" s="118"/>
      <c r="BAV128" s="118"/>
      <c r="BAW128" s="118"/>
      <c r="BAX128" s="118"/>
      <c r="BAY128" s="118"/>
      <c r="BAZ128" s="118"/>
      <c r="BBA128" s="118"/>
      <c r="BBB128" s="118"/>
      <c r="BBC128" s="118"/>
      <c r="BBD128" s="118"/>
      <c r="BBE128" s="118"/>
      <c r="BBF128" s="118"/>
      <c r="BBG128" s="118"/>
      <c r="BBH128" s="118"/>
      <c r="BBI128" s="118"/>
      <c r="BBJ128" s="118"/>
      <c r="BBK128" s="118"/>
      <c r="BBL128" s="118"/>
      <c r="BBM128" s="118"/>
      <c r="BBN128" s="118"/>
      <c r="BBO128" s="118"/>
      <c r="BBP128" s="118"/>
      <c r="BBQ128" s="118"/>
      <c r="BBR128" s="118"/>
      <c r="BBS128" s="118"/>
      <c r="BBT128" s="118"/>
      <c r="BBU128" s="118"/>
      <c r="BBV128" s="118"/>
      <c r="BBW128" s="118"/>
      <c r="BBX128" s="118"/>
      <c r="BBY128" s="118"/>
      <c r="BBZ128" s="118"/>
      <c r="BCA128" s="118"/>
      <c r="BCB128" s="118"/>
      <c r="BCC128" s="118"/>
      <c r="BCD128" s="118"/>
      <c r="BCE128" s="118"/>
      <c r="BCF128" s="118"/>
      <c r="BCG128" s="118"/>
      <c r="BCH128" s="118"/>
      <c r="BCI128" s="118"/>
      <c r="BCJ128" s="118"/>
      <c r="BCK128" s="118"/>
      <c r="BCL128" s="118"/>
      <c r="BCM128" s="118"/>
      <c r="BCN128" s="118"/>
      <c r="BCO128" s="118"/>
      <c r="BCP128" s="118"/>
      <c r="BCQ128" s="118"/>
      <c r="BCR128" s="118"/>
      <c r="BCS128" s="118"/>
      <c r="BCT128" s="118"/>
      <c r="BCU128" s="118"/>
      <c r="BCV128" s="118"/>
      <c r="BCW128" s="118"/>
      <c r="BCX128" s="118"/>
      <c r="BCY128" s="118"/>
      <c r="BCZ128" s="118"/>
      <c r="BDA128" s="118"/>
      <c r="BDB128" s="118"/>
      <c r="BDC128" s="118"/>
      <c r="BDD128" s="118"/>
      <c r="BDE128" s="118"/>
      <c r="BDF128" s="118"/>
      <c r="BDG128" s="118"/>
      <c r="BDH128" s="118"/>
      <c r="BDI128" s="118"/>
      <c r="BDJ128" s="118"/>
      <c r="BDK128" s="118"/>
      <c r="BDL128" s="118"/>
      <c r="BDM128" s="118"/>
      <c r="BDN128" s="118"/>
      <c r="BDO128" s="118"/>
      <c r="BDP128" s="118"/>
      <c r="BDQ128" s="118"/>
      <c r="BDR128" s="118"/>
      <c r="BDS128" s="118"/>
      <c r="BDT128" s="118"/>
      <c r="BDU128" s="118"/>
      <c r="BDV128" s="118"/>
      <c r="BDW128" s="118"/>
      <c r="BDX128" s="118"/>
      <c r="BDY128" s="118"/>
      <c r="BDZ128" s="118"/>
      <c r="BEA128" s="118"/>
      <c r="BEB128" s="118"/>
      <c r="BEC128" s="118"/>
      <c r="BED128" s="118"/>
      <c r="BEE128" s="118"/>
      <c r="BEF128" s="118"/>
      <c r="BEG128" s="118"/>
      <c r="BEH128" s="118"/>
      <c r="BEI128" s="118"/>
      <c r="BEJ128" s="118"/>
      <c r="BEK128" s="118"/>
      <c r="BEL128" s="118"/>
      <c r="BEM128" s="118"/>
      <c r="BEN128" s="118"/>
      <c r="BEO128" s="118"/>
      <c r="BEP128" s="118"/>
      <c r="BEQ128" s="118"/>
      <c r="BER128" s="118"/>
      <c r="BES128" s="118"/>
      <c r="BET128" s="118"/>
      <c r="BEU128" s="118"/>
      <c r="BEV128" s="118"/>
      <c r="BEW128" s="118"/>
      <c r="BEX128" s="118"/>
      <c r="BEY128" s="118"/>
      <c r="BEZ128" s="118"/>
      <c r="BFA128" s="118"/>
      <c r="BFB128" s="118"/>
      <c r="BFC128" s="118"/>
      <c r="BFD128" s="118"/>
      <c r="BFE128" s="118"/>
      <c r="BFF128" s="118"/>
      <c r="BFG128" s="118"/>
      <c r="BFH128" s="118"/>
      <c r="BFI128" s="118"/>
      <c r="BFJ128" s="118"/>
      <c r="BFK128" s="118"/>
      <c r="BFL128" s="118"/>
      <c r="BFM128" s="118"/>
      <c r="BFN128" s="118"/>
      <c r="BFO128" s="118"/>
      <c r="BFP128" s="118"/>
      <c r="BFQ128" s="118"/>
      <c r="BFR128" s="118"/>
      <c r="BFS128" s="118"/>
      <c r="BFT128" s="118"/>
      <c r="BFU128" s="118"/>
      <c r="BFV128" s="118"/>
      <c r="BFW128" s="118"/>
      <c r="BFX128" s="118"/>
      <c r="BFY128" s="118"/>
      <c r="BFZ128" s="118"/>
      <c r="BGA128" s="118"/>
      <c r="BGB128" s="118"/>
      <c r="BGC128" s="118"/>
      <c r="BGD128" s="118"/>
      <c r="BGE128" s="118"/>
      <c r="BGF128" s="118"/>
      <c r="BGG128" s="118"/>
      <c r="BGH128" s="118"/>
      <c r="BGI128" s="118"/>
      <c r="BGJ128" s="118"/>
      <c r="BGK128" s="118"/>
      <c r="BGL128" s="118"/>
      <c r="BGM128" s="118"/>
      <c r="BGN128" s="118"/>
      <c r="BGO128" s="118"/>
      <c r="BGP128" s="118"/>
      <c r="BGQ128" s="118"/>
      <c r="BGR128" s="118"/>
      <c r="BGS128" s="118"/>
      <c r="BGT128" s="118"/>
      <c r="BGU128" s="118"/>
      <c r="BGV128" s="118"/>
      <c r="BGW128" s="118"/>
      <c r="BGX128" s="118"/>
      <c r="BGY128" s="118"/>
      <c r="BGZ128" s="118"/>
      <c r="BHA128" s="118"/>
      <c r="BHB128" s="118"/>
      <c r="BHC128" s="118"/>
      <c r="BHD128" s="118"/>
      <c r="BHE128" s="118"/>
      <c r="BHF128" s="118"/>
      <c r="BHG128" s="118"/>
      <c r="BHH128" s="118"/>
      <c r="BHI128" s="118"/>
      <c r="BHJ128" s="118"/>
      <c r="BHK128" s="118"/>
      <c r="BHL128" s="118"/>
      <c r="BHM128" s="118"/>
      <c r="BHN128" s="118"/>
      <c r="BHO128" s="118"/>
      <c r="BHP128" s="118"/>
      <c r="BHQ128" s="118"/>
      <c r="BHR128" s="118"/>
      <c r="BHS128" s="118"/>
      <c r="BHT128" s="118"/>
      <c r="BHU128" s="118"/>
      <c r="BHV128" s="118"/>
      <c r="BHW128" s="118"/>
      <c r="BHX128" s="118"/>
      <c r="BHY128" s="118"/>
      <c r="BHZ128" s="118"/>
      <c r="BIA128" s="118"/>
      <c r="BIB128" s="118"/>
      <c r="BIC128" s="118"/>
      <c r="BID128" s="118"/>
      <c r="BIE128" s="118"/>
      <c r="BIF128" s="118"/>
      <c r="BIG128" s="118"/>
      <c r="BIH128" s="118"/>
      <c r="BII128" s="118"/>
      <c r="BIJ128" s="118"/>
      <c r="BIK128" s="118"/>
      <c r="BIL128" s="118"/>
      <c r="BIM128" s="118"/>
      <c r="BIN128" s="118"/>
      <c r="BIO128" s="118"/>
      <c r="BIP128" s="118"/>
      <c r="BIQ128" s="118"/>
      <c r="BIR128" s="118"/>
      <c r="BIS128" s="118"/>
      <c r="BIT128" s="118"/>
      <c r="BIU128" s="118"/>
      <c r="BIV128" s="118"/>
      <c r="BIW128" s="118"/>
      <c r="BIX128" s="118"/>
      <c r="BIY128" s="118"/>
      <c r="BIZ128" s="118"/>
      <c r="BJA128" s="118"/>
      <c r="BJB128" s="118"/>
      <c r="BJC128" s="118"/>
      <c r="BJD128" s="118"/>
      <c r="BJE128" s="118"/>
      <c r="BJF128" s="118"/>
      <c r="BJG128" s="118"/>
      <c r="BJH128" s="118"/>
      <c r="BJI128" s="118"/>
      <c r="BJJ128" s="118"/>
      <c r="BJK128" s="118"/>
      <c r="BJL128" s="118"/>
      <c r="BJM128" s="118"/>
      <c r="BJN128" s="118"/>
      <c r="BJO128" s="118"/>
      <c r="BJP128" s="118"/>
      <c r="BJQ128" s="118"/>
      <c r="BJR128" s="118"/>
      <c r="BJS128" s="118"/>
      <c r="BJT128" s="118"/>
      <c r="BJU128" s="118"/>
      <c r="BJV128" s="118"/>
      <c r="BJW128" s="118"/>
      <c r="BJX128" s="118"/>
      <c r="BJY128" s="118"/>
      <c r="BJZ128" s="118"/>
      <c r="BKA128" s="118"/>
      <c r="BKB128" s="118"/>
      <c r="BKC128" s="118"/>
      <c r="BKD128" s="118"/>
      <c r="BKE128" s="118"/>
      <c r="BKF128" s="118"/>
      <c r="BKG128" s="118"/>
      <c r="BKH128" s="118"/>
      <c r="BKI128" s="118"/>
      <c r="BKJ128" s="118"/>
      <c r="BKK128" s="118"/>
      <c r="BKL128" s="118"/>
      <c r="BKM128" s="118"/>
      <c r="BKN128" s="118"/>
      <c r="BKO128" s="118"/>
      <c r="BKP128" s="118"/>
      <c r="BKQ128" s="118"/>
      <c r="BKR128" s="118"/>
      <c r="BKS128" s="118"/>
      <c r="BKT128" s="118"/>
      <c r="BKU128" s="118"/>
      <c r="BKV128" s="118"/>
      <c r="BKW128" s="118"/>
      <c r="BKX128" s="118"/>
      <c r="BKY128" s="118"/>
      <c r="BKZ128" s="118"/>
      <c r="BLA128" s="118"/>
      <c r="BLB128" s="118"/>
      <c r="BLC128" s="118"/>
      <c r="BLD128" s="118"/>
      <c r="BLE128" s="118"/>
      <c r="BLF128" s="118"/>
      <c r="BLG128" s="118"/>
      <c r="BLH128" s="118"/>
      <c r="BLI128" s="118"/>
      <c r="BLJ128" s="118"/>
      <c r="BLK128" s="118"/>
      <c r="BLL128" s="118"/>
      <c r="BLM128" s="118"/>
      <c r="BLN128" s="118"/>
      <c r="BLO128" s="118"/>
      <c r="BLP128" s="118"/>
      <c r="BLQ128" s="118"/>
      <c r="BLR128" s="118"/>
      <c r="BLS128" s="118"/>
      <c r="BLT128" s="118"/>
      <c r="BLU128" s="118"/>
      <c r="BLV128" s="118"/>
      <c r="BLW128" s="118"/>
      <c r="BLX128" s="118"/>
      <c r="BLY128" s="118"/>
      <c r="BLZ128" s="118"/>
      <c r="BMA128" s="118"/>
      <c r="BMB128" s="118"/>
      <c r="BMC128" s="118"/>
      <c r="BMD128" s="118"/>
      <c r="BME128" s="118"/>
      <c r="BMF128" s="118"/>
      <c r="BMG128" s="118"/>
      <c r="BMH128" s="118"/>
      <c r="BMI128" s="118"/>
      <c r="BMJ128" s="118"/>
      <c r="BMK128" s="118"/>
      <c r="BML128" s="118"/>
      <c r="BMM128" s="118"/>
      <c r="BMN128" s="118"/>
      <c r="BMO128" s="118"/>
      <c r="BMP128" s="118"/>
      <c r="BMQ128" s="118"/>
      <c r="BMR128" s="118"/>
      <c r="BMS128" s="118"/>
      <c r="BMT128" s="118"/>
      <c r="BMU128" s="118"/>
      <c r="BMV128" s="118"/>
      <c r="BMW128" s="118"/>
      <c r="BMX128" s="118"/>
      <c r="BMY128" s="118"/>
      <c r="BMZ128" s="118"/>
      <c r="BNA128" s="118"/>
      <c r="BNB128" s="118"/>
      <c r="BNC128" s="118"/>
      <c r="BND128" s="118"/>
      <c r="BNE128" s="118"/>
      <c r="BNF128" s="118"/>
      <c r="BNG128" s="118"/>
      <c r="BNH128" s="118"/>
      <c r="BNI128" s="118"/>
      <c r="BNJ128" s="118"/>
      <c r="BNK128" s="118"/>
      <c r="BNL128" s="118"/>
      <c r="BNM128" s="118"/>
      <c r="BNN128" s="118"/>
      <c r="BNO128" s="118"/>
      <c r="BNP128" s="118"/>
      <c r="BNQ128" s="118"/>
      <c r="BNR128" s="118"/>
      <c r="BNS128" s="118"/>
      <c r="BNT128" s="118"/>
      <c r="BNU128" s="118"/>
      <c r="BNV128" s="118"/>
      <c r="BNW128" s="118"/>
      <c r="BNX128" s="118"/>
      <c r="BNY128" s="118"/>
      <c r="BNZ128" s="118"/>
      <c r="BOA128" s="118"/>
      <c r="BOB128" s="118"/>
      <c r="BOC128" s="118"/>
      <c r="BOD128" s="118"/>
      <c r="BOE128" s="118"/>
      <c r="BOF128" s="118"/>
      <c r="BOG128" s="118"/>
      <c r="BOH128" s="118"/>
      <c r="BOI128" s="118"/>
      <c r="BOJ128" s="118"/>
      <c r="BOK128" s="118"/>
      <c r="BOL128" s="118"/>
      <c r="BOM128" s="118"/>
      <c r="BON128" s="118"/>
      <c r="BOO128" s="118"/>
      <c r="BOP128" s="118"/>
      <c r="BOQ128" s="118"/>
      <c r="BOR128" s="118"/>
      <c r="BOS128" s="118"/>
      <c r="BOT128" s="118"/>
      <c r="BOU128" s="118"/>
      <c r="BOV128" s="118"/>
      <c r="BOW128" s="118"/>
      <c r="BOX128" s="118"/>
      <c r="BOY128" s="118"/>
      <c r="BOZ128" s="118"/>
      <c r="BPA128" s="118"/>
      <c r="BPB128" s="118"/>
      <c r="BPC128" s="118"/>
      <c r="BPD128" s="118"/>
      <c r="BPE128" s="118"/>
      <c r="BPF128" s="118"/>
      <c r="BPG128" s="118"/>
      <c r="BPH128" s="118"/>
      <c r="BPI128" s="118"/>
      <c r="BPJ128" s="118"/>
      <c r="BPK128" s="118"/>
      <c r="BPL128" s="118"/>
      <c r="BPM128" s="118"/>
      <c r="BPN128" s="118"/>
      <c r="BPO128" s="118"/>
      <c r="BPP128" s="118"/>
      <c r="BPQ128" s="118"/>
      <c r="BPR128" s="118"/>
      <c r="BPS128" s="118"/>
      <c r="BPT128" s="118"/>
      <c r="BPU128" s="118"/>
      <c r="BPV128" s="118"/>
      <c r="BPW128" s="118"/>
      <c r="BPX128" s="118"/>
      <c r="BPY128" s="118"/>
      <c r="BPZ128" s="118"/>
      <c r="BQA128" s="118"/>
      <c r="BQB128" s="118"/>
      <c r="BQC128" s="118"/>
      <c r="BQD128" s="118"/>
      <c r="BQE128" s="118"/>
      <c r="BQF128" s="118"/>
      <c r="BQG128" s="118"/>
      <c r="BQH128" s="118"/>
      <c r="BQI128" s="118"/>
      <c r="BQJ128" s="118"/>
      <c r="BQK128" s="118"/>
      <c r="BQL128" s="118"/>
      <c r="BQM128" s="118"/>
      <c r="BQN128" s="118"/>
      <c r="BQO128" s="118"/>
      <c r="BQP128" s="118"/>
      <c r="BQQ128" s="118"/>
      <c r="BQR128" s="118"/>
      <c r="BQS128" s="118"/>
      <c r="BQT128" s="118"/>
      <c r="BQU128" s="118"/>
      <c r="BQV128" s="118"/>
      <c r="BQW128" s="118"/>
      <c r="BQX128" s="118"/>
      <c r="BQY128" s="118"/>
      <c r="BQZ128" s="118"/>
      <c r="BRA128" s="118"/>
      <c r="BRB128" s="118"/>
      <c r="BRC128" s="118"/>
      <c r="BRD128" s="118"/>
      <c r="BRE128" s="118"/>
      <c r="BRF128" s="118"/>
      <c r="BRG128" s="118"/>
      <c r="BRH128" s="118"/>
      <c r="BRI128" s="118"/>
      <c r="BRJ128" s="118"/>
      <c r="BRK128" s="118"/>
      <c r="BRL128" s="118"/>
      <c r="BRM128" s="118"/>
      <c r="BRN128" s="118"/>
      <c r="BRO128" s="118"/>
      <c r="BRP128" s="118"/>
      <c r="BRQ128" s="118"/>
      <c r="BRR128" s="118"/>
      <c r="BRS128" s="118"/>
      <c r="BRT128" s="118"/>
      <c r="BRU128" s="118"/>
      <c r="BRV128" s="118"/>
      <c r="BRW128" s="118"/>
      <c r="BRX128" s="118"/>
      <c r="BRY128" s="118"/>
      <c r="BRZ128" s="118"/>
      <c r="BSA128" s="118"/>
      <c r="BSB128" s="118"/>
      <c r="BSC128" s="118"/>
      <c r="BSD128" s="118"/>
      <c r="BSE128" s="118"/>
      <c r="BSF128" s="118"/>
      <c r="BSG128" s="118"/>
      <c r="BSH128" s="118"/>
      <c r="BSI128" s="118"/>
      <c r="BSJ128" s="118"/>
      <c r="BSK128" s="118"/>
      <c r="BSL128" s="118"/>
      <c r="BSM128" s="118"/>
      <c r="BSN128" s="118"/>
      <c r="BSO128" s="118"/>
      <c r="BSP128" s="118"/>
      <c r="BSQ128" s="118"/>
      <c r="BSR128" s="118"/>
      <c r="BSS128" s="118"/>
      <c r="BST128" s="118"/>
      <c r="BSU128" s="118"/>
      <c r="BSV128" s="118"/>
      <c r="BSW128" s="118"/>
      <c r="BSX128" s="118"/>
      <c r="BSY128" s="118"/>
      <c r="BSZ128" s="118"/>
      <c r="BTA128" s="118"/>
      <c r="BTB128" s="118"/>
      <c r="BTC128" s="118"/>
      <c r="BTD128" s="118"/>
      <c r="BTE128" s="118"/>
      <c r="BTF128" s="118"/>
      <c r="BTG128" s="118"/>
      <c r="BTH128" s="118"/>
      <c r="BTI128" s="118"/>
      <c r="BTJ128" s="118"/>
      <c r="BTK128" s="118"/>
      <c r="BTL128" s="118"/>
      <c r="BTM128" s="118"/>
      <c r="BTN128" s="118"/>
      <c r="BTO128" s="118"/>
      <c r="BTP128" s="118"/>
      <c r="BTQ128" s="118"/>
      <c r="BTR128" s="118"/>
      <c r="BTS128" s="118"/>
      <c r="BTT128" s="118"/>
      <c r="BTU128" s="118"/>
      <c r="BTV128" s="118"/>
      <c r="BTW128" s="118"/>
      <c r="BTX128" s="118"/>
      <c r="BTY128" s="118"/>
      <c r="BTZ128" s="118"/>
      <c r="BUA128" s="118"/>
      <c r="BUB128" s="118"/>
      <c r="BUC128" s="118"/>
      <c r="BUD128" s="118"/>
      <c r="BUE128" s="118"/>
      <c r="BUF128" s="118"/>
      <c r="BUG128" s="118"/>
      <c r="BUH128" s="118"/>
      <c r="BUI128" s="118"/>
      <c r="BUJ128" s="118"/>
      <c r="BUK128" s="118"/>
      <c r="BUL128" s="118"/>
      <c r="BUM128" s="118"/>
      <c r="BUN128" s="118"/>
      <c r="BUO128" s="118"/>
      <c r="BUP128" s="118"/>
      <c r="BUQ128" s="118"/>
      <c r="BUR128" s="118"/>
      <c r="BUS128" s="118"/>
      <c r="BUT128" s="118"/>
      <c r="BUU128" s="118"/>
      <c r="BUV128" s="118"/>
      <c r="BUW128" s="118"/>
      <c r="BUX128" s="118"/>
      <c r="BUY128" s="118"/>
      <c r="BUZ128" s="118"/>
      <c r="BVA128" s="118"/>
      <c r="BVB128" s="118"/>
      <c r="BVC128" s="118"/>
      <c r="BVD128" s="118"/>
      <c r="BVE128" s="118"/>
      <c r="BVF128" s="118"/>
      <c r="BVG128" s="118"/>
      <c r="BVH128" s="118"/>
      <c r="BVI128" s="118"/>
      <c r="BVJ128" s="118"/>
      <c r="BVK128" s="118"/>
      <c r="BVL128" s="118"/>
      <c r="BVM128" s="118"/>
      <c r="BVN128" s="118"/>
      <c r="BVO128" s="118"/>
      <c r="BVP128" s="118"/>
      <c r="BVQ128" s="118"/>
      <c r="BVR128" s="118"/>
      <c r="BVS128" s="118"/>
      <c r="BVT128" s="118"/>
      <c r="BVU128" s="118"/>
      <c r="BVV128" s="118"/>
      <c r="BVW128" s="118"/>
      <c r="BVX128" s="118"/>
      <c r="BVY128" s="118"/>
      <c r="BVZ128" s="118"/>
      <c r="BWA128" s="118"/>
      <c r="BWB128" s="118"/>
      <c r="BWC128" s="118"/>
      <c r="BWD128" s="118"/>
      <c r="BWE128" s="118"/>
      <c r="BWF128" s="118"/>
      <c r="BWG128" s="118"/>
      <c r="BWH128" s="118"/>
      <c r="BWI128" s="118"/>
      <c r="BWJ128" s="118"/>
      <c r="BWK128" s="118"/>
      <c r="BWL128" s="118"/>
      <c r="BWM128" s="118"/>
      <c r="BWN128" s="118"/>
      <c r="BWO128" s="118"/>
      <c r="BWP128" s="118"/>
      <c r="BWQ128" s="118"/>
      <c r="BWR128" s="118"/>
      <c r="BWS128" s="118"/>
      <c r="BWT128" s="118"/>
      <c r="BWU128" s="118"/>
      <c r="BWV128" s="118"/>
      <c r="BWW128" s="118"/>
      <c r="BWX128" s="118"/>
      <c r="BWY128" s="118"/>
      <c r="BWZ128" s="118"/>
      <c r="BXA128" s="118"/>
      <c r="BXB128" s="118"/>
      <c r="BXC128" s="118"/>
      <c r="BXD128" s="118"/>
      <c r="BXE128" s="118"/>
      <c r="BXF128" s="118"/>
      <c r="BXG128" s="118"/>
      <c r="BXH128" s="118"/>
      <c r="BXI128" s="118"/>
      <c r="BXJ128" s="118"/>
      <c r="BXK128" s="118"/>
      <c r="BXL128" s="118"/>
      <c r="BXM128" s="118"/>
      <c r="BXN128" s="118"/>
      <c r="BXO128" s="118"/>
      <c r="BXP128" s="118"/>
      <c r="BXQ128" s="118"/>
      <c r="BXR128" s="118"/>
      <c r="BXS128" s="118"/>
      <c r="BXT128" s="118"/>
      <c r="BXU128" s="118"/>
      <c r="BXV128" s="118"/>
      <c r="BXW128" s="118"/>
      <c r="BXX128" s="118"/>
      <c r="BXY128" s="118"/>
      <c r="BXZ128" s="118"/>
      <c r="BYA128" s="118"/>
      <c r="BYB128" s="118"/>
      <c r="BYC128" s="118"/>
      <c r="BYD128" s="118"/>
      <c r="BYE128" s="118"/>
      <c r="BYF128" s="118"/>
      <c r="BYG128" s="118"/>
      <c r="BYH128" s="118"/>
      <c r="BYI128" s="118"/>
      <c r="BYJ128" s="118"/>
      <c r="BYK128" s="118"/>
      <c r="BYL128" s="118"/>
      <c r="BYM128" s="118"/>
      <c r="BYN128" s="118"/>
      <c r="BYO128" s="118"/>
      <c r="BYP128" s="118"/>
      <c r="BYQ128" s="118"/>
      <c r="BYR128" s="118"/>
      <c r="BYS128" s="118"/>
      <c r="BYT128" s="118"/>
      <c r="BYU128" s="118"/>
      <c r="BYV128" s="118"/>
      <c r="BYW128" s="118"/>
      <c r="BYX128" s="118"/>
      <c r="BYY128" s="118"/>
      <c r="BYZ128" s="118"/>
      <c r="BZA128" s="118"/>
      <c r="BZB128" s="118"/>
      <c r="BZC128" s="118"/>
      <c r="BZD128" s="118"/>
      <c r="BZE128" s="118"/>
      <c r="BZF128" s="118"/>
      <c r="BZG128" s="118"/>
      <c r="BZH128" s="118"/>
      <c r="BZI128" s="118"/>
      <c r="BZJ128" s="118"/>
      <c r="BZK128" s="118"/>
      <c r="BZL128" s="118"/>
      <c r="BZM128" s="118"/>
      <c r="BZN128" s="118"/>
      <c r="BZO128" s="118"/>
      <c r="BZP128" s="118"/>
      <c r="BZQ128" s="118"/>
      <c r="BZR128" s="118"/>
      <c r="BZS128" s="118"/>
      <c r="BZT128" s="118"/>
      <c r="BZU128" s="118"/>
      <c r="BZV128" s="118"/>
      <c r="BZW128" s="118"/>
      <c r="BZX128" s="118"/>
      <c r="BZY128" s="118"/>
      <c r="BZZ128" s="118"/>
      <c r="CAA128" s="118"/>
      <c r="CAB128" s="118"/>
      <c r="CAC128" s="118"/>
      <c r="CAD128" s="118"/>
      <c r="CAE128" s="118"/>
      <c r="CAF128" s="118"/>
      <c r="CAG128" s="118"/>
      <c r="CAH128" s="118"/>
      <c r="CAI128" s="118"/>
      <c r="CAJ128" s="118"/>
      <c r="CAK128" s="118"/>
      <c r="CAL128" s="118"/>
      <c r="CAM128" s="118"/>
      <c r="CAN128" s="118"/>
      <c r="CAO128" s="118"/>
      <c r="CAP128" s="118"/>
      <c r="CAQ128" s="118"/>
      <c r="CAR128" s="118"/>
      <c r="CAS128" s="118"/>
      <c r="CAT128" s="118"/>
      <c r="CAU128" s="118"/>
      <c r="CAV128" s="118"/>
      <c r="CAW128" s="118"/>
      <c r="CAX128" s="118"/>
      <c r="CAY128" s="118"/>
      <c r="CAZ128" s="118"/>
      <c r="CBA128" s="118"/>
      <c r="CBB128" s="118"/>
      <c r="CBC128" s="118"/>
      <c r="CBD128" s="118"/>
      <c r="CBE128" s="118"/>
      <c r="CBF128" s="118"/>
      <c r="CBG128" s="118"/>
      <c r="CBH128" s="118"/>
      <c r="CBI128" s="118"/>
      <c r="CBJ128" s="118"/>
      <c r="CBK128" s="118"/>
      <c r="CBL128" s="118"/>
      <c r="CBM128" s="118"/>
      <c r="CBN128" s="118"/>
      <c r="CBO128" s="118"/>
      <c r="CBP128" s="118"/>
      <c r="CBQ128" s="118"/>
      <c r="CBR128" s="118"/>
      <c r="CBS128" s="118"/>
      <c r="CBT128" s="118"/>
      <c r="CBU128" s="118"/>
      <c r="CBV128" s="118"/>
      <c r="CBW128" s="118"/>
      <c r="CBX128" s="118"/>
      <c r="CBY128" s="118"/>
      <c r="CBZ128" s="118"/>
      <c r="CCA128" s="118"/>
      <c r="CCB128" s="118"/>
      <c r="CCC128" s="118"/>
      <c r="CCD128" s="118"/>
      <c r="CCE128" s="118"/>
      <c r="CCF128" s="118"/>
      <c r="CCG128" s="118"/>
      <c r="CCH128" s="118"/>
      <c r="CCI128" s="118"/>
      <c r="CCJ128" s="118"/>
      <c r="CCK128" s="118"/>
      <c r="CCL128" s="118"/>
      <c r="CCM128" s="118"/>
      <c r="CCN128" s="118"/>
      <c r="CCO128" s="118"/>
      <c r="CCP128" s="118"/>
      <c r="CCQ128" s="118"/>
      <c r="CCR128" s="118"/>
      <c r="CCS128" s="118"/>
      <c r="CCT128" s="118"/>
      <c r="CCU128" s="118"/>
      <c r="CCV128" s="118"/>
      <c r="CCW128" s="118"/>
      <c r="CCX128" s="118"/>
      <c r="CCY128" s="118"/>
      <c r="CCZ128" s="118"/>
      <c r="CDA128" s="118"/>
      <c r="CDB128" s="118"/>
      <c r="CDC128" s="118"/>
      <c r="CDD128" s="118"/>
      <c r="CDE128" s="118"/>
      <c r="CDF128" s="118"/>
      <c r="CDG128" s="118"/>
      <c r="CDH128" s="118"/>
      <c r="CDI128" s="118"/>
      <c r="CDJ128" s="118"/>
      <c r="CDK128" s="118"/>
      <c r="CDL128" s="118"/>
      <c r="CDM128" s="118"/>
      <c r="CDN128" s="118"/>
      <c r="CDO128" s="118"/>
      <c r="CDP128" s="118"/>
      <c r="CDQ128" s="118"/>
      <c r="CDR128" s="118"/>
      <c r="CDS128" s="118"/>
      <c r="CDT128" s="118"/>
      <c r="CDU128" s="118"/>
      <c r="CDV128" s="118"/>
      <c r="CDW128" s="118"/>
      <c r="CDX128" s="118"/>
      <c r="CDY128" s="118"/>
      <c r="CDZ128" s="118"/>
      <c r="CEA128" s="118"/>
      <c r="CEB128" s="118"/>
      <c r="CEC128" s="118"/>
      <c r="CED128" s="118"/>
      <c r="CEE128" s="118"/>
      <c r="CEF128" s="118"/>
      <c r="CEG128" s="118"/>
      <c r="CEH128" s="118"/>
      <c r="CEI128" s="118"/>
      <c r="CEJ128" s="118"/>
      <c r="CEK128" s="118"/>
      <c r="CEL128" s="118"/>
      <c r="CEM128" s="118"/>
      <c r="CEN128" s="118"/>
      <c r="CEO128" s="118"/>
      <c r="CEP128" s="118"/>
      <c r="CEQ128" s="118"/>
      <c r="CER128" s="118"/>
      <c r="CES128" s="118"/>
      <c r="CET128" s="118"/>
      <c r="CEU128" s="118"/>
      <c r="CEV128" s="118"/>
      <c r="CEW128" s="118"/>
      <c r="CEX128" s="118"/>
      <c r="CEY128" s="118"/>
      <c r="CEZ128" s="118"/>
      <c r="CFA128" s="118"/>
      <c r="CFB128" s="118"/>
      <c r="CFC128" s="118"/>
      <c r="CFD128" s="118"/>
      <c r="CFE128" s="118"/>
      <c r="CFF128" s="118"/>
      <c r="CFG128" s="118"/>
      <c r="CFH128" s="118"/>
      <c r="CFI128" s="118"/>
      <c r="CFJ128" s="118"/>
      <c r="CFK128" s="118"/>
      <c r="CFL128" s="118"/>
      <c r="CFM128" s="118"/>
      <c r="CFN128" s="118"/>
      <c r="CFO128" s="118"/>
      <c r="CFP128" s="118"/>
      <c r="CFQ128" s="118"/>
      <c r="CFR128" s="118"/>
      <c r="CFS128" s="118"/>
      <c r="CFT128" s="118"/>
      <c r="CFU128" s="118"/>
      <c r="CFV128" s="118"/>
      <c r="CFW128" s="118"/>
      <c r="CFX128" s="118"/>
      <c r="CFY128" s="118"/>
      <c r="CFZ128" s="118"/>
      <c r="CGA128" s="118"/>
      <c r="CGB128" s="118"/>
      <c r="CGC128" s="118"/>
      <c r="CGD128" s="118"/>
      <c r="CGE128" s="118"/>
      <c r="CGF128" s="118"/>
      <c r="CGG128" s="118"/>
      <c r="CGH128" s="118"/>
      <c r="CGI128" s="118"/>
      <c r="CGJ128" s="118"/>
      <c r="CGK128" s="118"/>
      <c r="CGL128" s="118"/>
      <c r="CGM128" s="118"/>
      <c r="CGN128" s="118"/>
      <c r="CGO128" s="118"/>
      <c r="CGP128" s="118"/>
      <c r="CGQ128" s="118"/>
      <c r="CGR128" s="118"/>
      <c r="CGS128" s="118"/>
      <c r="CGT128" s="118"/>
      <c r="CGU128" s="118"/>
      <c r="CGV128" s="118"/>
      <c r="CGW128" s="118"/>
      <c r="CGX128" s="118"/>
      <c r="CGY128" s="118"/>
      <c r="CGZ128" s="118"/>
      <c r="CHA128" s="118"/>
      <c r="CHB128" s="118"/>
      <c r="CHC128" s="118"/>
      <c r="CHD128" s="118"/>
      <c r="CHE128" s="118"/>
      <c r="CHF128" s="118"/>
      <c r="CHG128" s="118"/>
      <c r="CHH128" s="118"/>
      <c r="CHI128" s="118"/>
      <c r="CHJ128" s="118"/>
      <c r="CHK128" s="118"/>
      <c r="CHL128" s="118"/>
      <c r="CHM128" s="118"/>
      <c r="CHN128" s="118"/>
      <c r="CHO128" s="118"/>
      <c r="CHP128" s="118"/>
      <c r="CHQ128" s="118"/>
      <c r="CHR128" s="118"/>
      <c r="CHS128" s="118"/>
      <c r="CHT128" s="118"/>
      <c r="CHU128" s="118"/>
      <c r="CHV128" s="118"/>
      <c r="CHW128" s="118"/>
      <c r="CHX128" s="118"/>
      <c r="CHY128" s="118"/>
      <c r="CHZ128" s="118"/>
      <c r="CIA128" s="118"/>
      <c r="CIB128" s="118"/>
      <c r="CIC128" s="118"/>
      <c r="CID128" s="118"/>
      <c r="CIE128" s="118"/>
      <c r="CIF128" s="118"/>
      <c r="CIG128" s="118"/>
      <c r="CIH128" s="118"/>
      <c r="CII128" s="118"/>
      <c r="CIJ128" s="118"/>
      <c r="CIK128" s="118"/>
      <c r="CIL128" s="118"/>
      <c r="CIM128" s="118"/>
      <c r="CIN128" s="118"/>
      <c r="CIO128" s="118"/>
      <c r="CIP128" s="118"/>
      <c r="CIQ128" s="118"/>
      <c r="CIR128" s="118"/>
      <c r="CIS128" s="118"/>
      <c r="CIT128" s="118"/>
      <c r="CIU128" s="118"/>
      <c r="CIV128" s="118"/>
      <c r="CIW128" s="118"/>
      <c r="CIX128" s="118"/>
      <c r="CIY128" s="118"/>
      <c r="CIZ128" s="118"/>
      <c r="CJA128" s="118"/>
      <c r="CJB128" s="118"/>
      <c r="CJC128" s="118"/>
      <c r="CJD128" s="118"/>
      <c r="CJE128" s="118"/>
      <c r="CJF128" s="118"/>
      <c r="CJG128" s="118"/>
      <c r="CJH128" s="118"/>
      <c r="CJI128" s="118"/>
      <c r="CJJ128" s="118"/>
      <c r="CJK128" s="118"/>
      <c r="CJL128" s="118"/>
      <c r="CJM128" s="118"/>
      <c r="CJN128" s="118"/>
      <c r="CJO128" s="118"/>
      <c r="CJP128" s="118"/>
      <c r="CJQ128" s="118"/>
      <c r="CJR128" s="118"/>
      <c r="CJS128" s="118"/>
      <c r="CJT128" s="118"/>
      <c r="CJU128" s="118"/>
      <c r="CJV128" s="118"/>
      <c r="CJW128" s="118"/>
      <c r="CJX128" s="118"/>
      <c r="CJY128" s="118"/>
      <c r="CJZ128" s="118"/>
      <c r="CKA128" s="118"/>
      <c r="CKB128" s="118"/>
      <c r="CKC128" s="118"/>
      <c r="CKD128" s="118"/>
      <c r="CKE128" s="118"/>
      <c r="CKF128" s="118"/>
      <c r="CKG128" s="118"/>
      <c r="CKH128" s="118"/>
      <c r="CKI128" s="118"/>
      <c r="CKJ128" s="118"/>
      <c r="CKK128" s="118"/>
      <c r="CKL128" s="118"/>
      <c r="CKM128" s="118"/>
      <c r="CKN128" s="118"/>
      <c r="CKO128" s="118"/>
      <c r="CKP128" s="118"/>
      <c r="CKQ128" s="118"/>
      <c r="CKR128" s="118"/>
      <c r="CKS128" s="118"/>
      <c r="CKT128" s="118"/>
      <c r="CKU128" s="118"/>
      <c r="CKV128" s="118"/>
      <c r="CKW128" s="118"/>
      <c r="CKX128" s="118"/>
      <c r="CKY128" s="118"/>
      <c r="CKZ128" s="118"/>
      <c r="CLA128" s="118"/>
      <c r="CLB128" s="118"/>
      <c r="CLC128" s="118"/>
      <c r="CLD128" s="118"/>
      <c r="CLE128" s="118"/>
      <c r="CLF128" s="118"/>
      <c r="CLG128" s="118"/>
      <c r="CLH128" s="118"/>
      <c r="CLI128" s="118"/>
      <c r="CLJ128" s="118"/>
      <c r="CLK128" s="118"/>
      <c r="CLL128" s="118"/>
      <c r="CLM128" s="118"/>
      <c r="CLN128" s="118"/>
      <c r="CLO128" s="118"/>
      <c r="CLP128" s="118"/>
      <c r="CLQ128" s="118"/>
      <c r="CLR128" s="118"/>
    </row>
    <row r="129" spans="1:2358" ht="14.45" customHeight="1" x14ac:dyDescent="0.25">
      <c r="A129" s="199">
        <v>43249</v>
      </c>
      <c r="B129" s="196" t="s">
        <v>869</v>
      </c>
      <c r="C129" s="203" t="s">
        <v>2800</v>
      </c>
      <c r="D129" s="206" t="s">
        <v>2801</v>
      </c>
      <c r="E129" s="198" t="s">
        <v>4220</v>
      </c>
      <c r="F129" s="196" t="s">
        <v>4223</v>
      </c>
      <c r="G129" s="208">
        <v>8000</v>
      </c>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c r="CD129" s="118"/>
      <c r="CE129" s="118"/>
      <c r="CF129" s="118"/>
      <c r="CG129" s="118"/>
      <c r="CH129" s="118"/>
      <c r="CI129" s="118"/>
      <c r="CJ129" s="118"/>
      <c r="CK129" s="118"/>
      <c r="CL129" s="118"/>
      <c r="CM129" s="118"/>
      <c r="CN129" s="118"/>
      <c r="CO129" s="118"/>
      <c r="CP129" s="118"/>
      <c r="CQ129" s="118"/>
      <c r="CR129" s="118"/>
      <c r="CS129" s="118"/>
      <c r="CT129" s="118"/>
      <c r="CU129" s="118"/>
      <c r="CV129" s="118"/>
      <c r="CW129" s="118"/>
      <c r="CX129" s="118"/>
      <c r="CY129" s="118"/>
      <c r="CZ129" s="118"/>
      <c r="DA129" s="118"/>
      <c r="DB129" s="118"/>
      <c r="DC129" s="118"/>
      <c r="DD129" s="118"/>
      <c r="DE129" s="118"/>
      <c r="DF129" s="118"/>
      <c r="DG129" s="118"/>
      <c r="DH129" s="118"/>
      <c r="DI129" s="118"/>
      <c r="DJ129" s="118"/>
      <c r="DK129" s="118"/>
      <c r="DL129" s="118"/>
      <c r="DM129" s="118"/>
      <c r="DN129" s="118"/>
      <c r="DO129" s="118"/>
      <c r="DP129" s="118"/>
      <c r="DQ129" s="118"/>
      <c r="DR129" s="118"/>
      <c r="DS129" s="118"/>
      <c r="DT129" s="118"/>
      <c r="DU129" s="118"/>
      <c r="DV129" s="118"/>
      <c r="DW129" s="118"/>
      <c r="DX129" s="118"/>
      <c r="DY129" s="118"/>
      <c r="DZ129" s="118"/>
      <c r="EA129" s="118"/>
      <c r="EB129" s="118"/>
      <c r="EC129" s="118"/>
      <c r="ED129" s="118"/>
      <c r="EE129" s="118"/>
      <c r="EF129" s="118"/>
      <c r="EG129" s="118"/>
      <c r="EH129" s="118"/>
      <c r="EI129" s="118"/>
      <c r="EJ129" s="118"/>
      <c r="EK129" s="118"/>
      <c r="EL129" s="118"/>
      <c r="EM129" s="118"/>
      <c r="EN129" s="118"/>
      <c r="EO129" s="118"/>
      <c r="EP129" s="118"/>
      <c r="EQ129" s="118"/>
      <c r="ER129" s="118"/>
      <c r="ES129" s="118"/>
      <c r="ET129" s="118"/>
      <c r="EU129" s="118"/>
      <c r="EV129" s="118"/>
      <c r="EW129" s="118"/>
      <c r="EX129" s="118"/>
      <c r="EY129" s="118"/>
      <c r="EZ129" s="118"/>
      <c r="FA129" s="118"/>
      <c r="FB129" s="118"/>
      <c r="FC129" s="118"/>
      <c r="FD129" s="118"/>
      <c r="FE129" s="118"/>
      <c r="FF129" s="118"/>
      <c r="FG129" s="118"/>
      <c r="FH129" s="118"/>
      <c r="FI129" s="118"/>
      <c r="FJ129" s="118"/>
      <c r="FK129" s="118"/>
      <c r="FL129" s="118"/>
      <c r="FM129" s="118"/>
      <c r="FN129" s="118"/>
      <c r="FO129" s="118"/>
      <c r="FP129" s="118"/>
      <c r="FQ129" s="118"/>
      <c r="FR129" s="118"/>
      <c r="FS129" s="118"/>
      <c r="FT129" s="118"/>
      <c r="FU129" s="118"/>
      <c r="FV129" s="118"/>
      <c r="FW129" s="118"/>
      <c r="FX129" s="118"/>
      <c r="FY129" s="118"/>
      <c r="FZ129" s="118"/>
      <c r="GA129" s="118"/>
      <c r="GB129" s="118"/>
      <c r="GC129" s="118"/>
      <c r="GD129" s="118"/>
      <c r="GE129" s="118"/>
      <c r="GF129" s="118"/>
      <c r="GG129" s="118"/>
      <c r="GH129" s="118"/>
      <c r="GI129" s="118"/>
      <c r="GJ129" s="118"/>
      <c r="GK129" s="118"/>
      <c r="GL129" s="118"/>
      <c r="GM129" s="118"/>
      <c r="GN129" s="118"/>
      <c r="GO129" s="118"/>
      <c r="GP129" s="118"/>
      <c r="GQ129" s="118"/>
      <c r="GR129" s="118"/>
      <c r="GS129" s="118"/>
      <c r="GT129" s="118"/>
      <c r="GU129" s="118"/>
      <c r="GV129" s="118"/>
      <c r="GW129" s="118"/>
      <c r="GX129" s="118"/>
      <c r="GY129" s="118"/>
      <c r="GZ129" s="118"/>
      <c r="HA129" s="118"/>
      <c r="HB129" s="118"/>
      <c r="HC129" s="118"/>
      <c r="HD129" s="118"/>
      <c r="HE129" s="118"/>
      <c r="HF129" s="118"/>
      <c r="HG129" s="118"/>
      <c r="HH129" s="118"/>
      <c r="HI129" s="118"/>
      <c r="HJ129" s="118"/>
      <c r="HK129" s="118"/>
      <c r="HL129" s="118"/>
      <c r="HM129" s="118"/>
      <c r="HN129" s="118"/>
      <c r="HO129" s="118"/>
      <c r="HP129" s="118"/>
      <c r="HQ129" s="118"/>
      <c r="HR129" s="118"/>
      <c r="HS129" s="118"/>
      <c r="HT129" s="118"/>
      <c r="HU129" s="118"/>
      <c r="HV129" s="118"/>
      <c r="HW129" s="118"/>
      <c r="HX129" s="118"/>
      <c r="HY129" s="118"/>
      <c r="HZ129" s="118"/>
      <c r="IA129" s="118"/>
      <c r="IB129" s="118"/>
      <c r="IC129" s="118"/>
      <c r="ID129" s="118"/>
      <c r="IE129" s="118"/>
      <c r="IF129" s="118"/>
      <c r="IG129" s="118"/>
      <c r="IH129" s="118"/>
      <c r="II129" s="118"/>
      <c r="IJ129" s="118"/>
      <c r="IK129" s="118"/>
      <c r="IL129" s="118"/>
      <c r="IM129" s="118"/>
      <c r="IN129" s="118"/>
      <c r="IO129" s="118"/>
      <c r="IP129" s="118"/>
      <c r="IQ129" s="118"/>
      <c r="IR129" s="118"/>
      <c r="IS129" s="118"/>
      <c r="IT129" s="118"/>
      <c r="IU129" s="118"/>
      <c r="IV129" s="118"/>
      <c r="IW129" s="118"/>
      <c r="IX129" s="118"/>
      <c r="IY129" s="118"/>
      <c r="IZ129" s="118"/>
      <c r="JA129" s="118"/>
      <c r="JB129" s="118"/>
      <c r="JC129" s="118"/>
      <c r="JD129" s="118"/>
      <c r="JE129" s="118"/>
      <c r="JF129" s="118"/>
      <c r="JG129" s="118"/>
      <c r="JH129" s="118"/>
      <c r="JI129" s="118"/>
      <c r="JJ129" s="118"/>
      <c r="JK129" s="118"/>
      <c r="JL129" s="118"/>
      <c r="JM129" s="118"/>
      <c r="JN129" s="118"/>
      <c r="JO129" s="118"/>
      <c r="JP129" s="118"/>
      <c r="JQ129" s="118"/>
      <c r="JR129" s="118"/>
      <c r="JS129" s="118"/>
      <c r="JT129" s="118"/>
      <c r="JU129" s="118"/>
      <c r="JV129" s="118"/>
      <c r="JW129" s="118"/>
      <c r="JX129" s="118"/>
      <c r="JY129" s="118"/>
      <c r="JZ129" s="118"/>
      <c r="KA129" s="118"/>
      <c r="KB129" s="118"/>
      <c r="KC129" s="118"/>
      <c r="KD129" s="118"/>
      <c r="KE129" s="118"/>
      <c r="KF129" s="118"/>
      <c r="KG129" s="118"/>
      <c r="KH129" s="118"/>
      <c r="KI129" s="118"/>
      <c r="KJ129" s="118"/>
      <c r="KK129" s="118"/>
      <c r="KL129" s="118"/>
      <c r="KM129" s="118"/>
      <c r="KN129" s="118"/>
      <c r="KO129" s="118"/>
      <c r="KP129" s="118"/>
      <c r="KQ129" s="118"/>
      <c r="KR129" s="118"/>
      <c r="KS129" s="118"/>
      <c r="KT129" s="118"/>
      <c r="KU129" s="118"/>
      <c r="KV129" s="118"/>
      <c r="KW129" s="118"/>
      <c r="KX129" s="118"/>
      <c r="KY129" s="118"/>
      <c r="KZ129" s="118"/>
      <c r="LA129" s="118"/>
      <c r="LB129" s="118"/>
      <c r="LC129" s="118"/>
      <c r="LD129" s="118"/>
      <c r="LE129" s="118"/>
      <c r="LF129" s="118"/>
      <c r="LG129" s="118"/>
      <c r="LH129" s="118"/>
      <c r="LI129" s="118"/>
      <c r="LJ129" s="118"/>
      <c r="LK129" s="118"/>
      <c r="LL129" s="118"/>
      <c r="LM129" s="118"/>
      <c r="LN129" s="118"/>
      <c r="LO129" s="118"/>
      <c r="LP129" s="118"/>
      <c r="LQ129" s="118"/>
      <c r="LR129" s="118"/>
      <c r="LS129" s="118"/>
      <c r="LT129" s="118"/>
      <c r="LU129" s="118"/>
      <c r="LV129" s="118"/>
      <c r="LW129" s="118"/>
      <c r="LX129" s="118"/>
      <c r="LY129" s="118"/>
      <c r="LZ129" s="118"/>
      <c r="MA129" s="118"/>
      <c r="MB129" s="118"/>
      <c r="MC129" s="118"/>
      <c r="MD129" s="118"/>
      <c r="ME129" s="118"/>
      <c r="MF129" s="118"/>
      <c r="MG129" s="118"/>
      <c r="MH129" s="118"/>
      <c r="MI129" s="118"/>
      <c r="MJ129" s="118"/>
      <c r="MK129" s="118"/>
      <c r="ML129" s="118"/>
      <c r="MM129" s="118"/>
      <c r="MN129" s="118"/>
      <c r="MO129" s="118"/>
      <c r="MP129" s="118"/>
      <c r="MQ129" s="118"/>
      <c r="MR129" s="118"/>
      <c r="MS129" s="118"/>
      <c r="MT129" s="118"/>
      <c r="MU129" s="118"/>
      <c r="MV129" s="118"/>
      <c r="MW129" s="118"/>
      <c r="MX129" s="118"/>
      <c r="MY129" s="118"/>
      <c r="MZ129" s="118"/>
      <c r="NA129" s="118"/>
      <c r="NB129" s="118"/>
      <c r="NC129" s="118"/>
      <c r="ND129" s="118"/>
      <c r="NE129" s="118"/>
      <c r="NF129" s="118"/>
      <c r="NG129" s="118"/>
      <c r="NH129" s="118"/>
      <c r="NI129" s="118"/>
      <c r="NJ129" s="118"/>
      <c r="NK129" s="118"/>
      <c r="NL129" s="118"/>
      <c r="NM129" s="118"/>
      <c r="NN129" s="118"/>
      <c r="NO129" s="118"/>
      <c r="NP129" s="118"/>
      <c r="NQ129" s="118"/>
      <c r="NR129" s="118"/>
      <c r="NS129" s="118"/>
      <c r="NT129" s="118"/>
      <c r="NU129" s="118"/>
      <c r="NV129" s="118"/>
      <c r="NW129" s="118"/>
      <c r="NX129" s="118"/>
      <c r="NY129" s="118"/>
      <c r="NZ129" s="118"/>
      <c r="OA129" s="118"/>
      <c r="OB129" s="118"/>
      <c r="OC129" s="118"/>
      <c r="OD129" s="118"/>
      <c r="OE129" s="118"/>
      <c r="OF129" s="118"/>
      <c r="OG129" s="118"/>
      <c r="OH129" s="118"/>
      <c r="OI129" s="118"/>
      <c r="OJ129" s="118"/>
      <c r="OK129" s="118"/>
      <c r="OL129" s="118"/>
      <c r="OM129" s="118"/>
      <c r="ON129" s="118"/>
      <c r="OO129" s="118"/>
      <c r="OP129" s="118"/>
      <c r="OQ129" s="118"/>
      <c r="OR129" s="118"/>
      <c r="OS129" s="118"/>
      <c r="OT129" s="118"/>
      <c r="OU129" s="118"/>
      <c r="OV129" s="118"/>
      <c r="OW129" s="118"/>
      <c r="OX129" s="118"/>
      <c r="OY129" s="118"/>
      <c r="OZ129" s="118"/>
      <c r="PA129" s="118"/>
      <c r="PB129" s="118"/>
      <c r="PC129" s="118"/>
      <c r="PD129" s="118"/>
      <c r="PE129" s="118"/>
      <c r="PF129" s="118"/>
      <c r="PG129" s="118"/>
      <c r="PH129" s="118"/>
      <c r="PI129" s="118"/>
      <c r="PJ129" s="118"/>
      <c r="PK129" s="118"/>
      <c r="PL129" s="118"/>
      <c r="PM129" s="118"/>
      <c r="PN129" s="118"/>
      <c r="PO129" s="118"/>
      <c r="PP129" s="118"/>
      <c r="PQ129" s="118"/>
      <c r="PR129" s="118"/>
      <c r="PS129" s="118"/>
      <c r="PT129" s="118"/>
      <c r="PU129" s="118"/>
      <c r="PV129" s="118"/>
      <c r="PW129" s="118"/>
      <c r="PX129" s="118"/>
      <c r="PY129" s="118"/>
      <c r="PZ129" s="118"/>
      <c r="QA129" s="118"/>
      <c r="QB129" s="118"/>
      <c r="QC129" s="118"/>
      <c r="QD129" s="118"/>
      <c r="QE129" s="118"/>
      <c r="QF129" s="118"/>
      <c r="QG129" s="118"/>
      <c r="QH129" s="118"/>
      <c r="QI129" s="118"/>
      <c r="QJ129" s="118"/>
      <c r="QK129" s="118"/>
      <c r="QL129" s="118"/>
      <c r="QM129" s="118"/>
      <c r="QN129" s="118"/>
      <c r="QO129" s="118"/>
      <c r="QP129" s="118"/>
      <c r="QQ129" s="118"/>
      <c r="QR129" s="118"/>
      <c r="QS129" s="118"/>
      <c r="QT129" s="118"/>
      <c r="QU129" s="118"/>
      <c r="QV129" s="118"/>
      <c r="QW129" s="118"/>
      <c r="QX129" s="118"/>
      <c r="QY129" s="118"/>
      <c r="QZ129" s="118"/>
      <c r="RA129" s="118"/>
      <c r="RB129" s="118"/>
      <c r="RC129" s="118"/>
      <c r="RD129" s="118"/>
      <c r="RE129" s="118"/>
      <c r="RF129" s="118"/>
      <c r="RG129" s="118"/>
      <c r="RH129" s="118"/>
      <c r="RI129" s="118"/>
      <c r="RJ129" s="118"/>
      <c r="RK129" s="118"/>
      <c r="RL129" s="118"/>
      <c r="RM129" s="118"/>
      <c r="RN129" s="118"/>
      <c r="RO129" s="118"/>
      <c r="RP129" s="118"/>
      <c r="RQ129" s="118"/>
      <c r="RR129" s="118"/>
      <c r="RS129" s="118"/>
      <c r="RT129" s="118"/>
      <c r="RU129" s="118"/>
      <c r="RV129" s="118"/>
      <c r="RW129" s="118"/>
      <c r="RX129" s="118"/>
      <c r="RY129" s="118"/>
      <c r="RZ129" s="118"/>
      <c r="SA129" s="118"/>
      <c r="SB129" s="118"/>
      <c r="SC129" s="118"/>
      <c r="SD129" s="118"/>
      <c r="SE129" s="118"/>
      <c r="SF129" s="118"/>
      <c r="SG129" s="118"/>
      <c r="SH129" s="118"/>
      <c r="SI129" s="118"/>
      <c r="SJ129" s="118"/>
      <c r="SK129" s="118"/>
      <c r="SL129" s="118"/>
      <c r="SM129" s="118"/>
      <c r="SN129" s="118"/>
      <c r="SO129" s="118"/>
      <c r="SP129" s="118"/>
      <c r="SQ129" s="118"/>
      <c r="SR129" s="118"/>
      <c r="SS129" s="118"/>
      <c r="ST129" s="118"/>
      <c r="SU129" s="118"/>
      <c r="SV129" s="118"/>
      <c r="SW129" s="118"/>
      <c r="SX129" s="118"/>
      <c r="SY129" s="118"/>
      <c r="SZ129" s="118"/>
      <c r="TA129" s="118"/>
      <c r="TB129" s="118"/>
      <c r="TC129" s="118"/>
      <c r="TD129" s="118"/>
      <c r="TE129" s="118"/>
      <c r="TF129" s="118"/>
      <c r="TG129" s="118"/>
      <c r="TH129" s="118"/>
      <c r="TI129" s="118"/>
      <c r="TJ129" s="118"/>
      <c r="TK129" s="118"/>
      <c r="TL129" s="118"/>
      <c r="TM129" s="118"/>
      <c r="TN129" s="118"/>
      <c r="TO129" s="118"/>
      <c r="TP129" s="118"/>
      <c r="TQ129" s="118"/>
      <c r="TR129" s="118"/>
      <c r="TS129" s="118"/>
      <c r="TT129" s="118"/>
      <c r="TU129" s="118"/>
      <c r="TV129" s="118"/>
      <c r="TW129" s="118"/>
      <c r="TX129" s="118"/>
      <c r="TY129" s="118"/>
      <c r="TZ129" s="118"/>
      <c r="UA129" s="118"/>
      <c r="UB129" s="118"/>
      <c r="UC129" s="118"/>
      <c r="UD129" s="118"/>
      <c r="UE129" s="118"/>
      <c r="UF129" s="118"/>
      <c r="UG129" s="118"/>
      <c r="UH129" s="118"/>
      <c r="UI129" s="118"/>
      <c r="UJ129" s="118"/>
      <c r="UK129" s="118"/>
      <c r="UL129" s="118"/>
      <c r="UM129" s="118"/>
      <c r="UN129" s="118"/>
      <c r="UO129" s="118"/>
      <c r="UP129" s="118"/>
      <c r="UQ129" s="118"/>
      <c r="UR129" s="118"/>
      <c r="US129" s="118"/>
      <c r="UT129" s="118"/>
      <c r="UU129" s="118"/>
      <c r="UV129" s="118"/>
      <c r="UW129" s="118"/>
      <c r="UX129" s="118"/>
      <c r="UY129" s="118"/>
      <c r="UZ129" s="118"/>
      <c r="VA129" s="118"/>
      <c r="VB129" s="118"/>
      <c r="VC129" s="118"/>
      <c r="VD129" s="118"/>
      <c r="VE129" s="118"/>
      <c r="VF129" s="118"/>
      <c r="VG129" s="118"/>
      <c r="VH129" s="118"/>
      <c r="VI129" s="118"/>
      <c r="VJ129" s="118"/>
      <c r="VK129" s="118"/>
      <c r="VL129" s="118"/>
      <c r="VM129" s="118"/>
      <c r="VN129" s="118"/>
      <c r="VO129" s="118"/>
      <c r="VP129" s="118"/>
      <c r="VQ129" s="118"/>
      <c r="VR129" s="118"/>
      <c r="VS129" s="118"/>
      <c r="VT129" s="118"/>
      <c r="VU129" s="118"/>
      <c r="VV129" s="118"/>
      <c r="VW129" s="118"/>
      <c r="VX129" s="118"/>
      <c r="VY129" s="118"/>
      <c r="VZ129" s="118"/>
      <c r="WA129" s="118"/>
      <c r="WB129" s="118"/>
      <c r="WC129" s="118"/>
      <c r="WD129" s="118"/>
      <c r="WE129" s="118"/>
      <c r="WF129" s="118"/>
      <c r="WG129" s="118"/>
      <c r="WH129" s="118"/>
      <c r="WI129" s="118"/>
      <c r="WJ129" s="118"/>
      <c r="WK129" s="118"/>
      <c r="WL129" s="118"/>
      <c r="WM129" s="118"/>
      <c r="WN129" s="118"/>
      <c r="WO129" s="118"/>
      <c r="WP129" s="118"/>
      <c r="WQ129" s="118"/>
      <c r="WR129" s="118"/>
      <c r="WS129" s="118"/>
      <c r="WT129" s="118"/>
      <c r="WU129" s="118"/>
      <c r="WV129" s="118"/>
      <c r="WW129" s="118"/>
      <c r="WX129" s="118"/>
      <c r="WY129" s="118"/>
      <c r="WZ129" s="118"/>
      <c r="XA129" s="118"/>
      <c r="XB129" s="118"/>
      <c r="XC129" s="118"/>
      <c r="XD129" s="118"/>
      <c r="XE129" s="118"/>
      <c r="XF129" s="118"/>
      <c r="XG129" s="118"/>
      <c r="XH129" s="118"/>
      <c r="XI129" s="118"/>
      <c r="XJ129" s="118"/>
      <c r="XK129" s="118"/>
      <c r="XL129" s="118"/>
      <c r="XM129" s="118"/>
      <c r="XN129" s="118"/>
      <c r="XO129" s="118"/>
      <c r="XP129" s="118"/>
      <c r="XQ129" s="118"/>
      <c r="XR129" s="118"/>
      <c r="XS129" s="118"/>
      <c r="XT129" s="118"/>
      <c r="XU129" s="118"/>
      <c r="XV129" s="118"/>
      <c r="XW129" s="118"/>
      <c r="XX129" s="118"/>
      <c r="XY129" s="118"/>
      <c r="XZ129" s="118"/>
      <c r="YA129" s="118"/>
      <c r="YB129" s="118"/>
      <c r="YC129" s="118"/>
      <c r="YD129" s="118"/>
      <c r="YE129" s="118"/>
      <c r="YF129" s="118"/>
      <c r="YG129" s="118"/>
      <c r="YH129" s="118"/>
      <c r="YI129" s="118"/>
      <c r="YJ129" s="118"/>
      <c r="YK129" s="118"/>
      <c r="YL129" s="118"/>
      <c r="YM129" s="118"/>
      <c r="YN129" s="118"/>
      <c r="YO129" s="118"/>
      <c r="YP129" s="118"/>
      <c r="YQ129" s="118"/>
      <c r="YR129" s="118"/>
      <c r="YS129" s="118"/>
      <c r="YT129" s="118"/>
      <c r="YU129" s="118"/>
      <c r="YV129" s="118"/>
      <c r="YW129" s="118"/>
      <c r="YX129" s="118"/>
      <c r="YY129" s="118"/>
      <c r="YZ129" s="118"/>
      <c r="ZA129" s="118"/>
      <c r="ZB129" s="118"/>
      <c r="ZC129" s="118"/>
      <c r="ZD129" s="118"/>
      <c r="ZE129" s="118"/>
      <c r="ZF129" s="118"/>
      <c r="ZG129" s="118"/>
      <c r="ZH129" s="118"/>
      <c r="ZI129" s="118"/>
      <c r="ZJ129" s="118"/>
      <c r="ZK129" s="118"/>
      <c r="ZL129" s="118"/>
      <c r="ZM129" s="118"/>
      <c r="ZN129" s="118"/>
      <c r="ZO129" s="118"/>
      <c r="ZP129" s="118"/>
      <c r="ZQ129" s="118"/>
      <c r="ZR129" s="118"/>
      <c r="ZS129" s="118"/>
      <c r="ZT129" s="118"/>
      <c r="ZU129" s="118"/>
      <c r="ZV129" s="118"/>
      <c r="ZW129" s="118"/>
      <c r="ZX129" s="118"/>
      <c r="ZY129" s="118"/>
      <c r="ZZ129" s="118"/>
      <c r="AAA129" s="118"/>
      <c r="AAB129" s="118"/>
      <c r="AAC129" s="118"/>
      <c r="AAD129" s="118"/>
      <c r="AAE129" s="118"/>
      <c r="AAF129" s="118"/>
      <c r="AAG129" s="118"/>
      <c r="AAH129" s="118"/>
      <c r="AAI129" s="118"/>
      <c r="AAJ129" s="118"/>
      <c r="AAK129" s="118"/>
      <c r="AAL129" s="118"/>
      <c r="AAM129" s="118"/>
      <c r="AAN129" s="118"/>
      <c r="AAO129" s="118"/>
      <c r="AAP129" s="118"/>
      <c r="AAQ129" s="118"/>
      <c r="AAR129" s="118"/>
      <c r="AAS129" s="118"/>
      <c r="AAT129" s="118"/>
      <c r="AAU129" s="118"/>
      <c r="AAV129" s="118"/>
      <c r="AAW129" s="118"/>
      <c r="AAX129" s="118"/>
      <c r="AAY129" s="118"/>
      <c r="AAZ129" s="118"/>
      <c r="ABA129" s="118"/>
      <c r="ABB129" s="118"/>
      <c r="ABC129" s="118"/>
      <c r="ABD129" s="118"/>
      <c r="ABE129" s="118"/>
      <c r="ABF129" s="118"/>
      <c r="ABG129" s="118"/>
      <c r="ABH129" s="118"/>
      <c r="ABI129" s="118"/>
      <c r="ABJ129" s="118"/>
      <c r="ABK129" s="118"/>
      <c r="ABL129" s="118"/>
      <c r="ABM129" s="118"/>
      <c r="ABN129" s="118"/>
      <c r="ABO129" s="118"/>
      <c r="ABP129" s="118"/>
      <c r="ABQ129" s="118"/>
      <c r="ABR129" s="118"/>
      <c r="ABS129" s="118"/>
      <c r="ABT129" s="118"/>
      <c r="ABU129" s="118"/>
      <c r="ABV129" s="118"/>
      <c r="ABW129" s="118"/>
      <c r="ABX129" s="118"/>
      <c r="ABY129" s="118"/>
      <c r="ABZ129" s="118"/>
      <c r="ACA129" s="118"/>
      <c r="ACB129" s="118"/>
      <c r="ACC129" s="118"/>
      <c r="ACD129" s="118"/>
      <c r="ACE129" s="118"/>
      <c r="ACF129" s="118"/>
      <c r="ACG129" s="118"/>
      <c r="ACH129" s="118"/>
      <c r="ACI129" s="118"/>
      <c r="ACJ129" s="118"/>
      <c r="ACK129" s="118"/>
      <c r="ACL129" s="118"/>
      <c r="ACM129" s="118"/>
      <c r="ACN129" s="118"/>
      <c r="ACO129" s="118"/>
      <c r="ACP129" s="118"/>
      <c r="ACQ129" s="118"/>
      <c r="ACR129" s="118"/>
      <c r="ACS129" s="118"/>
      <c r="ACT129" s="118"/>
      <c r="ACU129" s="118"/>
      <c r="ACV129" s="118"/>
      <c r="ACW129" s="118"/>
      <c r="ACX129" s="118"/>
      <c r="ACY129" s="118"/>
      <c r="ACZ129" s="118"/>
      <c r="ADA129" s="118"/>
      <c r="ADB129" s="118"/>
      <c r="ADC129" s="118"/>
      <c r="ADD129" s="118"/>
      <c r="ADE129" s="118"/>
      <c r="ADF129" s="118"/>
      <c r="ADG129" s="118"/>
      <c r="ADH129" s="118"/>
      <c r="ADI129" s="118"/>
      <c r="ADJ129" s="118"/>
      <c r="ADK129" s="118"/>
      <c r="ADL129" s="118"/>
      <c r="ADM129" s="118"/>
      <c r="ADN129" s="118"/>
      <c r="ADO129" s="118"/>
      <c r="ADP129" s="118"/>
      <c r="ADQ129" s="118"/>
      <c r="ADR129" s="118"/>
      <c r="ADS129" s="118"/>
      <c r="ADT129" s="118"/>
      <c r="ADU129" s="118"/>
      <c r="ADV129" s="118"/>
      <c r="ADW129" s="118"/>
      <c r="ADX129" s="118"/>
      <c r="ADY129" s="118"/>
      <c r="ADZ129" s="118"/>
      <c r="AEA129" s="118"/>
      <c r="AEB129" s="118"/>
      <c r="AEC129" s="118"/>
      <c r="AED129" s="118"/>
      <c r="AEE129" s="118"/>
      <c r="AEF129" s="118"/>
      <c r="AEG129" s="118"/>
      <c r="AEH129" s="118"/>
      <c r="AEI129" s="118"/>
      <c r="AEJ129" s="118"/>
      <c r="AEK129" s="118"/>
      <c r="AEL129" s="118"/>
      <c r="AEM129" s="118"/>
      <c r="AEN129" s="118"/>
      <c r="AEO129" s="118"/>
      <c r="AEP129" s="118"/>
      <c r="AEQ129" s="118"/>
      <c r="AER129" s="118"/>
      <c r="AES129" s="118"/>
      <c r="AET129" s="118"/>
      <c r="AEU129" s="118"/>
      <c r="AEV129" s="118"/>
      <c r="AEW129" s="118"/>
      <c r="AEX129" s="118"/>
      <c r="AEY129" s="118"/>
      <c r="AEZ129" s="118"/>
      <c r="AFA129" s="118"/>
      <c r="AFB129" s="118"/>
      <c r="AFC129" s="118"/>
      <c r="AFD129" s="118"/>
      <c r="AFE129" s="118"/>
      <c r="AFF129" s="118"/>
      <c r="AFG129" s="118"/>
      <c r="AFH129" s="118"/>
      <c r="AFI129" s="118"/>
      <c r="AFJ129" s="118"/>
      <c r="AFK129" s="118"/>
      <c r="AFL129" s="118"/>
      <c r="AFM129" s="118"/>
      <c r="AFN129" s="118"/>
      <c r="AFO129" s="118"/>
      <c r="AFP129" s="118"/>
      <c r="AFQ129" s="118"/>
      <c r="AFR129" s="118"/>
      <c r="AFS129" s="118"/>
      <c r="AFT129" s="118"/>
      <c r="AFU129" s="118"/>
      <c r="AFV129" s="118"/>
      <c r="AFW129" s="118"/>
      <c r="AFX129" s="118"/>
      <c r="AFY129" s="118"/>
      <c r="AFZ129" s="118"/>
      <c r="AGA129" s="118"/>
      <c r="AGB129" s="118"/>
      <c r="AGC129" s="118"/>
      <c r="AGD129" s="118"/>
      <c r="AGE129" s="118"/>
      <c r="AGF129" s="118"/>
      <c r="AGG129" s="118"/>
      <c r="AGH129" s="118"/>
      <c r="AGI129" s="118"/>
      <c r="AGJ129" s="118"/>
      <c r="AGK129" s="118"/>
      <c r="AGL129" s="118"/>
      <c r="AGM129" s="118"/>
      <c r="AGN129" s="118"/>
      <c r="AGO129" s="118"/>
      <c r="AGP129" s="118"/>
      <c r="AGQ129" s="118"/>
      <c r="AGR129" s="118"/>
      <c r="AGS129" s="118"/>
      <c r="AGT129" s="118"/>
      <c r="AGU129" s="118"/>
      <c r="AGV129" s="118"/>
      <c r="AGW129" s="118"/>
      <c r="AGX129" s="118"/>
      <c r="AGY129" s="118"/>
      <c r="AGZ129" s="118"/>
      <c r="AHA129" s="118"/>
      <c r="AHB129" s="118"/>
      <c r="AHC129" s="118"/>
      <c r="AHD129" s="118"/>
      <c r="AHE129" s="118"/>
      <c r="AHF129" s="118"/>
      <c r="AHG129" s="118"/>
      <c r="AHH129" s="118"/>
      <c r="AHI129" s="118"/>
      <c r="AHJ129" s="118"/>
      <c r="AHK129" s="118"/>
      <c r="AHL129" s="118"/>
      <c r="AHM129" s="118"/>
      <c r="AHN129" s="118"/>
      <c r="AHO129" s="118"/>
      <c r="AHP129" s="118"/>
      <c r="AHQ129" s="118"/>
      <c r="AHR129" s="118"/>
      <c r="AHS129" s="118"/>
      <c r="AHT129" s="118"/>
      <c r="AHU129" s="118"/>
      <c r="AHV129" s="118"/>
      <c r="AHW129" s="118"/>
      <c r="AHX129" s="118"/>
      <c r="AHY129" s="118"/>
      <c r="AHZ129" s="118"/>
      <c r="AIA129" s="118"/>
      <c r="AIB129" s="118"/>
      <c r="AIC129" s="118"/>
      <c r="AID129" s="118"/>
      <c r="AIE129" s="118"/>
      <c r="AIF129" s="118"/>
      <c r="AIG129" s="118"/>
      <c r="AIH129" s="118"/>
      <c r="AII129" s="118"/>
      <c r="AIJ129" s="118"/>
      <c r="AIK129" s="118"/>
      <c r="AIL129" s="118"/>
      <c r="AIM129" s="118"/>
      <c r="AIN129" s="118"/>
      <c r="AIO129" s="118"/>
      <c r="AIP129" s="118"/>
      <c r="AIQ129" s="118"/>
      <c r="AIR129" s="118"/>
      <c r="AIS129" s="118"/>
      <c r="AIT129" s="118"/>
      <c r="AIU129" s="118"/>
      <c r="AIV129" s="118"/>
      <c r="AIW129" s="118"/>
      <c r="AIX129" s="118"/>
      <c r="AIY129" s="118"/>
      <c r="AIZ129" s="118"/>
      <c r="AJA129" s="118"/>
      <c r="AJB129" s="118"/>
      <c r="AJC129" s="118"/>
      <c r="AJD129" s="118"/>
      <c r="AJE129" s="118"/>
      <c r="AJF129" s="118"/>
      <c r="AJG129" s="118"/>
      <c r="AJH129" s="118"/>
      <c r="AJI129" s="118"/>
      <c r="AJJ129" s="118"/>
      <c r="AJK129" s="118"/>
      <c r="AJL129" s="118"/>
      <c r="AJM129" s="118"/>
      <c r="AJN129" s="118"/>
      <c r="AJO129" s="118"/>
      <c r="AJP129" s="118"/>
      <c r="AJQ129" s="118"/>
      <c r="AJR129" s="118"/>
      <c r="AJS129" s="118"/>
      <c r="AJT129" s="118"/>
      <c r="AJU129" s="118"/>
      <c r="AJV129" s="118"/>
      <c r="AJW129" s="118"/>
      <c r="AJX129" s="118"/>
      <c r="AJY129" s="118"/>
      <c r="AJZ129" s="118"/>
      <c r="AKA129" s="118"/>
      <c r="AKB129" s="118"/>
      <c r="AKC129" s="118"/>
      <c r="AKD129" s="118"/>
      <c r="AKE129" s="118"/>
      <c r="AKF129" s="118"/>
      <c r="AKG129" s="118"/>
      <c r="AKH129" s="118"/>
      <c r="AKI129" s="118"/>
      <c r="AKJ129" s="118"/>
      <c r="AKK129" s="118"/>
      <c r="AKL129" s="118"/>
      <c r="AKM129" s="118"/>
      <c r="AKN129" s="118"/>
      <c r="AKO129" s="118"/>
      <c r="AKP129" s="118"/>
      <c r="AKQ129" s="118"/>
      <c r="AKR129" s="118"/>
      <c r="AKS129" s="118"/>
      <c r="AKT129" s="118"/>
      <c r="AKU129" s="118"/>
      <c r="AKV129" s="118"/>
      <c r="AKW129" s="118"/>
      <c r="AKX129" s="118"/>
      <c r="AKY129" s="118"/>
      <c r="AKZ129" s="118"/>
      <c r="ALA129" s="118"/>
      <c r="ALB129" s="118"/>
      <c r="ALC129" s="118"/>
      <c r="ALD129" s="118"/>
      <c r="ALE129" s="118"/>
      <c r="ALF129" s="118"/>
      <c r="ALG129" s="118"/>
      <c r="ALH129" s="118"/>
      <c r="ALI129" s="118"/>
      <c r="ALJ129" s="118"/>
      <c r="ALK129" s="118"/>
      <c r="ALL129" s="118"/>
      <c r="ALM129" s="118"/>
      <c r="ALN129" s="118"/>
      <c r="ALO129" s="118"/>
      <c r="ALP129" s="118"/>
      <c r="ALQ129" s="118"/>
      <c r="ALR129" s="118"/>
      <c r="ALS129" s="118"/>
      <c r="ALT129" s="118"/>
      <c r="ALU129" s="118"/>
      <c r="ALV129" s="118"/>
      <c r="ALW129" s="118"/>
      <c r="ALX129" s="118"/>
      <c r="ALY129" s="118"/>
      <c r="ALZ129" s="118"/>
      <c r="AMA129" s="118"/>
      <c r="AMB129" s="118"/>
      <c r="AMC129" s="118"/>
      <c r="AMD129" s="118"/>
      <c r="AME129" s="118"/>
      <c r="AMF129" s="118"/>
      <c r="AMG129" s="118"/>
      <c r="AMH129" s="118"/>
      <c r="AMI129" s="118"/>
      <c r="AMJ129" s="118"/>
      <c r="AMK129" s="118"/>
      <c r="AML129" s="118"/>
      <c r="AMM129" s="118"/>
      <c r="AMN129" s="118"/>
      <c r="AMO129" s="118"/>
      <c r="AMP129" s="118"/>
      <c r="AMQ129" s="118"/>
      <c r="AMR129" s="118"/>
      <c r="AMS129" s="118"/>
      <c r="AMT129" s="118"/>
      <c r="AMU129" s="118"/>
      <c r="AMV129" s="118"/>
      <c r="AMW129" s="118"/>
      <c r="AMX129" s="118"/>
      <c r="AMY129" s="118"/>
      <c r="AMZ129" s="118"/>
      <c r="ANA129" s="118"/>
      <c r="ANB129" s="118"/>
      <c r="ANC129" s="118"/>
      <c r="AND129" s="118"/>
      <c r="ANE129" s="118"/>
      <c r="ANF129" s="118"/>
      <c r="ANG129" s="118"/>
      <c r="ANH129" s="118"/>
      <c r="ANI129" s="118"/>
      <c r="ANJ129" s="118"/>
      <c r="ANK129" s="118"/>
      <c r="ANL129" s="118"/>
      <c r="ANM129" s="118"/>
      <c r="ANN129" s="118"/>
      <c r="ANO129" s="118"/>
      <c r="ANP129" s="118"/>
      <c r="ANQ129" s="118"/>
      <c r="ANR129" s="118"/>
      <c r="ANS129" s="118"/>
      <c r="ANT129" s="118"/>
      <c r="ANU129" s="118"/>
      <c r="ANV129" s="118"/>
      <c r="ANW129" s="118"/>
      <c r="ANX129" s="118"/>
      <c r="ANY129" s="118"/>
      <c r="ANZ129" s="118"/>
      <c r="AOA129" s="118"/>
      <c r="AOB129" s="118"/>
      <c r="AOC129" s="118"/>
      <c r="AOD129" s="118"/>
      <c r="AOE129" s="118"/>
      <c r="AOF129" s="118"/>
      <c r="AOG129" s="118"/>
      <c r="AOH129" s="118"/>
      <c r="AOI129" s="118"/>
      <c r="AOJ129" s="118"/>
      <c r="AOK129" s="118"/>
      <c r="AOL129" s="118"/>
      <c r="AOM129" s="118"/>
      <c r="AON129" s="118"/>
      <c r="AOO129" s="118"/>
      <c r="AOP129" s="118"/>
      <c r="AOQ129" s="118"/>
      <c r="AOR129" s="118"/>
      <c r="AOS129" s="118"/>
      <c r="AOT129" s="118"/>
      <c r="AOU129" s="118"/>
      <c r="AOV129" s="118"/>
      <c r="AOW129" s="118"/>
      <c r="AOX129" s="118"/>
      <c r="AOY129" s="118"/>
      <c r="AOZ129" s="118"/>
      <c r="APA129" s="118"/>
      <c r="APB129" s="118"/>
      <c r="APC129" s="118"/>
      <c r="APD129" s="118"/>
      <c r="APE129" s="118"/>
      <c r="APF129" s="118"/>
      <c r="APG129" s="118"/>
      <c r="APH129" s="118"/>
      <c r="API129" s="118"/>
      <c r="APJ129" s="118"/>
      <c r="APK129" s="118"/>
      <c r="APL129" s="118"/>
      <c r="APM129" s="118"/>
      <c r="APN129" s="118"/>
      <c r="APO129" s="118"/>
      <c r="APP129" s="118"/>
      <c r="APQ129" s="118"/>
      <c r="APR129" s="118"/>
      <c r="APS129" s="118"/>
      <c r="APT129" s="118"/>
      <c r="APU129" s="118"/>
      <c r="APV129" s="118"/>
      <c r="APW129" s="118"/>
      <c r="APX129" s="118"/>
      <c r="APY129" s="118"/>
      <c r="APZ129" s="118"/>
      <c r="AQA129" s="118"/>
      <c r="AQB129" s="118"/>
      <c r="AQC129" s="118"/>
      <c r="AQD129" s="118"/>
      <c r="AQE129" s="118"/>
      <c r="AQF129" s="118"/>
      <c r="AQG129" s="118"/>
      <c r="AQH129" s="118"/>
      <c r="AQI129" s="118"/>
      <c r="AQJ129" s="118"/>
      <c r="AQK129" s="118"/>
      <c r="AQL129" s="118"/>
      <c r="AQM129" s="118"/>
      <c r="AQN129" s="118"/>
      <c r="AQO129" s="118"/>
      <c r="AQP129" s="118"/>
      <c r="AQQ129" s="118"/>
      <c r="AQR129" s="118"/>
      <c r="AQS129" s="118"/>
      <c r="AQT129" s="118"/>
      <c r="AQU129" s="118"/>
      <c r="AQV129" s="118"/>
      <c r="AQW129" s="118"/>
      <c r="AQX129" s="118"/>
      <c r="AQY129" s="118"/>
      <c r="AQZ129" s="118"/>
      <c r="ARA129" s="118"/>
      <c r="ARB129" s="118"/>
      <c r="ARC129" s="118"/>
      <c r="ARD129" s="118"/>
      <c r="ARE129" s="118"/>
      <c r="ARF129" s="118"/>
      <c r="ARG129" s="118"/>
      <c r="ARH129" s="118"/>
      <c r="ARI129" s="118"/>
      <c r="ARJ129" s="118"/>
      <c r="ARK129" s="118"/>
      <c r="ARL129" s="118"/>
      <c r="ARM129" s="118"/>
      <c r="ARN129" s="118"/>
      <c r="ARO129" s="118"/>
      <c r="ARP129" s="118"/>
      <c r="ARQ129" s="118"/>
      <c r="ARR129" s="118"/>
      <c r="ARS129" s="118"/>
      <c r="ART129" s="118"/>
      <c r="ARU129" s="118"/>
      <c r="ARV129" s="118"/>
      <c r="ARW129" s="118"/>
      <c r="ARX129" s="118"/>
      <c r="ARY129" s="118"/>
      <c r="ARZ129" s="118"/>
      <c r="ASA129" s="118"/>
      <c r="ASB129" s="118"/>
      <c r="ASC129" s="118"/>
      <c r="ASD129" s="118"/>
      <c r="ASE129" s="118"/>
      <c r="ASF129" s="118"/>
      <c r="ASG129" s="118"/>
      <c r="ASH129" s="118"/>
      <c r="ASI129" s="118"/>
      <c r="ASJ129" s="118"/>
      <c r="ASK129" s="118"/>
      <c r="ASL129" s="118"/>
      <c r="ASM129" s="118"/>
      <c r="ASN129" s="118"/>
      <c r="ASO129" s="118"/>
      <c r="ASP129" s="118"/>
      <c r="ASQ129" s="118"/>
      <c r="ASR129" s="118"/>
      <c r="ASS129" s="118"/>
      <c r="AST129" s="118"/>
      <c r="ASU129" s="118"/>
      <c r="ASV129" s="118"/>
      <c r="ASW129" s="118"/>
      <c r="ASX129" s="118"/>
      <c r="ASY129" s="118"/>
      <c r="ASZ129" s="118"/>
      <c r="ATA129" s="118"/>
      <c r="ATB129" s="118"/>
      <c r="ATC129" s="118"/>
      <c r="ATD129" s="118"/>
      <c r="ATE129" s="118"/>
      <c r="ATF129" s="118"/>
      <c r="ATG129" s="118"/>
      <c r="ATH129" s="118"/>
      <c r="ATI129" s="118"/>
      <c r="ATJ129" s="118"/>
      <c r="ATK129" s="118"/>
      <c r="ATL129" s="118"/>
      <c r="ATM129" s="118"/>
      <c r="ATN129" s="118"/>
      <c r="ATO129" s="118"/>
      <c r="ATP129" s="118"/>
      <c r="ATQ129" s="118"/>
      <c r="ATR129" s="118"/>
      <c r="ATS129" s="118"/>
      <c r="ATT129" s="118"/>
      <c r="ATU129" s="118"/>
      <c r="ATV129" s="118"/>
      <c r="ATW129" s="118"/>
      <c r="ATX129" s="118"/>
      <c r="ATY129" s="118"/>
      <c r="ATZ129" s="118"/>
      <c r="AUA129" s="118"/>
      <c r="AUB129" s="118"/>
      <c r="AUC129" s="118"/>
      <c r="AUD129" s="118"/>
      <c r="AUE129" s="118"/>
      <c r="AUF129" s="118"/>
      <c r="AUG129" s="118"/>
      <c r="AUH129" s="118"/>
      <c r="AUI129" s="118"/>
      <c r="AUJ129" s="118"/>
      <c r="AUK129" s="118"/>
      <c r="AUL129" s="118"/>
      <c r="AUM129" s="118"/>
      <c r="AUN129" s="118"/>
      <c r="AUO129" s="118"/>
      <c r="AUP129" s="118"/>
      <c r="AUQ129" s="118"/>
      <c r="AUR129" s="118"/>
      <c r="AUS129" s="118"/>
      <c r="AUT129" s="118"/>
      <c r="AUU129" s="118"/>
      <c r="AUV129" s="118"/>
      <c r="AUW129" s="118"/>
      <c r="AUX129" s="118"/>
      <c r="AUY129" s="118"/>
      <c r="AUZ129" s="118"/>
      <c r="AVA129" s="118"/>
      <c r="AVB129" s="118"/>
      <c r="AVC129" s="118"/>
      <c r="AVD129" s="118"/>
      <c r="AVE129" s="118"/>
      <c r="AVF129" s="118"/>
      <c r="AVG129" s="118"/>
      <c r="AVH129" s="118"/>
      <c r="AVI129" s="118"/>
      <c r="AVJ129" s="118"/>
      <c r="AVK129" s="118"/>
      <c r="AVL129" s="118"/>
      <c r="AVM129" s="118"/>
      <c r="AVN129" s="118"/>
      <c r="AVO129" s="118"/>
      <c r="AVP129" s="118"/>
      <c r="AVQ129" s="118"/>
      <c r="AVR129" s="118"/>
      <c r="AVS129" s="118"/>
      <c r="AVT129" s="118"/>
      <c r="AVU129" s="118"/>
      <c r="AVV129" s="118"/>
      <c r="AVW129" s="118"/>
      <c r="AVX129" s="118"/>
      <c r="AVY129" s="118"/>
      <c r="AVZ129" s="118"/>
      <c r="AWA129" s="118"/>
      <c r="AWB129" s="118"/>
      <c r="AWC129" s="118"/>
      <c r="AWD129" s="118"/>
      <c r="AWE129" s="118"/>
      <c r="AWF129" s="118"/>
      <c r="AWG129" s="118"/>
      <c r="AWH129" s="118"/>
      <c r="AWI129" s="118"/>
      <c r="AWJ129" s="118"/>
      <c r="AWK129" s="118"/>
      <c r="AWL129" s="118"/>
      <c r="AWM129" s="118"/>
      <c r="AWN129" s="118"/>
      <c r="AWO129" s="118"/>
      <c r="AWP129" s="118"/>
      <c r="AWQ129" s="118"/>
      <c r="AWR129" s="118"/>
      <c r="AWS129" s="118"/>
      <c r="AWT129" s="118"/>
      <c r="AWU129" s="118"/>
      <c r="AWV129" s="118"/>
      <c r="AWW129" s="118"/>
      <c r="AWX129" s="118"/>
      <c r="AWY129" s="118"/>
      <c r="AWZ129" s="118"/>
      <c r="AXA129" s="118"/>
      <c r="AXB129" s="118"/>
      <c r="AXC129" s="118"/>
      <c r="AXD129" s="118"/>
      <c r="AXE129" s="118"/>
      <c r="AXF129" s="118"/>
      <c r="AXG129" s="118"/>
      <c r="AXH129" s="118"/>
      <c r="AXI129" s="118"/>
      <c r="AXJ129" s="118"/>
      <c r="AXK129" s="118"/>
      <c r="AXL129" s="118"/>
      <c r="AXM129" s="118"/>
      <c r="AXN129" s="118"/>
      <c r="AXO129" s="118"/>
      <c r="AXP129" s="118"/>
      <c r="AXQ129" s="118"/>
      <c r="AXR129" s="118"/>
      <c r="AXS129" s="118"/>
      <c r="AXT129" s="118"/>
      <c r="AXU129" s="118"/>
      <c r="AXV129" s="118"/>
      <c r="AXW129" s="118"/>
      <c r="AXX129" s="118"/>
      <c r="AXY129" s="118"/>
      <c r="AXZ129" s="118"/>
      <c r="AYA129" s="118"/>
      <c r="AYB129" s="118"/>
      <c r="AYC129" s="118"/>
      <c r="AYD129" s="118"/>
      <c r="AYE129" s="118"/>
      <c r="AYF129" s="118"/>
      <c r="AYG129" s="118"/>
      <c r="AYH129" s="118"/>
      <c r="AYI129" s="118"/>
      <c r="AYJ129" s="118"/>
      <c r="AYK129" s="118"/>
      <c r="AYL129" s="118"/>
      <c r="AYM129" s="118"/>
      <c r="AYN129" s="118"/>
      <c r="AYO129" s="118"/>
      <c r="AYP129" s="118"/>
      <c r="AYQ129" s="118"/>
      <c r="AYR129" s="118"/>
      <c r="AYS129" s="118"/>
      <c r="AYT129" s="118"/>
      <c r="AYU129" s="118"/>
      <c r="AYV129" s="118"/>
      <c r="AYW129" s="118"/>
      <c r="AYX129" s="118"/>
      <c r="AYY129" s="118"/>
      <c r="AYZ129" s="118"/>
      <c r="AZA129" s="118"/>
      <c r="AZB129" s="118"/>
      <c r="AZC129" s="118"/>
      <c r="AZD129" s="118"/>
      <c r="AZE129" s="118"/>
      <c r="AZF129" s="118"/>
      <c r="AZG129" s="118"/>
      <c r="AZH129" s="118"/>
      <c r="AZI129" s="118"/>
      <c r="AZJ129" s="118"/>
      <c r="AZK129" s="118"/>
      <c r="AZL129" s="118"/>
      <c r="AZM129" s="118"/>
      <c r="AZN129" s="118"/>
      <c r="AZO129" s="118"/>
      <c r="AZP129" s="118"/>
      <c r="AZQ129" s="118"/>
      <c r="AZR129" s="118"/>
      <c r="AZS129" s="118"/>
      <c r="AZT129" s="118"/>
      <c r="AZU129" s="118"/>
      <c r="AZV129" s="118"/>
      <c r="AZW129" s="118"/>
      <c r="AZX129" s="118"/>
      <c r="AZY129" s="118"/>
      <c r="AZZ129" s="118"/>
      <c r="BAA129" s="118"/>
      <c r="BAB129" s="118"/>
      <c r="BAC129" s="118"/>
      <c r="BAD129" s="118"/>
      <c r="BAE129" s="118"/>
      <c r="BAF129" s="118"/>
      <c r="BAG129" s="118"/>
      <c r="BAH129" s="118"/>
      <c r="BAI129" s="118"/>
      <c r="BAJ129" s="118"/>
      <c r="BAK129" s="118"/>
      <c r="BAL129" s="118"/>
      <c r="BAM129" s="118"/>
      <c r="BAN129" s="118"/>
      <c r="BAO129" s="118"/>
      <c r="BAP129" s="118"/>
      <c r="BAQ129" s="118"/>
      <c r="BAR129" s="118"/>
      <c r="BAS129" s="118"/>
      <c r="BAT129" s="118"/>
      <c r="BAU129" s="118"/>
      <c r="BAV129" s="118"/>
      <c r="BAW129" s="118"/>
      <c r="BAX129" s="118"/>
      <c r="BAY129" s="118"/>
      <c r="BAZ129" s="118"/>
      <c r="BBA129" s="118"/>
      <c r="BBB129" s="118"/>
      <c r="BBC129" s="118"/>
      <c r="BBD129" s="118"/>
      <c r="BBE129" s="118"/>
      <c r="BBF129" s="118"/>
      <c r="BBG129" s="118"/>
      <c r="BBH129" s="118"/>
      <c r="BBI129" s="118"/>
      <c r="BBJ129" s="118"/>
      <c r="BBK129" s="118"/>
      <c r="BBL129" s="118"/>
      <c r="BBM129" s="118"/>
      <c r="BBN129" s="118"/>
      <c r="BBO129" s="118"/>
      <c r="BBP129" s="118"/>
      <c r="BBQ129" s="118"/>
      <c r="BBR129" s="118"/>
      <c r="BBS129" s="118"/>
      <c r="BBT129" s="118"/>
      <c r="BBU129" s="118"/>
      <c r="BBV129" s="118"/>
      <c r="BBW129" s="118"/>
      <c r="BBX129" s="118"/>
      <c r="BBY129" s="118"/>
      <c r="BBZ129" s="118"/>
      <c r="BCA129" s="118"/>
      <c r="BCB129" s="118"/>
      <c r="BCC129" s="118"/>
      <c r="BCD129" s="118"/>
      <c r="BCE129" s="118"/>
      <c r="BCF129" s="118"/>
      <c r="BCG129" s="118"/>
      <c r="BCH129" s="118"/>
      <c r="BCI129" s="118"/>
      <c r="BCJ129" s="118"/>
      <c r="BCK129" s="118"/>
      <c r="BCL129" s="118"/>
      <c r="BCM129" s="118"/>
      <c r="BCN129" s="118"/>
      <c r="BCO129" s="118"/>
      <c r="BCP129" s="118"/>
      <c r="BCQ129" s="118"/>
      <c r="BCR129" s="118"/>
      <c r="BCS129" s="118"/>
      <c r="BCT129" s="118"/>
      <c r="BCU129" s="118"/>
      <c r="BCV129" s="118"/>
      <c r="BCW129" s="118"/>
      <c r="BCX129" s="118"/>
      <c r="BCY129" s="118"/>
      <c r="BCZ129" s="118"/>
      <c r="BDA129" s="118"/>
      <c r="BDB129" s="118"/>
      <c r="BDC129" s="118"/>
      <c r="BDD129" s="118"/>
      <c r="BDE129" s="118"/>
      <c r="BDF129" s="118"/>
      <c r="BDG129" s="118"/>
      <c r="BDH129" s="118"/>
      <c r="BDI129" s="118"/>
      <c r="BDJ129" s="118"/>
      <c r="BDK129" s="118"/>
      <c r="BDL129" s="118"/>
      <c r="BDM129" s="118"/>
      <c r="BDN129" s="118"/>
      <c r="BDO129" s="118"/>
      <c r="BDP129" s="118"/>
      <c r="BDQ129" s="118"/>
      <c r="BDR129" s="118"/>
      <c r="BDS129" s="118"/>
      <c r="BDT129" s="118"/>
      <c r="BDU129" s="118"/>
      <c r="BDV129" s="118"/>
      <c r="BDW129" s="118"/>
      <c r="BDX129" s="118"/>
      <c r="BDY129" s="118"/>
      <c r="BDZ129" s="118"/>
      <c r="BEA129" s="118"/>
      <c r="BEB129" s="118"/>
      <c r="BEC129" s="118"/>
      <c r="BED129" s="118"/>
      <c r="BEE129" s="118"/>
      <c r="BEF129" s="118"/>
      <c r="BEG129" s="118"/>
      <c r="BEH129" s="118"/>
      <c r="BEI129" s="118"/>
      <c r="BEJ129" s="118"/>
      <c r="BEK129" s="118"/>
      <c r="BEL129" s="118"/>
      <c r="BEM129" s="118"/>
      <c r="BEN129" s="118"/>
      <c r="BEO129" s="118"/>
      <c r="BEP129" s="118"/>
      <c r="BEQ129" s="118"/>
      <c r="BER129" s="118"/>
      <c r="BES129" s="118"/>
      <c r="BET129" s="118"/>
      <c r="BEU129" s="118"/>
      <c r="BEV129" s="118"/>
      <c r="BEW129" s="118"/>
      <c r="BEX129" s="118"/>
      <c r="BEY129" s="118"/>
      <c r="BEZ129" s="118"/>
      <c r="BFA129" s="118"/>
      <c r="BFB129" s="118"/>
      <c r="BFC129" s="118"/>
      <c r="BFD129" s="118"/>
      <c r="BFE129" s="118"/>
      <c r="BFF129" s="118"/>
      <c r="BFG129" s="118"/>
      <c r="BFH129" s="118"/>
      <c r="BFI129" s="118"/>
      <c r="BFJ129" s="118"/>
      <c r="BFK129" s="118"/>
      <c r="BFL129" s="118"/>
      <c r="BFM129" s="118"/>
      <c r="BFN129" s="118"/>
      <c r="BFO129" s="118"/>
      <c r="BFP129" s="118"/>
      <c r="BFQ129" s="118"/>
      <c r="BFR129" s="118"/>
      <c r="BFS129" s="118"/>
      <c r="BFT129" s="118"/>
      <c r="BFU129" s="118"/>
      <c r="BFV129" s="118"/>
      <c r="BFW129" s="118"/>
      <c r="BFX129" s="118"/>
      <c r="BFY129" s="118"/>
      <c r="BFZ129" s="118"/>
      <c r="BGA129" s="118"/>
      <c r="BGB129" s="118"/>
      <c r="BGC129" s="118"/>
      <c r="BGD129" s="118"/>
      <c r="BGE129" s="118"/>
      <c r="BGF129" s="118"/>
      <c r="BGG129" s="118"/>
      <c r="BGH129" s="118"/>
      <c r="BGI129" s="118"/>
      <c r="BGJ129" s="118"/>
      <c r="BGK129" s="118"/>
      <c r="BGL129" s="118"/>
      <c r="BGM129" s="118"/>
      <c r="BGN129" s="118"/>
      <c r="BGO129" s="118"/>
      <c r="BGP129" s="118"/>
      <c r="BGQ129" s="118"/>
      <c r="BGR129" s="118"/>
      <c r="BGS129" s="118"/>
      <c r="BGT129" s="118"/>
      <c r="BGU129" s="118"/>
      <c r="BGV129" s="118"/>
      <c r="BGW129" s="118"/>
      <c r="BGX129" s="118"/>
      <c r="BGY129" s="118"/>
      <c r="BGZ129" s="118"/>
      <c r="BHA129" s="118"/>
      <c r="BHB129" s="118"/>
      <c r="BHC129" s="118"/>
      <c r="BHD129" s="118"/>
      <c r="BHE129" s="118"/>
      <c r="BHF129" s="118"/>
      <c r="BHG129" s="118"/>
      <c r="BHH129" s="118"/>
      <c r="BHI129" s="118"/>
      <c r="BHJ129" s="118"/>
      <c r="BHK129" s="118"/>
      <c r="BHL129" s="118"/>
      <c r="BHM129" s="118"/>
      <c r="BHN129" s="118"/>
      <c r="BHO129" s="118"/>
      <c r="BHP129" s="118"/>
      <c r="BHQ129" s="118"/>
      <c r="BHR129" s="118"/>
      <c r="BHS129" s="118"/>
      <c r="BHT129" s="118"/>
      <c r="BHU129" s="118"/>
      <c r="BHV129" s="118"/>
      <c r="BHW129" s="118"/>
      <c r="BHX129" s="118"/>
      <c r="BHY129" s="118"/>
      <c r="BHZ129" s="118"/>
      <c r="BIA129" s="118"/>
      <c r="BIB129" s="118"/>
      <c r="BIC129" s="118"/>
      <c r="BID129" s="118"/>
      <c r="BIE129" s="118"/>
      <c r="BIF129" s="118"/>
      <c r="BIG129" s="118"/>
      <c r="BIH129" s="118"/>
      <c r="BII129" s="118"/>
      <c r="BIJ129" s="118"/>
      <c r="BIK129" s="118"/>
      <c r="BIL129" s="118"/>
      <c r="BIM129" s="118"/>
      <c r="BIN129" s="118"/>
      <c r="BIO129" s="118"/>
      <c r="BIP129" s="118"/>
      <c r="BIQ129" s="118"/>
      <c r="BIR129" s="118"/>
      <c r="BIS129" s="118"/>
      <c r="BIT129" s="118"/>
      <c r="BIU129" s="118"/>
      <c r="BIV129" s="118"/>
      <c r="BIW129" s="118"/>
      <c r="BIX129" s="118"/>
      <c r="BIY129" s="118"/>
      <c r="BIZ129" s="118"/>
      <c r="BJA129" s="118"/>
      <c r="BJB129" s="118"/>
      <c r="BJC129" s="118"/>
      <c r="BJD129" s="118"/>
      <c r="BJE129" s="118"/>
      <c r="BJF129" s="118"/>
      <c r="BJG129" s="118"/>
      <c r="BJH129" s="118"/>
      <c r="BJI129" s="118"/>
      <c r="BJJ129" s="118"/>
      <c r="BJK129" s="118"/>
      <c r="BJL129" s="118"/>
      <c r="BJM129" s="118"/>
      <c r="BJN129" s="118"/>
      <c r="BJO129" s="118"/>
      <c r="BJP129" s="118"/>
      <c r="BJQ129" s="118"/>
      <c r="BJR129" s="118"/>
      <c r="BJS129" s="118"/>
      <c r="BJT129" s="118"/>
      <c r="BJU129" s="118"/>
      <c r="BJV129" s="118"/>
      <c r="BJW129" s="118"/>
      <c r="BJX129" s="118"/>
      <c r="BJY129" s="118"/>
      <c r="BJZ129" s="118"/>
      <c r="BKA129" s="118"/>
      <c r="BKB129" s="118"/>
      <c r="BKC129" s="118"/>
      <c r="BKD129" s="118"/>
      <c r="BKE129" s="118"/>
      <c r="BKF129" s="118"/>
      <c r="BKG129" s="118"/>
      <c r="BKH129" s="118"/>
      <c r="BKI129" s="118"/>
      <c r="BKJ129" s="118"/>
      <c r="BKK129" s="118"/>
      <c r="BKL129" s="118"/>
      <c r="BKM129" s="118"/>
      <c r="BKN129" s="118"/>
      <c r="BKO129" s="118"/>
      <c r="BKP129" s="118"/>
      <c r="BKQ129" s="118"/>
      <c r="BKR129" s="118"/>
      <c r="BKS129" s="118"/>
      <c r="BKT129" s="118"/>
      <c r="BKU129" s="118"/>
      <c r="BKV129" s="118"/>
      <c r="BKW129" s="118"/>
      <c r="BKX129" s="118"/>
      <c r="BKY129" s="118"/>
      <c r="BKZ129" s="118"/>
      <c r="BLA129" s="118"/>
      <c r="BLB129" s="118"/>
      <c r="BLC129" s="118"/>
      <c r="BLD129" s="118"/>
      <c r="BLE129" s="118"/>
      <c r="BLF129" s="118"/>
      <c r="BLG129" s="118"/>
      <c r="BLH129" s="118"/>
      <c r="BLI129" s="118"/>
      <c r="BLJ129" s="118"/>
      <c r="BLK129" s="118"/>
      <c r="BLL129" s="118"/>
      <c r="BLM129" s="118"/>
      <c r="BLN129" s="118"/>
      <c r="BLO129" s="118"/>
      <c r="BLP129" s="118"/>
      <c r="BLQ129" s="118"/>
      <c r="BLR129" s="118"/>
      <c r="BLS129" s="118"/>
      <c r="BLT129" s="118"/>
      <c r="BLU129" s="118"/>
      <c r="BLV129" s="118"/>
      <c r="BLW129" s="118"/>
      <c r="BLX129" s="118"/>
      <c r="BLY129" s="118"/>
      <c r="BLZ129" s="118"/>
      <c r="BMA129" s="118"/>
      <c r="BMB129" s="118"/>
      <c r="BMC129" s="118"/>
      <c r="BMD129" s="118"/>
      <c r="BME129" s="118"/>
      <c r="BMF129" s="118"/>
      <c r="BMG129" s="118"/>
      <c r="BMH129" s="118"/>
      <c r="BMI129" s="118"/>
      <c r="BMJ129" s="118"/>
      <c r="BMK129" s="118"/>
      <c r="BML129" s="118"/>
      <c r="BMM129" s="118"/>
      <c r="BMN129" s="118"/>
      <c r="BMO129" s="118"/>
      <c r="BMP129" s="118"/>
      <c r="BMQ129" s="118"/>
      <c r="BMR129" s="118"/>
      <c r="BMS129" s="118"/>
      <c r="BMT129" s="118"/>
      <c r="BMU129" s="118"/>
      <c r="BMV129" s="118"/>
      <c r="BMW129" s="118"/>
      <c r="BMX129" s="118"/>
      <c r="BMY129" s="118"/>
      <c r="BMZ129" s="118"/>
      <c r="BNA129" s="118"/>
      <c r="BNB129" s="118"/>
      <c r="BNC129" s="118"/>
      <c r="BND129" s="118"/>
      <c r="BNE129" s="118"/>
      <c r="BNF129" s="118"/>
      <c r="BNG129" s="118"/>
      <c r="BNH129" s="118"/>
      <c r="BNI129" s="118"/>
      <c r="BNJ129" s="118"/>
      <c r="BNK129" s="118"/>
      <c r="BNL129" s="118"/>
      <c r="BNM129" s="118"/>
      <c r="BNN129" s="118"/>
      <c r="BNO129" s="118"/>
      <c r="BNP129" s="118"/>
      <c r="BNQ129" s="118"/>
      <c r="BNR129" s="118"/>
      <c r="BNS129" s="118"/>
      <c r="BNT129" s="118"/>
      <c r="BNU129" s="118"/>
      <c r="BNV129" s="118"/>
      <c r="BNW129" s="118"/>
      <c r="BNX129" s="118"/>
      <c r="BNY129" s="118"/>
      <c r="BNZ129" s="118"/>
      <c r="BOA129" s="118"/>
      <c r="BOB129" s="118"/>
      <c r="BOC129" s="118"/>
      <c r="BOD129" s="118"/>
      <c r="BOE129" s="118"/>
      <c r="BOF129" s="118"/>
      <c r="BOG129" s="118"/>
      <c r="BOH129" s="118"/>
      <c r="BOI129" s="118"/>
      <c r="BOJ129" s="118"/>
      <c r="BOK129" s="118"/>
      <c r="BOL129" s="118"/>
      <c r="BOM129" s="118"/>
      <c r="BON129" s="118"/>
      <c r="BOO129" s="118"/>
      <c r="BOP129" s="118"/>
      <c r="BOQ129" s="118"/>
      <c r="BOR129" s="118"/>
      <c r="BOS129" s="118"/>
      <c r="BOT129" s="118"/>
      <c r="BOU129" s="118"/>
      <c r="BOV129" s="118"/>
      <c r="BOW129" s="118"/>
      <c r="BOX129" s="118"/>
      <c r="BOY129" s="118"/>
      <c r="BOZ129" s="118"/>
      <c r="BPA129" s="118"/>
      <c r="BPB129" s="118"/>
      <c r="BPC129" s="118"/>
      <c r="BPD129" s="118"/>
      <c r="BPE129" s="118"/>
      <c r="BPF129" s="118"/>
      <c r="BPG129" s="118"/>
      <c r="BPH129" s="118"/>
      <c r="BPI129" s="118"/>
      <c r="BPJ129" s="118"/>
      <c r="BPK129" s="118"/>
      <c r="BPL129" s="118"/>
      <c r="BPM129" s="118"/>
      <c r="BPN129" s="118"/>
      <c r="BPO129" s="118"/>
      <c r="BPP129" s="118"/>
      <c r="BPQ129" s="118"/>
      <c r="BPR129" s="118"/>
      <c r="BPS129" s="118"/>
      <c r="BPT129" s="118"/>
      <c r="BPU129" s="118"/>
      <c r="BPV129" s="118"/>
      <c r="BPW129" s="118"/>
      <c r="BPX129" s="118"/>
      <c r="BPY129" s="118"/>
      <c r="BPZ129" s="118"/>
      <c r="BQA129" s="118"/>
      <c r="BQB129" s="118"/>
      <c r="BQC129" s="118"/>
      <c r="BQD129" s="118"/>
      <c r="BQE129" s="118"/>
      <c r="BQF129" s="118"/>
      <c r="BQG129" s="118"/>
      <c r="BQH129" s="118"/>
      <c r="BQI129" s="118"/>
      <c r="BQJ129" s="118"/>
      <c r="BQK129" s="118"/>
      <c r="BQL129" s="118"/>
      <c r="BQM129" s="118"/>
      <c r="BQN129" s="118"/>
      <c r="BQO129" s="118"/>
      <c r="BQP129" s="118"/>
      <c r="BQQ129" s="118"/>
      <c r="BQR129" s="118"/>
      <c r="BQS129" s="118"/>
      <c r="BQT129" s="118"/>
      <c r="BQU129" s="118"/>
      <c r="BQV129" s="118"/>
      <c r="BQW129" s="118"/>
      <c r="BQX129" s="118"/>
      <c r="BQY129" s="118"/>
      <c r="BQZ129" s="118"/>
      <c r="BRA129" s="118"/>
      <c r="BRB129" s="118"/>
      <c r="BRC129" s="118"/>
      <c r="BRD129" s="118"/>
      <c r="BRE129" s="118"/>
      <c r="BRF129" s="118"/>
      <c r="BRG129" s="118"/>
      <c r="BRH129" s="118"/>
      <c r="BRI129" s="118"/>
      <c r="BRJ129" s="118"/>
      <c r="BRK129" s="118"/>
      <c r="BRL129" s="118"/>
      <c r="BRM129" s="118"/>
      <c r="BRN129" s="118"/>
      <c r="BRO129" s="118"/>
      <c r="BRP129" s="118"/>
      <c r="BRQ129" s="118"/>
      <c r="BRR129" s="118"/>
      <c r="BRS129" s="118"/>
      <c r="BRT129" s="118"/>
      <c r="BRU129" s="118"/>
      <c r="BRV129" s="118"/>
      <c r="BRW129" s="118"/>
      <c r="BRX129" s="118"/>
      <c r="BRY129" s="118"/>
      <c r="BRZ129" s="118"/>
      <c r="BSA129" s="118"/>
      <c r="BSB129" s="118"/>
      <c r="BSC129" s="118"/>
      <c r="BSD129" s="118"/>
      <c r="BSE129" s="118"/>
      <c r="BSF129" s="118"/>
      <c r="BSG129" s="118"/>
      <c r="BSH129" s="118"/>
      <c r="BSI129" s="118"/>
      <c r="BSJ129" s="118"/>
      <c r="BSK129" s="118"/>
      <c r="BSL129" s="118"/>
      <c r="BSM129" s="118"/>
      <c r="BSN129" s="118"/>
      <c r="BSO129" s="118"/>
      <c r="BSP129" s="118"/>
      <c r="BSQ129" s="118"/>
      <c r="BSR129" s="118"/>
      <c r="BSS129" s="118"/>
      <c r="BST129" s="118"/>
      <c r="BSU129" s="118"/>
      <c r="BSV129" s="118"/>
      <c r="BSW129" s="118"/>
      <c r="BSX129" s="118"/>
      <c r="BSY129" s="118"/>
      <c r="BSZ129" s="118"/>
      <c r="BTA129" s="118"/>
      <c r="BTB129" s="118"/>
      <c r="BTC129" s="118"/>
      <c r="BTD129" s="118"/>
      <c r="BTE129" s="118"/>
      <c r="BTF129" s="118"/>
      <c r="BTG129" s="118"/>
      <c r="BTH129" s="118"/>
      <c r="BTI129" s="118"/>
      <c r="BTJ129" s="118"/>
      <c r="BTK129" s="118"/>
      <c r="BTL129" s="118"/>
      <c r="BTM129" s="118"/>
      <c r="BTN129" s="118"/>
      <c r="BTO129" s="118"/>
      <c r="BTP129" s="118"/>
      <c r="BTQ129" s="118"/>
      <c r="BTR129" s="118"/>
      <c r="BTS129" s="118"/>
      <c r="BTT129" s="118"/>
      <c r="BTU129" s="118"/>
      <c r="BTV129" s="118"/>
      <c r="BTW129" s="118"/>
      <c r="BTX129" s="118"/>
      <c r="BTY129" s="118"/>
      <c r="BTZ129" s="118"/>
      <c r="BUA129" s="118"/>
      <c r="BUB129" s="118"/>
      <c r="BUC129" s="118"/>
      <c r="BUD129" s="118"/>
      <c r="BUE129" s="118"/>
      <c r="BUF129" s="118"/>
      <c r="BUG129" s="118"/>
      <c r="BUH129" s="118"/>
      <c r="BUI129" s="118"/>
      <c r="BUJ129" s="118"/>
      <c r="BUK129" s="118"/>
      <c r="BUL129" s="118"/>
      <c r="BUM129" s="118"/>
      <c r="BUN129" s="118"/>
      <c r="BUO129" s="118"/>
      <c r="BUP129" s="118"/>
      <c r="BUQ129" s="118"/>
      <c r="BUR129" s="118"/>
      <c r="BUS129" s="118"/>
      <c r="BUT129" s="118"/>
      <c r="BUU129" s="118"/>
      <c r="BUV129" s="118"/>
      <c r="BUW129" s="118"/>
      <c r="BUX129" s="118"/>
      <c r="BUY129" s="118"/>
      <c r="BUZ129" s="118"/>
      <c r="BVA129" s="118"/>
      <c r="BVB129" s="118"/>
      <c r="BVC129" s="118"/>
      <c r="BVD129" s="118"/>
      <c r="BVE129" s="118"/>
      <c r="BVF129" s="118"/>
      <c r="BVG129" s="118"/>
      <c r="BVH129" s="118"/>
      <c r="BVI129" s="118"/>
      <c r="BVJ129" s="118"/>
      <c r="BVK129" s="118"/>
      <c r="BVL129" s="118"/>
      <c r="BVM129" s="118"/>
      <c r="BVN129" s="118"/>
      <c r="BVO129" s="118"/>
      <c r="BVP129" s="118"/>
      <c r="BVQ129" s="118"/>
      <c r="BVR129" s="118"/>
      <c r="BVS129" s="118"/>
      <c r="BVT129" s="118"/>
      <c r="BVU129" s="118"/>
      <c r="BVV129" s="118"/>
      <c r="BVW129" s="118"/>
      <c r="BVX129" s="118"/>
      <c r="BVY129" s="118"/>
      <c r="BVZ129" s="118"/>
      <c r="BWA129" s="118"/>
      <c r="BWB129" s="118"/>
      <c r="BWC129" s="118"/>
      <c r="BWD129" s="118"/>
      <c r="BWE129" s="118"/>
      <c r="BWF129" s="118"/>
      <c r="BWG129" s="118"/>
      <c r="BWH129" s="118"/>
      <c r="BWI129" s="118"/>
      <c r="BWJ129" s="118"/>
      <c r="BWK129" s="118"/>
      <c r="BWL129" s="118"/>
      <c r="BWM129" s="118"/>
      <c r="BWN129" s="118"/>
      <c r="BWO129" s="118"/>
      <c r="BWP129" s="118"/>
      <c r="BWQ129" s="118"/>
      <c r="BWR129" s="118"/>
      <c r="BWS129" s="118"/>
      <c r="BWT129" s="118"/>
      <c r="BWU129" s="118"/>
      <c r="BWV129" s="118"/>
      <c r="BWW129" s="118"/>
      <c r="BWX129" s="118"/>
      <c r="BWY129" s="118"/>
      <c r="BWZ129" s="118"/>
      <c r="BXA129" s="118"/>
      <c r="BXB129" s="118"/>
      <c r="BXC129" s="118"/>
      <c r="BXD129" s="118"/>
      <c r="BXE129" s="118"/>
      <c r="BXF129" s="118"/>
      <c r="BXG129" s="118"/>
      <c r="BXH129" s="118"/>
      <c r="BXI129" s="118"/>
      <c r="BXJ129" s="118"/>
      <c r="BXK129" s="118"/>
      <c r="BXL129" s="118"/>
      <c r="BXM129" s="118"/>
      <c r="BXN129" s="118"/>
      <c r="BXO129" s="118"/>
      <c r="BXP129" s="118"/>
      <c r="BXQ129" s="118"/>
      <c r="BXR129" s="118"/>
      <c r="BXS129" s="118"/>
      <c r="BXT129" s="118"/>
      <c r="BXU129" s="118"/>
      <c r="BXV129" s="118"/>
      <c r="BXW129" s="118"/>
      <c r="BXX129" s="118"/>
      <c r="BXY129" s="118"/>
      <c r="BXZ129" s="118"/>
      <c r="BYA129" s="118"/>
      <c r="BYB129" s="118"/>
      <c r="BYC129" s="118"/>
      <c r="BYD129" s="118"/>
      <c r="BYE129" s="118"/>
      <c r="BYF129" s="118"/>
      <c r="BYG129" s="118"/>
      <c r="BYH129" s="118"/>
      <c r="BYI129" s="118"/>
      <c r="BYJ129" s="118"/>
      <c r="BYK129" s="118"/>
      <c r="BYL129" s="118"/>
      <c r="BYM129" s="118"/>
      <c r="BYN129" s="118"/>
      <c r="BYO129" s="118"/>
      <c r="BYP129" s="118"/>
      <c r="BYQ129" s="118"/>
      <c r="BYR129" s="118"/>
      <c r="BYS129" s="118"/>
      <c r="BYT129" s="118"/>
      <c r="BYU129" s="118"/>
      <c r="BYV129" s="118"/>
      <c r="BYW129" s="118"/>
      <c r="BYX129" s="118"/>
      <c r="BYY129" s="118"/>
      <c r="BYZ129" s="118"/>
      <c r="BZA129" s="118"/>
      <c r="BZB129" s="118"/>
      <c r="BZC129" s="118"/>
      <c r="BZD129" s="118"/>
      <c r="BZE129" s="118"/>
      <c r="BZF129" s="118"/>
      <c r="BZG129" s="118"/>
      <c r="BZH129" s="118"/>
      <c r="BZI129" s="118"/>
      <c r="BZJ129" s="118"/>
      <c r="BZK129" s="118"/>
      <c r="BZL129" s="118"/>
      <c r="BZM129" s="118"/>
      <c r="BZN129" s="118"/>
      <c r="BZO129" s="118"/>
      <c r="BZP129" s="118"/>
      <c r="BZQ129" s="118"/>
      <c r="BZR129" s="118"/>
      <c r="BZS129" s="118"/>
      <c r="BZT129" s="118"/>
      <c r="BZU129" s="118"/>
      <c r="BZV129" s="118"/>
      <c r="BZW129" s="118"/>
      <c r="BZX129" s="118"/>
      <c r="BZY129" s="118"/>
      <c r="BZZ129" s="118"/>
      <c r="CAA129" s="118"/>
      <c r="CAB129" s="118"/>
      <c r="CAC129" s="118"/>
      <c r="CAD129" s="118"/>
      <c r="CAE129" s="118"/>
      <c r="CAF129" s="118"/>
      <c r="CAG129" s="118"/>
      <c r="CAH129" s="118"/>
      <c r="CAI129" s="118"/>
      <c r="CAJ129" s="118"/>
      <c r="CAK129" s="118"/>
      <c r="CAL129" s="118"/>
      <c r="CAM129" s="118"/>
      <c r="CAN129" s="118"/>
      <c r="CAO129" s="118"/>
      <c r="CAP129" s="118"/>
      <c r="CAQ129" s="118"/>
      <c r="CAR129" s="118"/>
      <c r="CAS129" s="118"/>
      <c r="CAT129" s="118"/>
      <c r="CAU129" s="118"/>
      <c r="CAV129" s="118"/>
      <c r="CAW129" s="118"/>
      <c r="CAX129" s="118"/>
      <c r="CAY129" s="118"/>
      <c r="CAZ129" s="118"/>
      <c r="CBA129" s="118"/>
      <c r="CBB129" s="118"/>
      <c r="CBC129" s="118"/>
      <c r="CBD129" s="118"/>
      <c r="CBE129" s="118"/>
      <c r="CBF129" s="118"/>
      <c r="CBG129" s="118"/>
      <c r="CBH129" s="118"/>
      <c r="CBI129" s="118"/>
      <c r="CBJ129" s="118"/>
      <c r="CBK129" s="118"/>
      <c r="CBL129" s="118"/>
      <c r="CBM129" s="118"/>
      <c r="CBN129" s="118"/>
      <c r="CBO129" s="118"/>
      <c r="CBP129" s="118"/>
      <c r="CBQ129" s="118"/>
      <c r="CBR129" s="118"/>
      <c r="CBS129" s="118"/>
      <c r="CBT129" s="118"/>
      <c r="CBU129" s="118"/>
      <c r="CBV129" s="118"/>
      <c r="CBW129" s="118"/>
      <c r="CBX129" s="118"/>
      <c r="CBY129" s="118"/>
      <c r="CBZ129" s="118"/>
      <c r="CCA129" s="118"/>
      <c r="CCB129" s="118"/>
      <c r="CCC129" s="118"/>
      <c r="CCD129" s="118"/>
      <c r="CCE129" s="118"/>
      <c r="CCF129" s="118"/>
      <c r="CCG129" s="118"/>
      <c r="CCH129" s="118"/>
      <c r="CCI129" s="118"/>
      <c r="CCJ129" s="118"/>
      <c r="CCK129" s="118"/>
      <c r="CCL129" s="118"/>
      <c r="CCM129" s="118"/>
      <c r="CCN129" s="118"/>
      <c r="CCO129" s="118"/>
      <c r="CCP129" s="118"/>
      <c r="CCQ129" s="118"/>
      <c r="CCR129" s="118"/>
      <c r="CCS129" s="118"/>
      <c r="CCT129" s="118"/>
      <c r="CCU129" s="118"/>
      <c r="CCV129" s="118"/>
      <c r="CCW129" s="118"/>
      <c r="CCX129" s="118"/>
      <c r="CCY129" s="118"/>
      <c r="CCZ129" s="118"/>
      <c r="CDA129" s="118"/>
      <c r="CDB129" s="118"/>
      <c r="CDC129" s="118"/>
      <c r="CDD129" s="118"/>
      <c r="CDE129" s="118"/>
      <c r="CDF129" s="118"/>
      <c r="CDG129" s="118"/>
      <c r="CDH129" s="118"/>
      <c r="CDI129" s="118"/>
      <c r="CDJ129" s="118"/>
      <c r="CDK129" s="118"/>
      <c r="CDL129" s="118"/>
      <c r="CDM129" s="118"/>
      <c r="CDN129" s="118"/>
      <c r="CDO129" s="118"/>
      <c r="CDP129" s="118"/>
      <c r="CDQ129" s="118"/>
      <c r="CDR129" s="118"/>
      <c r="CDS129" s="118"/>
      <c r="CDT129" s="118"/>
      <c r="CDU129" s="118"/>
      <c r="CDV129" s="118"/>
      <c r="CDW129" s="118"/>
      <c r="CDX129" s="118"/>
      <c r="CDY129" s="118"/>
      <c r="CDZ129" s="118"/>
      <c r="CEA129" s="118"/>
      <c r="CEB129" s="118"/>
      <c r="CEC129" s="118"/>
      <c r="CED129" s="118"/>
      <c r="CEE129" s="118"/>
      <c r="CEF129" s="118"/>
      <c r="CEG129" s="118"/>
      <c r="CEH129" s="118"/>
      <c r="CEI129" s="118"/>
      <c r="CEJ129" s="118"/>
      <c r="CEK129" s="118"/>
      <c r="CEL129" s="118"/>
      <c r="CEM129" s="118"/>
      <c r="CEN129" s="118"/>
      <c r="CEO129" s="118"/>
      <c r="CEP129" s="118"/>
      <c r="CEQ129" s="118"/>
      <c r="CER129" s="118"/>
      <c r="CES129" s="118"/>
      <c r="CET129" s="118"/>
      <c r="CEU129" s="118"/>
      <c r="CEV129" s="118"/>
      <c r="CEW129" s="118"/>
      <c r="CEX129" s="118"/>
      <c r="CEY129" s="118"/>
      <c r="CEZ129" s="118"/>
      <c r="CFA129" s="118"/>
      <c r="CFB129" s="118"/>
      <c r="CFC129" s="118"/>
      <c r="CFD129" s="118"/>
      <c r="CFE129" s="118"/>
      <c r="CFF129" s="118"/>
      <c r="CFG129" s="118"/>
      <c r="CFH129" s="118"/>
      <c r="CFI129" s="118"/>
      <c r="CFJ129" s="118"/>
      <c r="CFK129" s="118"/>
      <c r="CFL129" s="118"/>
      <c r="CFM129" s="118"/>
      <c r="CFN129" s="118"/>
      <c r="CFO129" s="118"/>
      <c r="CFP129" s="118"/>
      <c r="CFQ129" s="118"/>
      <c r="CFR129" s="118"/>
      <c r="CFS129" s="118"/>
      <c r="CFT129" s="118"/>
      <c r="CFU129" s="118"/>
      <c r="CFV129" s="118"/>
      <c r="CFW129" s="118"/>
      <c r="CFX129" s="118"/>
      <c r="CFY129" s="118"/>
      <c r="CFZ129" s="118"/>
      <c r="CGA129" s="118"/>
      <c r="CGB129" s="118"/>
      <c r="CGC129" s="118"/>
      <c r="CGD129" s="118"/>
      <c r="CGE129" s="118"/>
      <c r="CGF129" s="118"/>
      <c r="CGG129" s="118"/>
      <c r="CGH129" s="118"/>
      <c r="CGI129" s="118"/>
      <c r="CGJ129" s="118"/>
      <c r="CGK129" s="118"/>
      <c r="CGL129" s="118"/>
      <c r="CGM129" s="118"/>
      <c r="CGN129" s="118"/>
      <c r="CGO129" s="118"/>
      <c r="CGP129" s="118"/>
      <c r="CGQ129" s="118"/>
      <c r="CGR129" s="118"/>
      <c r="CGS129" s="118"/>
      <c r="CGT129" s="118"/>
      <c r="CGU129" s="118"/>
      <c r="CGV129" s="118"/>
      <c r="CGW129" s="118"/>
      <c r="CGX129" s="118"/>
      <c r="CGY129" s="118"/>
      <c r="CGZ129" s="118"/>
      <c r="CHA129" s="118"/>
      <c r="CHB129" s="118"/>
      <c r="CHC129" s="118"/>
      <c r="CHD129" s="118"/>
      <c r="CHE129" s="118"/>
      <c r="CHF129" s="118"/>
      <c r="CHG129" s="118"/>
      <c r="CHH129" s="118"/>
      <c r="CHI129" s="118"/>
      <c r="CHJ129" s="118"/>
      <c r="CHK129" s="118"/>
      <c r="CHL129" s="118"/>
      <c r="CHM129" s="118"/>
      <c r="CHN129" s="118"/>
      <c r="CHO129" s="118"/>
      <c r="CHP129" s="118"/>
      <c r="CHQ129" s="118"/>
      <c r="CHR129" s="118"/>
      <c r="CHS129" s="118"/>
      <c r="CHT129" s="118"/>
      <c r="CHU129" s="118"/>
      <c r="CHV129" s="118"/>
      <c r="CHW129" s="118"/>
      <c r="CHX129" s="118"/>
      <c r="CHY129" s="118"/>
      <c r="CHZ129" s="118"/>
      <c r="CIA129" s="118"/>
      <c r="CIB129" s="118"/>
      <c r="CIC129" s="118"/>
      <c r="CID129" s="118"/>
      <c r="CIE129" s="118"/>
      <c r="CIF129" s="118"/>
      <c r="CIG129" s="118"/>
      <c r="CIH129" s="118"/>
      <c r="CII129" s="118"/>
      <c r="CIJ129" s="118"/>
      <c r="CIK129" s="118"/>
      <c r="CIL129" s="118"/>
      <c r="CIM129" s="118"/>
      <c r="CIN129" s="118"/>
      <c r="CIO129" s="118"/>
      <c r="CIP129" s="118"/>
      <c r="CIQ129" s="118"/>
      <c r="CIR129" s="118"/>
      <c r="CIS129" s="118"/>
      <c r="CIT129" s="118"/>
      <c r="CIU129" s="118"/>
      <c r="CIV129" s="118"/>
      <c r="CIW129" s="118"/>
      <c r="CIX129" s="118"/>
      <c r="CIY129" s="118"/>
      <c r="CIZ129" s="118"/>
      <c r="CJA129" s="118"/>
      <c r="CJB129" s="118"/>
      <c r="CJC129" s="118"/>
      <c r="CJD129" s="118"/>
      <c r="CJE129" s="118"/>
      <c r="CJF129" s="118"/>
      <c r="CJG129" s="118"/>
      <c r="CJH129" s="118"/>
      <c r="CJI129" s="118"/>
      <c r="CJJ129" s="118"/>
      <c r="CJK129" s="118"/>
      <c r="CJL129" s="118"/>
      <c r="CJM129" s="118"/>
      <c r="CJN129" s="118"/>
      <c r="CJO129" s="118"/>
      <c r="CJP129" s="118"/>
      <c r="CJQ129" s="118"/>
      <c r="CJR129" s="118"/>
      <c r="CJS129" s="118"/>
      <c r="CJT129" s="118"/>
      <c r="CJU129" s="118"/>
      <c r="CJV129" s="118"/>
      <c r="CJW129" s="118"/>
      <c r="CJX129" s="118"/>
      <c r="CJY129" s="118"/>
      <c r="CJZ129" s="118"/>
      <c r="CKA129" s="118"/>
      <c r="CKB129" s="118"/>
      <c r="CKC129" s="118"/>
      <c r="CKD129" s="118"/>
      <c r="CKE129" s="118"/>
      <c r="CKF129" s="118"/>
      <c r="CKG129" s="118"/>
      <c r="CKH129" s="118"/>
      <c r="CKI129" s="118"/>
      <c r="CKJ129" s="118"/>
      <c r="CKK129" s="118"/>
      <c r="CKL129" s="118"/>
      <c r="CKM129" s="118"/>
      <c r="CKN129" s="118"/>
      <c r="CKO129" s="118"/>
      <c r="CKP129" s="118"/>
      <c r="CKQ129" s="118"/>
      <c r="CKR129" s="118"/>
      <c r="CKS129" s="118"/>
      <c r="CKT129" s="118"/>
      <c r="CKU129" s="118"/>
      <c r="CKV129" s="118"/>
      <c r="CKW129" s="118"/>
      <c r="CKX129" s="118"/>
      <c r="CKY129" s="118"/>
      <c r="CKZ129" s="118"/>
      <c r="CLA129" s="118"/>
      <c r="CLB129" s="118"/>
      <c r="CLC129" s="118"/>
      <c r="CLD129" s="118"/>
      <c r="CLE129" s="118"/>
      <c r="CLF129" s="118"/>
      <c r="CLG129" s="118"/>
      <c r="CLH129" s="118"/>
      <c r="CLI129" s="118"/>
      <c r="CLJ129" s="118"/>
      <c r="CLK129" s="118"/>
      <c r="CLL129" s="118"/>
      <c r="CLM129" s="118"/>
      <c r="CLN129" s="118"/>
      <c r="CLO129" s="118"/>
      <c r="CLP129" s="118"/>
      <c r="CLQ129" s="118"/>
      <c r="CLR129" s="118"/>
    </row>
    <row r="130" spans="1:2358" s="193" customFormat="1" ht="14.45" customHeight="1" x14ac:dyDescent="0.25">
      <c r="A130" s="199">
        <v>43249</v>
      </c>
      <c r="B130" s="196" t="s">
        <v>869</v>
      </c>
      <c r="C130" s="204" t="s">
        <v>2772</v>
      </c>
      <c r="D130" s="206" t="s">
        <v>2773</v>
      </c>
      <c r="E130" s="198" t="s">
        <v>4220</v>
      </c>
      <c r="F130" s="196" t="s">
        <v>4271</v>
      </c>
      <c r="G130" s="208">
        <v>10000</v>
      </c>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c r="CD130" s="118"/>
      <c r="CE130" s="118"/>
      <c r="CF130" s="118"/>
      <c r="CG130" s="118"/>
      <c r="CH130" s="118"/>
      <c r="CI130" s="118"/>
      <c r="CJ130" s="118"/>
      <c r="CK130" s="118"/>
      <c r="CL130" s="118"/>
      <c r="CM130" s="118"/>
      <c r="CN130" s="118"/>
      <c r="CO130" s="118"/>
      <c r="CP130" s="118"/>
      <c r="CQ130" s="118"/>
      <c r="CR130" s="118"/>
      <c r="CS130" s="118"/>
      <c r="CT130" s="118"/>
      <c r="CU130" s="118"/>
      <c r="CV130" s="118"/>
      <c r="CW130" s="118"/>
      <c r="CX130" s="118"/>
      <c r="CY130" s="118"/>
      <c r="CZ130" s="118"/>
      <c r="DA130" s="118"/>
      <c r="DB130" s="118"/>
      <c r="DC130" s="118"/>
      <c r="DD130" s="118"/>
      <c r="DE130" s="118"/>
      <c r="DF130" s="118"/>
      <c r="DG130" s="118"/>
      <c r="DH130" s="118"/>
      <c r="DI130" s="118"/>
      <c r="DJ130" s="118"/>
      <c r="DK130" s="118"/>
      <c r="DL130" s="118"/>
      <c r="DM130" s="118"/>
      <c r="DN130" s="118"/>
      <c r="DO130" s="118"/>
      <c r="DP130" s="118"/>
      <c r="DQ130" s="118"/>
      <c r="DR130" s="118"/>
      <c r="DS130" s="118"/>
      <c r="DT130" s="118"/>
      <c r="DU130" s="118"/>
      <c r="DV130" s="118"/>
      <c r="DW130" s="118"/>
      <c r="DX130" s="118"/>
      <c r="DY130" s="118"/>
      <c r="DZ130" s="118"/>
      <c r="EA130" s="118"/>
      <c r="EB130" s="118"/>
      <c r="EC130" s="118"/>
      <c r="ED130" s="118"/>
      <c r="EE130" s="118"/>
      <c r="EF130" s="118"/>
      <c r="EG130" s="118"/>
      <c r="EH130" s="118"/>
      <c r="EI130" s="118"/>
      <c r="EJ130" s="118"/>
      <c r="EK130" s="118"/>
      <c r="EL130" s="118"/>
      <c r="EM130" s="118"/>
      <c r="EN130" s="118"/>
      <c r="EO130" s="118"/>
      <c r="EP130" s="118"/>
      <c r="EQ130" s="118"/>
      <c r="ER130" s="118"/>
      <c r="ES130" s="118"/>
      <c r="ET130" s="118"/>
      <c r="EU130" s="118"/>
      <c r="EV130" s="118"/>
      <c r="EW130" s="118"/>
      <c r="EX130" s="118"/>
      <c r="EY130" s="118"/>
      <c r="EZ130" s="118"/>
      <c r="FA130" s="118"/>
      <c r="FB130" s="118"/>
      <c r="FC130" s="118"/>
      <c r="FD130" s="118"/>
      <c r="FE130" s="118"/>
      <c r="FF130" s="118"/>
      <c r="FG130" s="118"/>
      <c r="FH130" s="118"/>
      <c r="FI130" s="118"/>
      <c r="FJ130" s="118"/>
      <c r="FK130" s="118"/>
      <c r="FL130" s="118"/>
      <c r="FM130" s="118"/>
      <c r="FN130" s="118"/>
      <c r="FO130" s="118"/>
      <c r="FP130" s="118"/>
      <c r="FQ130" s="118"/>
      <c r="FR130" s="118"/>
      <c r="FS130" s="118"/>
      <c r="FT130" s="118"/>
      <c r="FU130" s="118"/>
      <c r="FV130" s="118"/>
      <c r="FW130" s="118"/>
      <c r="FX130" s="118"/>
      <c r="FY130" s="118"/>
      <c r="FZ130" s="118"/>
      <c r="GA130" s="118"/>
      <c r="GB130" s="118"/>
      <c r="GC130" s="118"/>
      <c r="GD130" s="118"/>
      <c r="GE130" s="118"/>
      <c r="GF130" s="118"/>
      <c r="GG130" s="118"/>
      <c r="GH130" s="118"/>
      <c r="GI130" s="118"/>
      <c r="GJ130" s="118"/>
      <c r="GK130" s="118"/>
      <c r="GL130" s="118"/>
      <c r="GM130" s="118"/>
      <c r="GN130" s="118"/>
      <c r="GO130" s="118"/>
      <c r="GP130" s="118"/>
      <c r="GQ130" s="118"/>
      <c r="GR130" s="118"/>
      <c r="GS130" s="118"/>
      <c r="GT130" s="118"/>
      <c r="GU130" s="118"/>
      <c r="GV130" s="118"/>
      <c r="GW130" s="118"/>
      <c r="GX130" s="118"/>
      <c r="GY130" s="118"/>
      <c r="GZ130" s="118"/>
      <c r="HA130" s="118"/>
      <c r="HB130" s="118"/>
      <c r="HC130" s="118"/>
      <c r="HD130" s="118"/>
      <c r="HE130" s="118"/>
      <c r="HF130" s="118"/>
      <c r="HG130" s="118"/>
      <c r="HH130" s="118"/>
      <c r="HI130" s="118"/>
      <c r="HJ130" s="118"/>
      <c r="HK130" s="118"/>
      <c r="HL130" s="118"/>
      <c r="HM130" s="118"/>
      <c r="HN130" s="118"/>
      <c r="HO130" s="118"/>
      <c r="HP130" s="118"/>
      <c r="HQ130" s="118"/>
      <c r="HR130" s="118"/>
      <c r="HS130" s="118"/>
      <c r="HT130" s="118"/>
      <c r="HU130" s="118"/>
      <c r="HV130" s="118"/>
      <c r="HW130" s="118"/>
      <c r="HX130" s="118"/>
      <c r="HY130" s="118"/>
      <c r="HZ130" s="118"/>
      <c r="IA130" s="118"/>
      <c r="IB130" s="118"/>
      <c r="IC130" s="118"/>
      <c r="ID130" s="118"/>
      <c r="IE130" s="118"/>
      <c r="IF130" s="118"/>
      <c r="IG130" s="118"/>
      <c r="IH130" s="118"/>
      <c r="II130" s="118"/>
      <c r="IJ130" s="118"/>
      <c r="IK130" s="118"/>
      <c r="IL130" s="118"/>
      <c r="IM130" s="118"/>
      <c r="IN130" s="118"/>
      <c r="IO130" s="118"/>
      <c r="IP130" s="118"/>
      <c r="IQ130" s="118"/>
      <c r="IR130" s="118"/>
      <c r="IS130" s="118"/>
      <c r="IT130" s="118"/>
      <c r="IU130" s="118"/>
      <c r="IV130" s="118"/>
      <c r="IW130" s="118"/>
      <c r="IX130" s="118"/>
      <c r="IY130" s="118"/>
      <c r="IZ130" s="118"/>
      <c r="JA130" s="118"/>
      <c r="JB130" s="118"/>
      <c r="JC130" s="118"/>
      <c r="JD130" s="118"/>
      <c r="JE130" s="118"/>
      <c r="JF130" s="118"/>
      <c r="JG130" s="118"/>
      <c r="JH130" s="118"/>
      <c r="JI130" s="118"/>
      <c r="JJ130" s="118"/>
      <c r="JK130" s="118"/>
      <c r="JL130" s="118"/>
      <c r="JM130" s="118"/>
      <c r="JN130" s="118"/>
      <c r="JO130" s="118"/>
      <c r="JP130" s="118"/>
      <c r="JQ130" s="118"/>
      <c r="JR130" s="118"/>
      <c r="JS130" s="118"/>
      <c r="JT130" s="118"/>
      <c r="JU130" s="118"/>
      <c r="JV130" s="118"/>
      <c r="JW130" s="118"/>
      <c r="JX130" s="118"/>
      <c r="JY130" s="118"/>
      <c r="JZ130" s="118"/>
      <c r="KA130" s="118"/>
      <c r="KB130" s="118"/>
      <c r="KC130" s="118"/>
      <c r="KD130" s="118"/>
      <c r="KE130" s="118"/>
      <c r="KF130" s="118"/>
      <c r="KG130" s="118"/>
      <c r="KH130" s="118"/>
      <c r="KI130" s="118"/>
      <c r="KJ130" s="118"/>
      <c r="KK130" s="118"/>
      <c r="KL130" s="118"/>
      <c r="KM130" s="118"/>
      <c r="KN130" s="118"/>
      <c r="KO130" s="118"/>
      <c r="KP130" s="118"/>
      <c r="KQ130" s="118"/>
      <c r="KR130" s="118"/>
      <c r="KS130" s="118"/>
      <c r="KT130" s="118"/>
      <c r="KU130" s="118"/>
      <c r="KV130" s="118"/>
      <c r="KW130" s="118"/>
      <c r="KX130" s="118"/>
      <c r="KY130" s="118"/>
      <c r="KZ130" s="118"/>
      <c r="LA130" s="118"/>
      <c r="LB130" s="118"/>
      <c r="LC130" s="118"/>
      <c r="LD130" s="118"/>
      <c r="LE130" s="118"/>
      <c r="LF130" s="118"/>
      <c r="LG130" s="118"/>
      <c r="LH130" s="118"/>
      <c r="LI130" s="118"/>
      <c r="LJ130" s="118"/>
      <c r="LK130" s="118"/>
      <c r="LL130" s="118"/>
      <c r="LM130" s="118"/>
      <c r="LN130" s="118"/>
      <c r="LO130" s="118"/>
      <c r="LP130" s="118"/>
      <c r="LQ130" s="118"/>
      <c r="LR130" s="118"/>
      <c r="LS130" s="118"/>
      <c r="LT130" s="118"/>
      <c r="LU130" s="118"/>
      <c r="LV130" s="118"/>
      <c r="LW130" s="118"/>
      <c r="LX130" s="118"/>
      <c r="LY130" s="118"/>
      <c r="LZ130" s="118"/>
      <c r="MA130" s="118"/>
      <c r="MB130" s="118"/>
      <c r="MC130" s="118"/>
      <c r="MD130" s="118"/>
      <c r="ME130" s="118"/>
      <c r="MF130" s="118"/>
      <c r="MG130" s="118"/>
      <c r="MH130" s="118"/>
      <c r="MI130" s="118"/>
      <c r="MJ130" s="118"/>
      <c r="MK130" s="118"/>
      <c r="ML130" s="118"/>
      <c r="MM130" s="118"/>
      <c r="MN130" s="118"/>
      <c r="MO130" s="118"/>
      <c r="MP130" s="118"/>
      <c r="MQ130" s="118"/>
      <c r="MR130" s="118"/>
      <c r="MS130" s="118"/>
      <c r="MT130" s="118"/>
      <c r="MU130" s="118"/>
      <c r="MV130" s="118"/>
      <c r="MW130" s="118"/>
      <c r="MX130" s="118"/>
      <c r="MY130" s="118"/>
      <c r="MZ130" s="118"/>
      <c r="NA130" s="118"/>
      <c r="NB130" s="118"/>
      <c r="NC130" s="118"/>
      <c r="ND130" s="118"/>
      <c r="NE130" s="118"/>
      <c r="NF130" s="118"/>
      <c r="NG130" s="118"/>
      <c r="NH130" s="118"/>
      <c r="NI130" s="118"/>
      <c r="NJ130" s="118"/>
      <c r="NK130" s="118"/>
      <c r="NL130" s="118"/>
      <c r="NM130" s="118"/>
      <c r="NN130" s="118"/>
      <c r="NO130" s="118"/>
      <c r="NP130" s="118"/>
      <c r="NQ130" s="118"/>
      <c r="NR130" s="118"/>
      <c r="NS130" s="118"/>
      <c r="NT130" s="118"/>
      <c r="NU130" s="118"/>
      <c r="NV130" s="118"/>
      <c r="NW130" s="118"/>
      <c r="NX130" s="118"/>
      <c r="NY130" s="118"/>
      <c r="NZ130" s="118"/>
      <c r="OA130" s="118"/>
      <c r="OB130" s="118"/>
      <c r="OC130" s="118"/>
      <c r="OD130" s="118"/>
      <c r="OE130" s="118"/>
      <c r="OF130" s="118"/>
      <c r="OG130" s="118"/>
      <c r="OH130" s="118"/>
      <c r="OI130" s="118"/>
      <c r="OJ130" s="118"/>
      <c r="OK130" s="118"/>
      <c r="OL130" s="118"/>
      <c r="OM130" s="118"/>
      <c r="ON130" s="118"/>
      <c r="OO130" s="118"/>
      <c r="OP130" s="118"/>
      <c r="OQ130" s="118"/>
      <c r="OR130" s="118"/>
      <c r="OS130" s="118"/>
      <c r="OT130" s="118"/>
      <c r="OU130" s="118"/>
      <c r="OV130" s="118"/>
      <c r="OW130" s="118"/>
      <c r="OX130" s="118"/>
      <c r="OY130" s="118"/>
      <c r="OZ130" s="118"/>
      <c r="PA130" s="118"/>
      <c r="PB130" s="118"/>
      <c r="PC130" s="118"/>
      <c r="PD130" s="118"/>
      <c r="PE130" s="118"/>
      <c r="PF130" s="118"/>
      <c r="PG130" s="118"/>
      <c r="PH130" s="118"/>
      <c r="PI130" s="118"/>
      <c r="PJ130" s="118"/>
      <c r="PK130" s="118"/>
      <c r="PL130" s="118"/>
      <c r="PM130" s="118"/>
      <c r="PN130" s="118"/>
      <c r="PO130" s="118"/>
      <c r="PP130" s="118"/>
      <c r="PQ130" s="118"/>
      <c r="PR130" s="118"/>
      <c r="PS130" s="118"/>
      <c r="PT130" s="118"/>
      <c r="PU130" s="118"/>
      <c r="PV130" s="118"/>
      <c r="PW130" s="118"/>
      <c r="PX130" s="118"/>
      <c r="PY130" s="118"/>
      <c r="PZ130" s="118"/>
      <c r="QA130" s="118"/>
      <c r="QB130" s="118"/>
      <c r="QC130" s="118"/>
      <c r="QD130" s="118"/>
      <c r="QE130" s="118"/>
      <c r="QF130" s="118"/>
      <c r="QG130" s="118"/>
      <c r="QH130" s="118"/>
      <c r="QI130" s="118"/>
      <c r="QJ130" s="118"/>
      <c r="QK130" s="118"/>
      <c r="QL130" s="118"/>
      <c r="QM130" s="118"/>
      <c r="QN130" s="118"/>
      <c r="QO130" s="118"/>
      <c r="QP130" s="118"/>
      <c r="QQ130" s="118"/>
      <c r="QR130" s="118"/>
      <c r="QS130" s="118"/>
      <c r="QT130" s="118"/>
      <c r="QU130" s="118"/>
      <c r="QV130" s="118"/>
      <c r="QW130" s="118"/>
      <c r="QX130" s="118"/>
      <c r="QY130" s="118"/>
      <c r="QZ130" s="118"/>
      <c r="RA130" s="118"/>
      <c r="RB130" s="118"/>
      <c r="RC130" s="118"/>
      <c r="RD130" s="118"/>
      <c r="RE130" s="118"/>
      <c r="RF130" s="118"/>
      <c r="RG130" s="118"/>
      <c r="RH130" s="118"/>
      <c r="RI130" s="118"/>
      <c r="RJ130" s="118"/>
      <c r="RK130" s="118"/>
      <c r="RL130" s="118"/>
      <c r="RM130" s="118"/>
      <c r="RN130" s="118"/>
      <c r="RO130" s="118"/>
      <c r="RP130" s="118"/>
      <c r="RQ130" s="118"/>
      <c r="RR130" s="118"/>
      <c r="RS130" s="118"/>
      <c r="RT130" s="118"/>
      <c r="RU130" s="118"/>
      <c r="RV130" s="118"/>
      <c r="RW130" s="118"/>
      <c r="RX130" s="118"/>
      <c r="RY130" s="118"/>
      <c r="RZ130" s="118"/>
      <c r="SA130" s="118"/>
      <c r="SB130" s="118"/>
      <c r="SC130" s="118"/>
      <c r="SD130" s="118"/>
      <c r="SE130" s="118"/>
      <c r="SF130" s="118"/>
      <c r="SG130" s="118"/>
      <c r="SH130" s="118"/>
      <c r="SI130" s="118"/>
      <c r="SJ130" s="118"/>
      <c r="SK130" s="118"/>
      <c r="SL130" s="118"/>
      <c r="SM130" s="118"/>
      <c r="SN130" s="118"/>
      <c r="SO130" s="118"/>
      <c r="SP130" s="118"/>
      <c r="SQ130" s="118"/>
      <c r="SR130" s="118"/>
      <c r="SS130" s="118"/>
      <c r="ST130" s="118"/>
      <c r="SU130" s="118"/>
      <c r="SV130" s="118"/>
      <c r="SW130" s="118"/>
      <c r="SX130" s="118"/>
      <c r="SY130" s="118"/>
      <c r="SZ130" s="118"/>
      <c r="TA130" s="118"/>
      <c r="TB130" s="118"/>
      <c r="TC130" s="118"/>
      <c r="TD130" s="118"/>
      <c r="TE130" s="118"/>
      <c r="TF130" s="118"/>
      <c r="TG130" s="118"/>
      <c r="TH130" s="118"/>
      <c r="TI130" s="118"/>
      <c r="TJ130" s="118"/>
      <c r="TK130" s="118"/>
      <c r="TL130" s="118"/>
      <c r="TM130" s="118"/>
      <c r="TN130" s="118"/>
      <c r="TO130" s="118"/>
      <c r="TP130" s="118"/>
      <c r="TQ130" s="118"/>
      <c r="TR130" s="118"/>
      <c r="TS130" s="118"/>
      <c r="TT130" s="118"/>
      <c r="TU130" s="118"/>
      <c r="TV130" s="118"/>
      <c r="TW130" s="118"/>
      <c r="TX130" s="118"/>
      <c r="TY130" s="118"/>
      <c r="TZ130" s="118"/>
      <c r="UA130" s="118"/>
      <c r="UB130" s="118"/>
      <c r="UC130" s="118"/>
      <c r="UD130" s="118"/>
      <c r="UE130" s="118"/>
      <c r="UF130" s="118"/>
      <c r="UG130" s="118"/>
      <c r="UH130" s="118"/>
      <c r="UI130" s="118"/>
      <c r="UJ130" s="118"/>
      <c r="UK130" s="118"/>
      <c r="UL130" s="118"/>
      <c r="UM130" s="118"/>
      <c r="UN130" s="118"/>
      <c r="UO130" s="118"/>
      <c r="UP130" s="118"/>
      <c r="UQ130" s="118"/>
      <c r="UR130" s="118"/>
      <c r="US130" s="118"/>
      <c r="UT130" s="118"/>
      <c r="UU130" s="118"/>
      <c r="UV130" s="118"/>
      <c r="UW130" s="118"/>
      <c r="UX130" s="118"/>
      <c r="UY130" s="118"/>
      <c r="UZ130" s="118"/>
      <c r="VA130" s="118"/>
      <c r="VB130" s="118"/>
      <c r="VC130" s="118"/>
      <c r="VD130" s="118"/>
      <c r="VE130" s="118"/>
      <c r="VF130" s="118"/>
      <c r="VG130" s="118"/>
      <c r="VH130" s="118"/>
      <c r="VI130" s="118"/>
      <c r="VJ130" s="118"/>
      <c r="VK130" s="118"/>
      <c r="VL130" s="118"/>
      <c r="VM130" s="118"/>
      <c r="VN130" s="118"/>
      <c r="VO130" s="118"/>
      <c r="VP130" s="118"/>
      <c r="VQ130" s="118"/>
      <c r="VR130" s="118"/>
      <c r="VS130" s="118"/>
      <c r="VT130" s="118"/>
      <c r="VU130" s="118"/>
      <c r="VV130" s="118"/>
      <c r="VW130" s="118"/>
      <c r="VX130" s="118"/>
      <c r="VY130" s="118"/>
      <c r="VZ130" s="118"/>
      <c r="WA130" s="118"/>
      <c r="WB130" s="118"/>
      <c r="WC130" s="118"/>
      <c r="WD130" s="118"/>
      <c r="WE130" s="118"/>
      <c r="WF130" s="118"/>
      <c r="WG130" s="118"/>
      <c r="WH130" s="118"/>
      <c r="WI130" s="118"/>
      <c r="WJ130" s="118"/>
      <c r="WK130" s="118"/>
      <c r="WL130" s="118"/>
      <c r="WM130" s="118"/>
      <c r="WN130" s="118"/>
      <c r="WO130" s="118"/>
      <c r="WP130" s="118"/>
      <c r="WQ130" s="118"/>
      <c r="WR130" s="118"/>
      <c r="WS130" s="118"/>
      <c r="WT130" s="118"/>
      <c r="WU130" s="118"/>
      <c r="WV130" s="118"/>
      <c r="WW130" s="118"/>
      <c r="WX130" s="118"/>
      <c r="WY130" s="118"/>
      <c r="WZ130" s="118"/>
      <c r="XA130" s="118"/>
      <c r="XB130" s="118"/>
      <c r="XC130" s="118"/>
      <c r="XD130" s="118"/>
      <c r="XE130" s="118"/>
      <c r="XF130" s="118"/>
      <c r="XG130" s="118"/>
      <c r="XH130" s="118"/>
      <c r="XI130" s="118"/>
      <c r="XJ130" s="118"/>
      <c r="XK130" s="118"/>
      <c r="XL130" s="118"/>
      <c r="XM130" s="118"/>
      <c r="XN130" s="118"/>
      <c r="XO130" s="118"/>
      <c r="XP130" s="118"/>
      <c r="XQ130" s="118"/>
      <c r="XR130" s="118"/>
      <c r="XS130" s="118"/>
      <c r="XT130" s="118"/>
      <c r="XU130" s="118"/>
      <c r="XV130" s="118"/>
      <c r="XW130" s="118"/>
      <c r="XX130" s="118"/>
      <c r="XY130" s="118"/>
      <c r="XZ130" s="118"/>
      <c r="YA130" s="118"/>
      <c r="YB130" s="118"/>
      <c r="YC130" s="118"/>
      <c r="YD130" s="118"/>
      <c r="YE130" s="118"/>
      <c r="YF130" s="118"/>
      <c r="YG130" s="118"/>
      <c r="YH130" s="118"/>
      <c r="YI130" s="118"/>
      <c r="YJ130" s="118"/>
      <c r="YK130" s="118"/>
      <c r="YL130" s="118"/>
      <c r="YM130" s="118"/>
      <c r="YN130" s="118"/>
      <c r="YO130" s="118"/>
      <c r="YP130" s="118"/>
      <c r="YQ130" s="118"/>
      <c r="YR130" s="118"/>
      <c r="YS130" s="118"/>
      <c r="YT130" s="118"/>
      <c r="YU130" s="118"/>
      <c r="YV130" s="118"/>
      <c r="YW130" s="118"/>
      <c r="YX130" s="118"/>
      <c r="YY130" s="118"/>
      <c r="YZ130" s="118"/>
      <c r="ZA130" s="118"/>
      <c r="ZB130" s="118"/>
      <c r="ZC130" s="118"/>
      <c r="ZD130" s="118"/>
      <c r="ZE130" s="118"/>
      <c r="ZF130" s="118"/>
      <c r="ZG130" s="118"/>
      <c r="ZH130" s="118"/>
      <c r="ZI130" s="118"/>
      <c r="ZJ130" s="118"/>
      <c r="ZK130" s="118"/>
      <c r="ZL130" s="118"/>
      <c r="ZM130" s="118"/>
      <c r="ZN130" s="118"/>
      <c r="ZO130" s="118"/>
      <c r="ZP130" s="118"/>
      <c r="ZQ130" s="118"/>
      <c r="ZR130" s="118"/>
      <c r="ZS130" s="118"/>
      <c r="ZT130" s="118"/>
      <c r="ZU130" s="118"/>
      <c r="ZV130" s="118"/>
      <c r="ZW130" s="118"/>
      <c r="ZX130" s="118"/>
      <c r="ZY130" s="118"/>
      <c r="ZZ130" s="118"/>
      <c r="AAA130" s="118"/>
      <c r="AAB130" s="118"/>
      <c r="AAC130" s="118"/>
      <c r="AAD130" s="118"/>
      <c r="AAE130" s="118"/>
      <c r="AAF130" s="118"/>
      <c r="AAG130" s="118"/>
      <c r="AAH130" s="118"/>
      <c r="AAI130" s="118"/>
      <c r="AAJ130" s="118"/>
      <c r="AAK130" s="118"/>
      <c r="AAL130" s="118"/>
      <c r="AAM130" s="118"/>
      <c r="AAN130" s="118"/>
      <c r="AAO130" s="118"/>
      <c r="AAP130" s="118"/>
      <c r="AAQ130" s="118"/>
      <c r="AAR130" s="118"/>
      <c r="AAS130" s="118"/>
      <c r="AAT130" s="118"/>
      <c r="AAU130" s="118"/>
      <c r="AAV130" s="118"/>
      <c r="AAW130" s="118"/>
      <c r="AAX130" s="118"/>
      <c r="AAY130" s="118"/>
      <c r="AAZ130" s="118"/>
      <c r="ABA130" s="118"/>
      <c r="ABB130" s="118"/>
      <c r="ABC130" s="118"/>
      <c r="ABD130" s="118"/>
      <c r="ABE130" s="118"/>
      <c r="ABF130" s="118"/>
      <c r="ABG130" s="118"/>
      <c r="ABH130" s="118"/>
      <c r="ABI130" s="118"/>
      <c r="ABJ130" s="118"/>
      <c r="ABK130" s="118"/>
      <c r="ABL130" s="118"/>
      <c r="ABM130" s="118"/>
      <c r="ABN130" s="118"/>
      <c r="ABO130" s="118"/>
      <c r="ABP130" s="118"/>
      <c r="ABQ130" s="118"/>
      <c r="ABR130" s="118"/>
      <c r="ABS130" s="118"/>
      <c r="ABT130" s="118"/>
      <c r="ABU130" s="118"/>
      <c r="ABV130" s="118"/>
      <c r="ABW130" s="118"/>
      <c r="ABX130" s="118"/>
      <c r="ABY130" s="118"/>
      <c r="ABZ130" s="118"/>
      <c r="ACA130" s="118"/>
      <c r="ACB130" s="118"/>
      <c r="ACC130" s="118"/>
      <c r="ACD130" s="118"/>
      <c r="ACE130" s="118"/>
      <c r="ACF130" s="118"/>
      <c r="ACG130" s="118"/>
      <c r="ACH130" s="118"/>
      <c r="ACI130" s="118"/>
      <c r="ACJ130" s="118"/>
      <c r="ACK130" s="118"/>
      <c r="ACL130" s="118"/>
      <c r="ACM130" s="118"/>
      <c r="ACN130" s="118"/>
      <c r="ACO130" s="118"/>
      <c r="ACP130" s="118"/>
      <c r="ACQ130" s="118"/>
      <c r="ACR130" s="118"/>
      <c r="ACS130" s="118"/>
      <c r="ACT130" s="118"/>
      <c r="ACU130" s="118"/>
      <c r="ACV130" s="118"/>
      <c r="ACW130" s="118"/>
      <c r="ACX130" s="118"/>
      <c r="ACY130" s="118"/>
      <c r="ACZ130" s="118"/>
      <c r="ADA130" s="118"/>
      <c r="ADB130" s="118"/>
      <c r="ADC130" s="118"/>
      <c r="ADD130" s="118"/>
      <c r="ADE130" s="118"/>
      <c r="ADF130" s="118"/>
      <c r="ADG130" s="118"/>
      <c r="ADH130" s="118"/>
      <c r="ADI130" s="118"/>
      <c r="ADJ130" s="118"/>
      <c r="ADK130" s="118"/>
      <c r="ADL130" s="118"/>
      <c r="ADM130" s="118"/>
      <c r="ADN130" s="118"/>
      <c r="ADO130" s="118"/>
      <c r="ADP130" s="118"/>
      <c r="ADQ130" s="118"/>
      <c r="ADR130" s="118"/>
      <c r="ADS130" s="118"/>
      <c r="ADT130" s="118"/>
      <c r="ADU130" s="118"/>
      <c r="ADV130" s="118"/>
      <c r="ADW130" s="118"/>
      <c r="ADX130" s="118"/>
      <c r="ADY130" s="118"/>
      <c r="ADZ130" s="118"/>
      <c r="AEA130" s="118"/>
      <c r="AEB130" s="118"/>
      <c r="AEC130" s="118"/>
      <c r="AED130" s="118"/>
      <c r="AEE130" s="118"/>
      <c r="AEF130" s="118"/>
      <c r="AEG130" s="118"/>
      <c r="AEH130" s="118"/>
      <c r="AEI130" s="118"/>
      <c r="AEJ130" s="118"/>
      <c r="AEK130" s="118"/>
      <c r="AEL130" s="118"/>
      <c r="AEM130" s="118"/>
      <c r="AEN130" s="118"/>
      <c r="AEO130" s="118"/>
      <c r="AEP130" s="118"/>
      <c r="AEQ130" s="118"/>
      <c r="AER130" s="118"/>
      <c r="AES130" s="118"/>
      <c r="AET130" s="118"/>
      <c r="AEU130" s="118"/>
      <c r="AEV130" s="118"/>
      <c r="AEW130" s="118"/>
      <c r="AEX130" s="118"/>
      <c r="AEY130" s="118"/>
      <c r="AEZ130" s="118"/>
      <c r="AFA130" s="118"/>
      <c r="AFB130" s="118"/>
      <c r="AFC130" s="118"/>
      <c r="AFD130" s="118"/>
      <c r="AFE130" s="118"/>
      <c r="AFF130" s="118"/>
      <c r="AFG130" s="118"/>
      <c r="AFH130" s="118"/>
      <c r="AFI130" s="118"/>
      <c r="AFJ130" s="118"/>
      <c r="AFK130" s="118"/>
      <c r="AFL130" s="118"/>
      <c r="AFM130" s="118"/>
      <c r="AFN130" s="118"/>
      <c r="AFO130" s="118"/>
      <c r="AFP130" s="118"/>
      <c r="AFQ130" s="118"/>
      <c r="AFR130" s="118"/>
      <c r="AFS130" s="118"/>
      <c r="AFT130" s="118"/>
      <c r="AFU130" s="118"/>
      <c r="AFV130" s="118"/>
      <c r="AFW130" s="118"/>
      <c r="AFX130" s="118"/>
      <c r="AFY130" s="118"/>
      <c r="AFZ130" s="118"/>
      <c r="AGA130" s="118"/>
      <c r="AGB130" s="118"/>
      <c r="AGC130" s="118"/>
      <c r="AGD130" s="118"/>
      <c r="AGE130" s="118"/>
      <c r="AGF130" s="118"/>
      <c r="AGG130" s="118"/>
      <c r="AGH130" s="118"/>
      <c r="AGI130" s="118"/>
      <c r="AGJ130" s="118"/>
      <c r="AGK130" s="118"/>
      <c r="AGL130" s="118"/>
      <c r="AGM130" s="118"/>
      <c r="AGN130" s="118"/>
      <c r="AGO130" s="118"/>
      <c r="AGP130" s="118"/>
      <c r="AGQ130" s="118"/>
      <c r="AGR130" s="118"/>
      <c r="AGS130" s="118"/>
      <c r="AGT130" s="118"/>
      <c r="AGU130" s="118"/>
      <c r="AGV130" s="118"/>
      <c r="AGW130" s="118"/>
      <c r="AGX130" s="118"/>
      <c r="AGY130" s="118"/>
      <c r="AGZ130" s="118"/>
      <c r="AHA130" s="118"/>
      <c r="AHB130" s="118"/>
      <c r="AHC130" s="118"/>
      <c r="AHD130" s="118"/>
      <c r="AHE130" s="118"/>
      <c r="AHF130" s="118"/>
      <c r="AHG130" s="118"/>
      <c r="AHH130" s="118"/>
      <c r="AHI130" s="118"/>
      <c r="AHJ130" s="118"/>
      <c r="AHK130" s="118"/>
      <c r="AHL130" s="118"/>
      <c r="AHM130" s="118"/>
      <c r="AHN130" s="118"/>
      <c r="AHO130" s="118"/>
      <c r="AHP130" s="118"/>
      <c r="AHQ130" s="118"/>
      <c r="AHR130" s="118"/>
      <c r="AHS130" s="118"/>
      <c r="AHT130" s="118"/>
      <c r="AHU130" s="118"/>
      <c r="AHV130" s="118"/>
      <c r="AHW130" s="118"/>
      <c r="AHX130" s="118"/>
      <c r="AHY130" s="118"/>
      <c r="AHZ130" s="118"/>
      <c r="AIA130" s="118"/>
      <c r="AIB130" s="118"/>
      <c r="AIC130" s="118"/>
      <c r="AID130" s="118"/>
      <c r="AIE130" s="118"/>
      <c r="AIF130" s="118"/>
      <c r="AIG130" s="118"/>
      <c r="AIH130" s="118"/>
      <c r="AII130" s="118"/>
      <c r="AIJ130" s="118"/>
      <c r="AIK130" s="118"/>
      <c r="AIL130" s="118"/>
      <c r="AIM130" s="118"/>
      <c r="AIN130" s="118"/>
      <c r="AIO130" s="118"/>
      <c r="AIP130" s="118"/>
      <c r="AIQ130" s="118"/>
      <c r="AIR130" s="118"/>
      <c r="AIS130" s="118"/>
      <c r="AIT130" s="118"/>
      <c r="AIU130" s="118"/>
      <c r="AIV130" s="118"/>
      <c r="AIW130" s="118"/>
      <c r="AIX130" s="118"/>
      <c r="AIY130" s="118"/>
      <c r="AIZ130" s="118"/>
      <c r="AJA130" s="118"/>
      <c r="AJB130" s="118"/>
      <c r="AJC130" s="118"/>
      <c r="AJD130" s="118"/>
      <c r="AJE130" s="118"/>
      <c r="AJF130" s="118"/>
      <c r="AJG130" s="118"/>
      <c r="AJH130" s="118"/>
      <c r="AJI130" s="118"/>
      <c r="AJJ130" s="118"/>
      <c r="AJK130" s="118"/>
      <c r="AJL130" s="118"/>
      <c r="AJM130" s="118"/>
      <c r="AJN130" s="118"/>
      <c r="AJO130" s="118"/>
      <c r="AJP130" s="118"/>
      <c r="AJQ130" s="118"/>
      <c r="AJR130" s="118"/>
      <c r="AJS130" s="118"/>
      <c r="AJT130" s="118"/>
      <c r="AJU130" s="118"/>
      <c r="AJV130" s="118"/>
      <c r="AJW130" s="118"/>
      <c r="AJX130" s="118"/>
      <c r="AJY130" s="118"/>
      <c r="AJZ130" s="118"/>
      <c r="AKA130" s="118"/>
      <c r="AKB130" s="118"/>
      <c r="AKC130" s="118"/>
      <c r="AKD130" s="118"/>
      <c r="AKE130" s="118"/>
      <c r="AKF130" s="118"/>
      <c r="AKG130" s="118"/>
      <c r="AKH130" s="118"/>
      <c r="AKI130" s="118"/>
      <c r="AKJ130" s="118"/>
      <c r="AKK130" s="118"/>
      <c r="AKL130" s="118"/>
      <c r="AKM130" s="118"/>
      <c r="AKN130" s="118"/>
      <c r="AKO130" s="118"/>
      <c r="AKP130" s="118"/>
      <c r="AKQ130" s="118"/>
      <c r="AKR130" s="118"/>
      <c r="AKS130" s="118"/>
      <c r="AKT130" s="118"/>
      <c r="AKU130" s="118"/>
      <c r="AKV130" s="118"/>
      <c r="AKW130" s="118"/>
      <c r="AKX130" s="118"/>
      <c r="AKY130" s="118"/>
      <c r="AKZ130" s="118"/>
      <c r="ALA130" s="118"/>
      <c r="ALB130" s="118"/>
      <c r="ALC130" s="118"/>
      <c r="ALD130" s="118"/>
      <c r="ALE130" s="118"/>
      <c r="ALF130" s="118"/>
      <c r="ALG130" s="118"/>
      <c r="ALH130" s="118"/>
      <c r="ALI130" s="118"/>
      <c r="ALJ130" s="118"/>
      <c r="ALK130" s="118"/>
      <c r="ALL130" s="118"/>
      <c r="ALM130" s="118"/>
      <c r="ALN130" s="118"/>
      <c r="ALO130" s="118"/>
      <c r="ALP130" s="118"/>
      <c r="ALQ130" s="118"/>
      <c r="ALR130" s="118"/>
      <c r="ALS130" s="118"/>
      <c r="ALT130" s="118"/>
      <c r="ALU130" s="118"/>
      <c r="ALV130" s="118"/>
      <c r="ALW130" s="118"/>
      <c r="ALX130" s="118"/>
      <c r="ALY130" s="118"/>
      <c r="ALZ130" s="118"/>
      <c r="AMA130" s="118"/>
      <c r="AMB130" s="118"/>
      <c r="AMC130" s="118"/>
      <c r="AMD130" s="118"/>
      <c r="AME130" s="118"/>
      <c r="AMF130" s="118"/>
      <c r="AMG130" s="118"/>
      <c r="AMH130" s="118"/>
      <c r="AMI130" s="118"/>
      <c r="AMJ130" s="118"/>
      <c r="AMK130" s="118"/>
      <c r="AML130" s="118"/>
      <c r="AMM130" s="118"/>
      <c r="AMN130" s="118"/>
      <c r="AMO130" s="118"/>
      <c r="AMP130" s="118"/>
      <c r="AMQ130" s="118"/>
      <c r="AMR130" s="118"/>
      <c r="AMS130" s="118"/>
      <c r="AMT130" s="118"/>
      <c r="AMU130" s="118"/>
      <c r="AMV130" s="118"/>
      <c r="AMW130" s="118"/>
      <c r="AMX130" s="118"/>
      <c r="AMY130" s="118"/>
      <c r="AMZ130" s="118"/>
      <c r="ANA130" s="118"/>
      <c r="ANB130" s="118"/>
      <c r="ANC130" s="118"/>
      <c r="AND130" s="118"/>
      <c r="ANE130" s="118"/>
      <c r="ANF130" s="118"/>
      <c r="ANG130" s="118"/>
      <c r="ANH130" s="118"/>
      <c r="ANI130" s="118"/>
      <c r="ANJ130" s="118"/>
      <c r="ANK130" s="118"/>
      <c r="ANL130" s="118"/>
      <c r="ANM130" s="118"/>
      <c r="ANN130" s="118"/>
      <c r="ANO130" s="118"/>
      <c r="ANP130" s="118"/>
      <c r="ANQ130" s="118"/>
      <c r="ANR130" s="118"/>
      <c r="ANS130" s="118"/>
      <c r="ANT130" s="118"/>
      <c r="ANU130" s="118"/>
      <c r="ANV130" s="118"/>
      <c r="ANW130" s="118"/>
      <c r="ANX130" s="118"/>
      <c r="ANY130" s="118"/>
      <c r="ANZ130" s="118"/>
      <c r="AOA130" s="118"/>
      <c r="AOB130" s="118"/>
      <c r="AOC130" s="118"/>
      <c r="AOD130" s="118"/>
      <c r="AOE130" s="118"/>
      <c r="AOF130" s="118"/>
      <c r="AOG130" s="118"/>
      <c r="AOH130" s="118"/>
      <c r="AOI130" s="118"/>
      <c r="AOJ130" s="118"/>
      <c r="AOK130" s="118"/>
      <c r="AOL130" s="118"/>
      <c r="AOM130" s="118"/>
      <c r="AON130" s="118"/>
      <c r="AOO130" s="118"/>
      <c r="AOP130" s="118"/>
      <c r="AOQ130" s="118"/>
      <c r="AOR130" s="118"/>
      <c r="AOS130" s="118"/>
      <c r="AOT130" s="118"/>
      <c r="AOU130" s="118"/>
      <c r="AOV130" s="118"/>
      <c r="AOW130" s="118"/>
      <c r="AOX130" s="118"/>
      <c r="AOY130" s="118"/>
      <c r="AOZ130" s="118"/>
      <c r="APA130" s="118"/>
      <c r="APB130" s="118"/>
      <c r="APC130" s="118"/>
      <c r="APD130" s="118"/>
      <c r="APE130" s="118"/>
      <c r="APF130" s="118"/>
      <c r="APG130" s="118"/>
      <c r="APH130" s="118"/>
      <c r="API130" s="118"/>
      <c r="APJ130" s="118"/>
      <c r="APK130" s="118"/>
      <c r="APL130" s="118"/>
      <c r="APM130" s="118"/>
      <c r="APN130" s="118"/>
      <c r="APO130" s="118"/>
      <c r="APP130" s="118"/>
      <c r="APQ130" s="118"/>
      <c r="APR130" s="118"/>
      <c r="APS130" s="118"/>
      <c r="APT130" s="118"/>
      <c r="APU130" s="118"/>
      <c r="APV130" s="118"/>
      <c r="APW130" s="118"/>
      <c r="APX130" s="118"/>
      <c r="APY130" s="118"/>
      <c r="APZ130" s="118"/>
      <c r="AQA130" s="118"/>
      <c r="AQB130" s="118"/>
      <c r="AQC130" s="118"/>
      <c r="AQD130" s="118"/>
      <c r="AQE130" s="118"/>
      <c r="AQF130" s="118"/>
      <c r="AQG130" s="118"/>
      <c r="AQH130" s="118"/>
      <c r="AQI130" s="118"/>
      <c r="AQJ130" s="118"/>
      <c r="AQK130" s="118"/>
      <c r="AQL130" s="118"/>
      <c r="AQM130" s="118"/>
      <c r="AQN130" s="118"/>
      <c r="AQO130" s="118"/>
      <c r="AQP130" s="118"/>
      <c r="AQQ130" s="118"/>
      <c r="AQR130" s="118"/>
      <c r="AQS130" s="118"/>
      <c r="AQT130" s="118"/>
      <c r="AQU130" s="118"/>
      <c r="AQV130" s="118"/>
      <c r="AQW130" s="118"/>
      <c r="AQX130" s="118"/>
      <c r="AQY130" s="118"/>
      <c r="AQZ130" s="118"/>
      <c r="ARA130" s="118"/>
      <c r="ARB130" s="118"/>
      <c r="ARC130" s="118"/>
      <c r="ARD130" s="118"/>
      <c r="ARE130" s="118"/>
      <c r="ARF130" s="118"/>
      <c r="ARG130" s="118"/>
      <c r="ARH130" s="118"/>
      <c r="ARI130" s="118"/>
      <c r="ARJ130" s="118"/>
      <c r="ARK130" s="118"/>
      <c r="ARL130" s="118"/>
      <c r="ARM130" s="118"/>
      <c r="ARN130" s="118"/>
      <c r="ARO130" s="118"/>
      <c r="ARP130" s="118"/>
      <c r="ARQ130" s="118"/>
      <c r="ARR130" s="118"/>
      <c r="ARS130" s="118"/>
      <c r="ART130" s="118"/>
      <c r="ARU130" s="118"/>
      <c r="ARV130" s="118"/>
      <c r="ARW130" s="118"/>
      <c r="ARX130" s="118"/>
      <c r="ARY130" s="118"/>
      <c r="ARZ130" s="118"/>
      <c r="ASA130" s="118"/>
      <c r="ASB130" s="118"/>
      <c r="ASC130" s="118"/>
      <c r="ASD130" s="118"/>
      <c r="ASE130" s="118"/>
      <c r="ASF130" s="118"/>
      <c r="ASG130" s="118"/>
      <c r="ASH130" s="118"/>
      <c r="ASI130" s="118"/>
      <c r="ASJ130" s="118"/>
      <c r="ASK130" s="118"/>
      <c r="ASL130" s="118"/>
      <c r="ASM130" s="118"/>
      <c r="ASN130" s="118"/>
      <c r="ASO130" s="118"/>
      <c r="ASP130" s="118"/>
      <c r="ASQ130" s="118"/>
      <c r="ASR130" s="118"/>
      <c r="ASS130" s="118"/>
      <c r="AST130" s="118"/>
      <c r="ASU130" s="118"/>
      <c r="ASV130" s="118"/>
      <c r="ASW130" s="118"/>
      <c r="ASX130" s="118"/>
      <c r="ASY130" s="118"/>
      <c r="ASZ130" s="118"/>
      <c r="ATA130" s="118"/>
      <c r="ATB130" s="118"/>
      <c r="ATC130" s="118"/>
      <c r="ATD130" s="118"/>
      <c r="ATE130" s="118"/>
      <c r="ATF130" s="118"/>
      <c r="ATG130" s="118"/>
      <c r="ATH130" s="118"/>
      <c r="ATI130" s="118"/>
      <c r="ATJ130" s="118"/>
      <c r="ATK130" s="118"/>
      <c r="ATL130" s="118"/>
      <c r="ATM130" s="118"/>
      <c r="ATN130" s="118"/>
      <c r="ATO130" s="118"/>
      <c r="ATP130" s="118"/>
      <c r="ATQ130" s="118"/>
      <c r="ATR130" s="118"/>
      <c r="ATS130" s="118"/>
      <c r="ATT130" s="118"/>
      <c r="ATU130" s="118"/>
      <c r="ATV130" s="118"/>
      <c r="ATW130" s="118"/>
      <c r="ATX130" s="118"/>
      <c r="ATY130" s="118"/>
      <c r="ATZ130" s="118"/>
      <c r="AUA130" s="118"/>
      <c r="AUB130" s="118"/>
      <c r="AUC130" s="118"/>
      <c r="AUD130" s="118"/>
      <c r="AUE130" s="118"/>
      <c r="AUF130" s="118"/>
      <c r="AUG130" s="118"/>
      <c r="AUH130" s="118"/>
      <c r="AUI130" s="118"/>
      <c r="AUJ130" s="118"/>
      <c r="AUK130" s="118"/>
      <c r="AUL130" s="118"/>
      <c r="AUM130" s="118"/>
      <c r="AUN130" s="118"/>
      <c r="AUO130" s="118"/>
      <c r="AUP130" s="118"/>
      <c r="AUQ130" s="118"/>
      <c r="AUR130" s="118"/>
      <c r="AUS130" s="118"/>
      <c r="AUT130" s="118"/>
      <c r="AUU130" s="118"/>
      <c r="AUV130" s="118"/>
      <c r="AUW130" s="118"/>
      <c r="AUX130" s="118"/>
      <c r="AUY130" s="118"/>
      <c r="AUZ130" s="118"/>
      <c r="AVA130" s="118"/>
      <c r="AVB130" s="118"/>
      <c r="AVC130" s="118"/>
      <c r="AVD130" s="118"/>
      <c r="AVE130" s="118"/>
      <c r="AVF130" s="118"/>
      <c r="AVG130" s="118"/>
      <c r="AVH130" s="118"/>
      <c r="AVI130" s="118"/>
      <c r="AVJ130" s="118"/>
      <c r="AVK130" s="118"/>
      <c r="AVL130" s="118"/>
      <c r="AVM130" s="118"/>
      <c r="AVN130" s="118"/>
      <c r="AVO130" s="118"/>
      <c r="AVP130" s="118"/>
      <c r="AVQ130" s="118"/>
      <c r="AVR130" s="118"/>
      <c r="AVS130" s="118"/>
      <c r="AVT130" s="118"/>
      <c r="AVU130" s="118"/>
      <c r="AVV130" s="118"/>
      <c r="AVW130" s="118"/>
      <c r="AVX130" s="118"/>
      <c r="AVY130" s="118"/>
      <c r="AVZ130" s="118"/>
      <c r="AWA130" s="118"/>
      <c r="AWB130" s="118"/>
      <c r="AWC130" s="118"/>
      <c r="AWD130" s="118"/>
      <c r="AWE130" s="118"/>
      <c r="AWF130" s="118"/>
      <c r="AWG130" s="118"/>
      <c r="AWH130" s="118"/>
      <c r="AWI130" s="118"/>
      <c r="AWJ130" s="118"/>
      <c r="AWK130" s="118"/>
      <c r="AWL130" s="118"/>
      <c r="AWM130" s="118"/>
      <c r="AWN130" s="118"/>
      <c r="AWO130" s="118"/>
      <c r="AWP130" s="118"/>
      <c r="AWQ130" s="118"/>
      <c r="AWR130" s="118"/>
      <c r="AWS130" s="118"/>
      <c r="AWT130" s="118"/>
      <c r="AWU130" s="118"/>
      <c r="AWV130" s="118"/>
      <c r="AWW130" s="118"/>
      <c r="AWX130" s="118"/>
      <c r="AWY130" s="118"/>
      <c r="AWZ130" s="118"/>
      <c r="AXA130" s="118"/>
      <c r="AXB130" s="118"/>
      <c r="AXC130" s="118"/>
      <c r="AXD130" s="118"/>
      <c r="AXE130" s="118"/>
      <c r="AXF130" s="118"/>
      <c r="AXG130" s="118"/>
      <c r="AXH130" s="118"/>
      <c r="AXI130" s="118"/>
      <c r="AXJ130" s="118"/>
      <c r="AXK130" s="118"/>
      <c r="AXL130" s="118"/>
      <c r="AXM130" s="118"/>
      <c r="AXN130" s="118"/>
      <c r="AXO130" s="118"/>
      <c r="AXP130" s="118"/>
      <c r="AXQ130" s="118"/>
      <c r="AXR130" s="118"/>
      <c r="AXS130" s="118"/>
      <c r="AXT130" s="118"/>
      <c r="AXU130" s="118"/>
      <c r="AXV130" s="118"/>
      <c r="AXW130" s="118"/>
      <c r="AXX130" s="118"/>
      <c r="AXY130" s="118"/>
      <c r="AXZ130" s="118"/>
      <c r="AYA130" s="118"/>
      <c r="AYB130" s="118"/>
      <c r="AYC130" s="118"/>
      <c r="AYD130" s="118"/>
      <c r="AYE130" s="118"/>
      <c r="AYF130" s="118"/>
      <c r="AYG130" s="118"/>
      <c r="AYH130" s="118"/>
      <c r="AYI130" s="118"/>
      <c r="AYJ130" s="118"/>
      <c r="AYK130" s="118"/>
      <c r="AYL130" s="118"/>
      <c r="AYM130" s="118"/>
      <c r="AYN130" s="118"/>
      <c r="AYO130" s="118"/>
      <c r="AYP130" s="118"/>
      <c r="AYQ130" s="118"/>
      <c r="AYR130" s="118"/>
      <c r="AYS130" s="118"/>
      <c r="AYT130" s="118"/>
      <c r="AYU130" s="118"/>
      <c r="AYV130" s="118"/>
      <c r="AYW130" s="118"/>
      <c r="AYX130" s="118"/>
      <c r="AYY130" s="118"/>
      <c r="AYZ130" s="118"/>
      <c r="AZA130" s="118"/>
      <c r="AZB130" s="118"/>
      <c r="AZC130" s="118"/>
      <c r="AZD130" s="118"/>
      <c r="AZE130" s="118"/>
      <c r="AZF130" s="118"/>
      <c r="AZG130" s="118"/>
      <c r="AZH130" s="118"/>
      <c r="AZI130" s="118"/>
      <c r="AZJ130" s="118"/>
      <c r="AZK130" s="118"/>
      <c r="AZL130" s="118"/>
      <c r="AZM130" s="118"/>
      <c r="AZN130" s="118"/>
      <c r="AZO130" s="118"/>
      <c r="AZP130" s="118"/>
      <c r="AZQ130" s="118"/>
      <c r="AZR130" s="118"/>
      <c r="AZS130" s="118"/>
      <c r="AZT130" s="118"/>
      <c r="AZU130" s="118"/>
      <c r="AZV130" s="118"/>
      <c r="AZW130" s="118"/>
      <c r="AZX130" s="118"/>
      <c r="AZY130" s="118"/>
      <c r="AZZ130" s="118"/>
      <c r="BAA130" s="118"/>
      <c r="BAB130" s="118"/>
      <c r="BAC130" s="118"/>
      <c r="BAD130" s="118"/>
      <c r="BAE130" s="118"/>
      <c r="BAF130" s="118"/>
      <c r="BAG130" s="118"/>
      <c r="BAH130" s="118"/>
      <c r="BAI130" s="118"/>
      <c r="BAJ130" s="118"/>
      <c r="BAK130" s="118"/>
      <c r="BAL130" s="118"/>
      <c r="BAM130" s="118"/>
      <c r="BAN130" s="118"/>
      <c r="BAO130" s="118"/>
      <c r="BAP130" s="118"/>
      <c r="BAQ130" s="118"/>
      <c r="BAR130" s="118"/>
      <c r="BAS130" s="118"/>
      <c r="BAT130" s="118"/>
      <c r="BAU130" s="118"/>
      <c r="BAV130" s="118"/>
      <c r="BAW130" s="118"/>
      <c r="BAX130" s="118"/>
      <c r="BAY130" s="118"/>
      <c r="BAZ130" s="118"/>
      <c r="BBA130" s="118"/>
      <c r="BBB130" s="118"/>
      <c r="BBC130" s="118"/>
      <c r="BBD130" s="118"/>
      <c r="BBE130" s="118"/>
      <c r="BBF130" s="118"/>
      <c r="BBG130" s="118"/>
      <c r="BBH130" s="118"/>
      <c r="BBI130" s="118"/>
      <c r="BBJ130" s="118"/>
      <c r="BBK130" s="118"/>
      <c r="BBL130" s="118"/>
      <c r="BBM130" s="118"/>
      <c r="BBN130" s="118"/>
      <c r="BBO130" s="118"/>
      <c r="BBP130" s="118"/>
      <c r="BBQ130" s="118"/>
      <c r="BBR130" s="118"/>
      <c r="BBS130" s="118"/>
      <c r="BBT130" s="118"/>
      <c r="BBU130" s="118"/>
      <c r="BBV130" s="118"/>
      <c r="BBW130" s="118"/>
      <c r="BBX130" s="118"/>
      <c r="BBY130" s="118"/>
      <c r="BBZ130" s="118"/>
      <c r="BCA130" s="118"/>
      <c r="BCB130" s="118"/>
      <c r="BCC130" s="118"/>
      <c r="BCD130" s="118"/>
      <c r="BCE130" s="118"/>
      <c r="BCF130" s="118"/>
      <c r="BCG130" s="118"/>
      <c r="BCH130" s="118"/>
      <c r="BCI130" s="118"/>
      <c r="BCJ130" s="118"/>
      <c r="BCK130" s="118"/>
      <c r="BCL130" s="118"/>
      <c r="BCM130" s="118"/>
      <c r="BCN130" s="118"/>
      <c r="BCO130" s="118"/>
      <c r="BCP130" s="118"/>
      <c r="BCQ130" s="118"/>
      <c r="BCR130" s="118"/>
      <c r="BCS130" s="118"/>
      <c r="BCT130" s="118"/>
      <c r="BCU130" s="118"/>
      <c r="BCV130" s="118"/>
      <c r="BCW130" s="118"/>
      <c r="BCX130" s="118"/>
      <c r="BCY130" s="118"/>
      <c r="BCZ130" s="118"/>
      <c r="BDA130" s="118"/>
      <c r="BDB130" s="118"/>
      <c r="BDC130" s="118"/>
      <c r="BDD130" s="118"/>
      <c r="BDE130" s="118"/>
      <c r="BDF130" s="118"/>
      <c r="BDG130" s="118"/>
      <c r="BDH130" s="118"/>
      <c r="BDI130" s="118"/>
      <c r="BDJ130" s="118"/>
      <c r="BDK130" s="118"/>
      <c r="BDL130" s="118"/>
      <c r="BDM130" s="118"/>
      <c r="BDN130" s="118"/>
      <c r="BDO130" s="118"/>
      <c r="BDP130" s="118"/>
      <c r="BDQ130" s="118"/>
      <c r="BDR130" s="118"/>
      <c r="BDS130" s="118"/>
      <c r="BDT130" s="118"/>
      <c r="BDU130" s="118"/>
      <c r="BDV130" s="118"/>
      <c r="BDW130" s="118"/>
      <c r="BDX130" s="118"/>
      <c r="BDY130" s="118"/>
      <c r="BDZ130" s="118"/>
      <c r="BEA130" s="118"/>
      <c r="BEB130" s="118"/>
      <c r="BEC130" s="118"/>
      <c r="BED130" s="118"/>
      <c r="BEE130" s="118"/>
      <c r="BEF130" s="118"/>
      <c r="BEG130" s="118"/>
      <c r="BEH130" s="118"/>
      <c r="BEI130" s="118"/>
      <c r="BEJ130" s="118"/>
      <c r="BEK130" s="118"/>
      <c r="BEL130" s="118"/>
      <c r="BEM130" s="118"/>
      <c r="BEN130" s="118"/>
      <c r="BEO130" s="118"/>
      <c r="BEP130" s="118"/>
      <c r="BEQ130" s="118"/>
      <c r="BER130" s="118"/>
      <c r="BES130" s="118"/>
      <c r="BET130" s="118"/>
      <c r="BEU130" s="118"/>
      <c r="BEV130" s="118"/>
      <c r="BEW130" s="118"/>
      <c r="BEX130" s="118"/>
      <c r="BEY130" s="118"/>
      <c r="BEZ130" s="118"/>
      <c r="BFA130" s="118"/>
      <c r="BFB130" s="118"/>
      <c r="BFC130" s="118"/>
      <c r="BFD130" s="118"/>
      <c r="BFE130" s="118"/>
      <c r="BFF130" s="118"/>
      <c r="BFG130" s="118"/>
      <c r="BFH130" s="118"/>
      <c r="BFI130" s="118"/>
      <c r="BFJ130" s="118"/>
      <c r="BFK130" s="118"/>
      <c r="BFL130" s="118"/>
      <c r="BFM130" s="118"/>
      <c r="BFN130" s="118"/>
      <c r="BFO130" s="118"/>
      <c r="BFP130" s="118"/>
      <c r="BFQ130" s="118"/>
      <c r="BFR130" s="118"/>
      <c r="BFS130" s="118"/>
      <c r="BFT130" s="118"/>
      <c r="BFU130" s="118"/>
      <c r="BFV130" s="118"/>
      <c r="BFW130" s="118"/>
      <c r="BFX130" s="118"/>
      <c r="BFY130" s="118"/>
      <c r="BFZ130" s="118"/>
      <c r="BGA130" s="118"/>
      <c r="BGB130" s="118"/>
      <c r="BGC130" s="118"/>
      <c r="BGD130" s="118"/>
      <c r="BGE130" s="118"/>
      <c r="BGF130" s="118"/>
      <c r="BGG130" s="118"/>
      <c r="BGH130" s="118"/>
      <c r="BGI130" s="118"/>
      <c r="BGJ130" s="118"/>
      <c r="BGK130" s="118"/>
      <c r="BGL130" s="118"/>
      <c r="BGM130" s="118"/>
      <c r="BGN130" s="118"/>
      <c r="BGO130" s="118"/>
      <c r="BGP130" s="118"/>
      <c r="BGQ130" s="118"/>
      <c r="BGR130" s="118"/>
      <c r="BGS130" s="118"/>
      <c r="BGT130" s="118"/>
      <c r="BGU130" s="118"/>
      <c r="BGV130" s="118"/>
      <c r="BGW130" s="118"/>
      <c r="BGX130" s="118"/>
      <c r="BGY130" s="118"/>
      <c r="BGZ130" s="118"/>
      <c r="BHA130" s="118"/>
      <c r="BHB130" s="118"/>
      <c r="BHC130" s="118"/>
      <c r="BHD130" s="118"/>
      <c r="BHE130" s="118"/>
      <c r="BHF130" s="118"/>
      <c r="BHG130" s="118"/>
      <c r="BHH130" s="118"/>
      <c r="BHI130" s="118"/>
      <c r="BHJ130" s="118"/>
      <c r="BHK130" s="118"/>
      <c r="BHL130" s="118"/>
      <c r="BHM130" s="118"/>
      <c r="BHN130" s="118"/>
      <c r="BHO130" s="118"/>
      <c r="BHP130" s="118"/>
      <c r="BHQ130" s="118"/>
      <c r="BHR130" s="118"/>
      <c r="BHS130" s="118"/>
      <c r="BHT130" s="118"/>
      <c r="BHU130" s="118"/>
      <c r="BHV130" s="118"/>
      <c r="BHW130" s="118"/>
      <c r="BHX130" s="118"/>
      <c r="BHY130" s="118"/>
      <c r="BHZ130" s="118"/>
      <c r="BIA130" s="118"/>
      <c r="BIB130" s="118"/>
      <c r="BIC130" s="118"/>
      <c r="BID130" s="118"/>
      <c r="BIE130" s="118"/>
      <c r="BIF130" s="118"/>
      <c r="BIG130" s="118"/>
      <c r="BIH130" s="118"/>
      <c r="BII130" s="118"/>
      <c r="BIJ130" s="118"/>
      <c r="BIK130" s="118"/>
      <c r="BIL130" s="118"/>
      <c r="BIM130" s="118"/>
      <c r="BIN130" s="118"/>
      <c r="BIO130" s="118"/>
      <c r="BIP130" s="118"/>
      <c r="BIQ130" s="118"/>
      <c r="BIR130" s="118"/>
      <c r="BIS130" s="118"/>
      <c r="BIT130" s="118"/>
      <c r="BIU130" s="118"/>
      <c r="BIV130" s="118"/>
      <c r="BIW130" s="118"/>
      <c r="BIX130" s="118"/>
      <c r="BIY130" s="118"/>
      <c r="BIZ130" s="118"/>
      <c r="BJA130" s="118"/>
      <c r="BJB130" s="118"/>
      <c r="BJC130" s="118"/>
      <c r="BJD130" s="118"/>
      <c r="BJE130" s="118"/>
      <c r="BJF130" s="118"/>
      <c r="BJG130" s="118"/>
      <c r="BJH130" s="118"/>
      <c r="BJI130" s="118"/>
      <c r="BJJ130" s="118"/>
      <c r="BJK130" s="118"/>
      <c r="BJL130" s="118"/>
      <c r="BJM130" s="118"/>
      <c r="BJN130" s="118"/>
      <c r="BJO130" s="118"/>
      <c r="BJP130" s="118"/>
      <c r="BJQ130" s="118"/>
      <c r="BJR130" s="118"/>
      <c r="BJS130" s="118"/>
      <c r="BJT130" s="118"/>
      <c r="BJU130" s="118"/>
      <c r="BJV130" s="118"/>
      <c r="BJW130" s="118"/>
      <c r="BJX130" s="118"/>
      <c r="BJY130" s="118"/>
      <c r="BJZ130" s="118"/>
      <c r="BKA130" s="118"/>
      <c r="BKB130" s="118"/>
      <c r="BKC130" s="118"/>
      <c r="BKD130" s="118"/>
      <c r="BKE130" s="118"/>
      <c r="BKF130" s="118"/>
      <c r="BKG130" s="118"/>
      <c r="BKH130" s="118"/>
      <c r="BKI130" s="118"/>
      <c r="BKJ130" s="118"/>
      <c r="BKK130" s="118"/>
      <c r="BKL130" s="118"/>
      <c r="BKM130" s="118"/>
      <c r="BKN130" s="118"/>
      <c r="BKO130" s="118"/>
      <c r="BKP130" s="118"/>
      <c r="BKQ130" s="118"/>
      <c r="BKR130" s="118"/>
      <c r="BKS130" s="118"/>
      <c r="BKT130" s="118"/>
      <c r="BKU130" s="118"/>
      <c r="BKV130" s="118"/>
      <c r="BKW130" s="118"/>
      <c r="BKX130" s="118"/>
      <c r="BKY130" s="118"/>
      <c r="BKZ130" s="118"/>
      <c r="BLA130" s="118"/>
      <c r="BLB130" s="118"/>
      <c r="BLC130" s="118"/>
      <c r="BLD130" s="118"/>
      <c r="BLE130" s="118"/>
      <c r="BLF130" s="118"/>
      <c r="BLG130" s="118"/>
      <c r="BLH130" s="118"/>
      <c r="BLI130" s="118"/>
      <c r="BLJ130" s="118"/>
      <c r="BLK130" s="118"/>
      <c r="BLL130" s="118"/>
      <c r="BLM130" s="118"/>
      <c r="BLN130" s="118"/>
      <c r="BLO130" s="118"/>
      <c r="BLP130" s="118"/>
      <c r="BLQ130" s="118"/>
      <c r="BLR130" s="118"/>
      <c r="BLS130" s="118"/>
      <c r="BLT130" s="118"/>
      <c r="BLU130" s="118"/>
      <c r="BLV130" s="118"/>
      <c r="BLW130" s="118"/>
      <c r="BLX130" s="118"/>
      <c r="BLY130" s="118"/>
      <c r="BLZ130" s="118"/>
      <c r="BMA130" s="118"/>
      <c r="BMB130" s="118"/>
      <c r="BMC130" s="118"/>
      <c r="BMD130" s="118"/>
      <c r="BME130" s="118"/>
      <c r="BMF130" s="118"/>
      <c r="BMG130" s="118"/>
      <c r="BMH130" s="118"/>
      <c r="BMI130" s="118"/>
      <c r="BMJ130" s="118"/>
      <c r="BMK130" s="118"/>
      <c r="BML130" s="118"/>
      <c r="BMM130" s="118"/>
      <c r="BMN130" s="118"/>
      <c r="BMO130" s="118"/>
      <c r="BMP130" s="118"/>
      <c r="BMQ130" s="118"/>
      <c r="BMR130" s="118"/>
      <c r="BMS130" s="118"/>
      <c r="BMT130" s="118"/>
      <c r="BMU130" s="118"/>
      <c r="BMV130" s="118"/>
      <c r="BMW130" s="118"/>
      <c r="BMX130" s="118"/>
      <c r="BMY130" s="118"/>
      <c r="BMZ130" s="118"/>
      <c r="BNA130" s="118"/>
      <c r="BNB130" s="118"/>
      <c r="BNC130" s="118"/>
      <c r="BND130" s="118"/>
      <c r="BNE130" s="118"/>
      <c r="BNF130" s="118"/>
      <c r="BNG130" s="118"/>
      <c r="BNH130" s="118"/>
      <c r="BNI130" s="118"/>
      <c r="BNJ130" s="118"/>
      <c r="BNK130" s="118"/>
      <c r="BNL130" s="118"/>
      <c r="BNM130" s="118"/>
      <c r="BNN130" s="118"/>
      <c r="BNO130" s="118"/>
      <c r="BNP130" s="118"/>
      <c r="BNQ130" s="118"/>
      <c r="BNR130" s="118"/>
      <c r="BNS130" s="118"/>
      <c r="BNT130" s="118"/>
      <c r="BNU130" s="118"/>
      <c r="BNV130" s="118"/>
      <c r="BNW130" s="118"/>
      <c r="BNX130" s="118"/>
      <c r="BNY130" s="118"/>
      <c r="BNZ130" s="118"/>
      <c r="BOA130" s="118"/>
      <c r="BOB130" s="118"/>
      <c r="BOC130" s="118"/>
      <c r="BOD130" s="118"/>
      <c r="BOE130" s="118"/>
      <c r="BOF130" s="118"/>
      <c r="BOG130" s="118"/>
      <c r="BOH130" s="118"/>
      <c r="BOI130" s="118"/>
      <c r="BOJ130" s="118"/>
      <c r="BOK130" s="118"/>
      <c r="BOL130" s="118"/>
      <c r="BOM130" s="118"/>
      <c r="BON130" s="118"/>
      <c r="BOO130" s="118"/>
      <c r="BOP130" s="118"/>
      <c r="BOQ130" s="118"/>
      <c r="BOR130" s="118"/>
      <c r="BOS130" s="118"/>
      <c r="BOT130" s="118"/>
      <c r="BOU130" s="118"/>
      <c r="BOV130" s="118"/>
      <c r="BOW130" s="118"/>
      <c r="BOX130" s="118"/>
      <c r="BOY130" s="118"/>
      <c r="BOZ130" s="118"/>
      <c r="BPA130" s="118"/>
      <c r="BPB130" s="118"/>
      <c r="BPC130" s="118"/>
      <c r="BPD130" s="118"/>
      <c r="BPE130" s="118"/>
      <c r="BPF130" s="118"/>
      <c r="BPG130" s="118"/>
      <c r="BPH130" s="118"/>
      <c r="BPI130" s="118"/>
      <c r="BPJ130" s="118"/>
      <c r="BPK130" s="118"/>
      <c r="BPL130" s="118"/>
      <c r="BPM130" s="118"/>
      <c r="BPN130" s="118"/>
      <c r="BPO130" s="118"/>
      <c r="BPP130" s="118"/>
      <c r="BPQ130" s="118"/>
      <c r="BPR130" s="118"/>
      <c r="BPS130" s="118"/>
      <c r="BPT130" s="118"/>
      <c r="BPU130" s="118"/>
      <c r="BPV130" s="118"/>
      <c r="BPW130" s="118"/>
      <c r="BPX130" s="118"/>
      <c r="BPY130" s="118"/>
      <c r="BPZ130" s="118"/>
      <c r="BQA130" s="118"/>
      <c r="BQB130" s="118"/>
      <c r="BQC130" s="118"/>
      <c r="BQD130" s="118"/>
      <c r="BQE130" s="118"/>
      <c r="BQF130" s="118"/>
      <c r="BQG130" s="118"/>
      <c r="BQH130" s="118"/>
      <c r="BQI130" s="118"/>
      <c r="BQJ130" s="118"/>
      <c r="BQK130" s="118"/>
      <c r="BQL130" s="118"/>
      <c r="BQM130" s="118"/>
      <c r="BQN130" s="118"/>
      <c r="BQO130" s="118"/>
      <c r="BQP130" s="118"/>
      <c r="BQQ130" s="118"/>
      <c r="BQR130" s="118"/>
      <c r="BQS130" s="118"/>
      <c r="BQT130" s="118"/>
      <c r="BQU130" s="118"/>
      <c r="BQV130" s="118"/>
      <c r="BQW130" s="118"/>
      <c r="BQX130" s="118"/>
      <c r="BQY130" s="118"/>
      <c r="BQZ130" s="118"/>
      <c r="BRA130" s="118"/>
      <c r="BRB130" s="118"/>
      <c r="BRC130" s="118"/>
      <c r="BRD130" s="118"/>
      <c r="BRE130" s="118"/>
      <c r="BRF130" s="118"/>
      <c r="BRG130" s="118"/>
      <c r="BRH130" s="118"/>
      <c r="BRI130" s="118"/>
      <c r="BRJ130" s="118"/>
      <c r="BRK130" s="118"/>
      <c r="BRL130" s="118"/>
      <c r="BRM130" s="118"/>
      <c r="BRN130" s="118"/>
      <c r="BRO130" s="118"/>
      <c r="BRP130" s="118"/>
      <c r="BRQ130" s="118"/>
      <c r="BRR130" s="118"/>
      <c r="BRS130" s="118"/>
      <c r="BRT130" s="118"/>
      <c r="BRU130" s="118"/>
      <c r="BRV130" s="118"/>
      <c r="BRW130" s="118"/>
      <c r="BRX130" s="118"/>
      <c r="BRY130" s="118"/>
      <c r="BRZ130" s="118"/>
      <c r="BSA130" s="118"/>
      <c r="BSB130" s="118"/>
      <c r="BSC130" s="118"/>
      <c r="BSD130" s="118"/>
      <c r="BSE130" s="118"/>
      <c r="BSF130" s="118"/>
      <c r="BSG130" s="118"/>
      <c r="BSH130" s="118"/>
      <c r="BSI130" s="118"/>
      <c r="BSJ130" s="118"/>
      <c r="BSK130" s="118"/>
      <c r="BSL130" s="118"/>
      <c r="BSM130" s="118"/>
      <c r="BSN130" s="118"/>
      <c r="BSO130" s="118"/>
      <c r="BSP130" s="118"/>
      <c r="BSQ130" s="118"/>
      <c r="BSR130" s="118"/>
      <c r="BSS130" s="118"/>
      <c r="BST130" s="118"/>
      <c r="BSU130" s="118"/>
      <c r="BSV130" s="118"/>
      <c r="BSW130" s="118"/>
      <c r="BSX130" s="118"/>
      <c r="BSY130" s="118"/>
      <c r="BSZ130" s="118"/>
      <c r="BTA130" s="118"/>
      <c r="BTB130" s="118"/>
      <c r="BTC130" s="118"/>
      <c r="BTD130" s="118"/>
      <c r="BTE130" s="118"/>
      <c r="BTF130" s="118"/>
      <c r="BTG130" s="118"/>
      <c r="BTH130" s="118"/>
      <c r="BTI130" s="118"/>
      <c r="BTJ130" s="118"/>
      <c r="BTK130" s="118"/>
      <c r="BTL130" s="118"/>
      <c r="BTM130" s="118"/>
      <c r="BTN130" s="118"/>
      <c r="BTO130" s="118"/>
      <c r="BTP130" s="118"/>
      <c r="BTQ130" s="118"/>
      <c r="BTR130" s="118"/>
      <c r="BTS130" s="118"/>
      <c r="BTT130" s="118"/>
      <c r="BTU130" s="118"/>
      <c r="BTV130" s="118"/>
      <c r="BTW130" s="118"/>
      <c r="BTX130" s="118"/>
      <c r="BTY130" s="118"/>
      <c r="BTZ130" s="118"/>
      <c r="BUA130" s="118"/>
      <c r="BUB130" s="118"/>
      <c r="BUC130" s="118"/>
      <c r="BUD130" s="118"/>
      <c r="BUE130" s="118"/>
      <c r="BUF130" s="118"/>
      <c r="BUG130" s="118"/>
      <c r="BUH130" s="118"/>
      <c r="BUI130" s="118"/>
      <c r="BUJ130" s="118"/>
      <c r="BUK130" s="118"/>
      <c r="BUL130" s="118"/>
      <c r="BUM130" s="118"/>
      <c r="BUN130" s="118"/>
      <c r="BUO130" s="118"/>
      <c r="BUP130" s="118"/>
      <c r="BUQ130" s="118"/>
      <c r="BUR130" s="118"/>
      <c r="BUS130" s="118"/>
      <c r="BUT130" s="118"/>
      <c r="BUU130" s="118"/>
      <c r="BUV130" s="118"/>
      <c r="BUW130" s="118"/>
      <c r="BUX130" s="118"/>
      <c r="BUY130" s="118"/>
      <c r="BUZ130" s="118"/>
      <c r="BVA130" s="118"/>
      <c r="BVB130" s="118"/>
      <c r="BVC130" s="118"/>
      <c r="BVD130" s="118"/>
      <c r="BVE130" s="118"/>
      <c r="BVF130" s="118"/>
      <c r="BVG130" s="118"/>
      <c r="BVH130" s="118"/>
      <c r="BVI130" s="118"/>
      <c r="BVJ130" s="118"/>
      <c r="BVK130" s="118"/>
      <c r="BVL130" s="118"/>
      <c r="BVM130" s="118"/>
      <c r="BVN130" s="118"/>
      <c r="BVO130" s="118"/>
      <c r="BVP130" s="118"/>
      <c r="BVQ130" s="118"/>
      <c r="BVR130" s="118"/>
      <c r="BVS130" s="118"/>
      <c r="BVT130" s="118"/>
      <c r="BVU130" s="118"/>
      <c r="BVV130" s="118"/>
      <c r="BVW130" s="118"/>
      <c r="BVX130" s="118"/>
      <c r="BVY130" s="118"/>
      <c r="BVZ130" s="118"/>
      <c r="BWA130" s="118"/>
      <c r="BWB130" s="118"/>
      <c r="BWC130" s="118"/>
      <c r="BWD130" s="118"/>
      <c r="BWE130" s="118"/>
      <c r="BWF130" s="118"/>
      <c r="BWG130" s="118"/>
      <c r="BWH130" s="118"/>
      <c r="BWI130" s="118"/>
      <c r="BWJ130" s="118"/>
      <c r="BWK130" s="118"/>
      <c r="BWL130" s="118"/>
      <c r="BWM130" s="118"/>
      <c r="BWN130" s="118"/>
      <c r="BWO130" s="118"/>
      <c r="BWP130" s="118"/>
      <c r="BWQ130" s="118"/>
      <c r="BWR130" s="118"/>
      <c r="BWS130" s="118"/>
      <c r="BWT130" s="118"/>
      <c r="BWU130" s="118"/>
      <c r="BWV130" s="118"/>
      <c r="BWW130" s="118"/>
      <c r="BWX130" s="118"/>
      <c r="BWY130" s="118"/>
      <c r="BWZ130" s="118"/>
      <c r="BXA130" s="118"/>
      <c r="BXB130" s="118"/>
      <c r="BXC130" s="118"/>
      <c r="BXD130" s="118"/>
      <c r="BXE130" s="118"/>
      <c r="BXF130" s="118"/>
      <c r="BXG130" s="118"/>
      <c r="BXH130" s="118"/>
      <c r="BXI130" s="118"/>
      <c r="BXJ130" s="118"/>
      <c r="BXK130" s="118"/>
      <c r="BXL130" s="118"/>
      <c r="BXM130" s="118"/>
      <c r="BXN130" s="118"/>
      <c r="BXO130" s="118"/>
      <c r="BXP130" s="118"/>
      <c r="BXQ130" s="118"/>
      <c r="BXR130" s="118"/>
      <c r="BXS130" s="118"/>
      <c r="BXT130" s="118"/>
      <c r="BXU130" s="118"/>
      <c r="BXV130" s="118"/>
      <c r="BXW130" s="118"/>
      <c r="BXX130" s="118"/>
      <c r="BXY130" s="118"/>
      <c r="BXZ130" s="118"/>
      <c r="BYA130" s="118"/>
      <c r="BYB130" s="118"/>
      <c r="BYC130" s="118"/>
      <c r="BYD130" s="118"/>
      <c r="BYE130" s="118"/>
      <c r="BYF130" s="118"/>
      <c r="BYG130" s="118"/>
      <c r="BYH130" s="118"/>
      <c r="BYI130" s="118"/>
      <c r="BYJ130" s="118"/>
      <c r="BYK130" s="118"/>
      <c r="BYL130" s="118"/>
      <c r="BYM130" s="118"/>
      <c r="BYN130" s="118"/>
      <c r="BYO130" s="118"/>
      <c r="BYP130" s="118"/>
      <c r="BYQ130" s="118"/>
      <c r="BYR130" s="118"/>
      <c r="BYS130" s="118"/>
      <c r="BYT130" s="118"/>
      <c r="BYU130" s="118"/>
      <c r="BYV130" s="118"/>
      <c r="BYW130" s="118"/>
      <c r="BYX130" s="118"/>
      <c r="BYY130" s="118"/>
      <c r="BYZ130" s="118"/>
      <c r="BZA130" s="118"/>
      <c r="BZB130" s="118"/>
      <c r="BZC130" s="118"/>
      <c r="BZD130" s="118"/>
      <c r="BZE130" s="118"/>
      <c r="BZF130" s="118"/>
      <c r="BZG130" s="118"/>
      <c r="BZH130" s="118"/>
      <c r="BZI130" s="118"/>
      <c r="BZJ130" s="118"/>
      <c r="BZK130" s="118"/>
      <c r="BZL130" s="118"/>
      <c r="BZM130" s="118"/>
      <c r="BZN130" s="118"/>
      <c r="BZO130" s="118"/>
      <c r="BZP130" s="118"/>
      <c r="BZQ130" s="118"/>
      <c r="BZR130" s="118"/>
      <c r="BZS130" s="118"/>
      <c r="BZT130" s="118"/>
      <c r="BZU130" s="118"/>
      <c r="BZV130" s="118"/>
      <c r="BZW130" s="118"/>
      <c r="BZX130" s="118"/>
      <c r="BZY130" s="118"/>
      <c r="BZZ130" s="118"/>
      <c r="CAA130" s="118"/>
      <c r="CAB130" s="118"/>
      <c r="CAC130" s="118"/>
      <c r="CAD130" s="118"/>
      <c r="CAE130" s="118"/>
      <c r="CAF130" s="118"/>
      <c r="CAG130" s="118"/>
      <c r="CAH130" s="118"/>
      <c r="CAI130" s="118"/>
      <c r="CAJ130" s="118"/>
      <c r="CAK130" s="118"/>
      <c r="CAL130" s="118"/>
      <c r="CAM130" s="118"/>
      <c r="CAN130" s="118"/>
      <c r="CAO130" s="118"/>
      <c r="CAP130" s="118"/>
      <c r="CAQ130" s="118"/>
      <c r="CAR130" s="118"/>
      <c r="CAS130" s="118"/>
      <c r="CAT130" s="118"/>
      <c r="CAU130" s="118"/>
      <c r="CAV130" s="118"/>
      <c r="CAW130" s="118"/>
      <c r="CAX130" s="118"/>
      <c r="CAY130" s="118"/>
      <c r="CAZ130" s="118"/>
      <c r="CBA130" s="118"/>
      <c r="CBB130" s="118"/>
      <c r="CBC130" s="118"/>
      <c r="CBD130" s="118"/>
      <c r="CBE130" s="118"/>
      <c r="CBF130" s="118"/>
      <c r="CBG130" s="118"/>
      <c r="CBH130" s="118"/>
      <c r="CBI130" s="118"/>
      <c r="CBJ130" s="118"/>
      <c r="CBK130" s="118"/>
      <c r="CBL130" s="118"/>
      <c r="CBM130" s="118"/>
      <c r="CBN130" s="118"/>
      <c r="CBO130" s="118"/>
      <c r="CBP130" s="118"/>
      <c r="CBQ130" s="118"/>
      <c r="CBR130" s="118"/>
      <c r="CBS130" s="118"/>
      <c r="CBT130" s="118"/>
      <c r="CBU130" s="118"/>
      <c r="CBV130" s="118"/>
      <c r="CBW130" s="118"/>
      <c r="CBX130" s="118"/>
      <c r="CBY130" s="118"/>
      <c r="CBZ130" s="118"/>
      <c r="CCA130" s="118"/>
      <c r="CCB130" s="118"/>
      <c r="CCC130" s="118"/>
      <c r="CCD130" s="118"/>
      <c r="CCE130" s="118"/>
      <c r="CCF130" s="118"/>
      <c r="CCG130" s="118"/>
      <c r="CCH130" s="118"/>
      <c r="CCI130" s="118"/>
      <c r="CCJ130" s="118"/>
      <c r="CCK130" s="118"/>
      <c r="CCL130" s="118"/>
      <c r="CCM130" s="118"/>
      <c r="CCN130" s="118"/>
      <c r="CCO130" s="118"/>
      <c r="CCP130" s="118"/>
      <c r="CCQ130" s="118"/>
      <c r="CCR130" s="118"/>
      <c r="CCS130" s="118"/>
      <c r="CCT130" s="118"/>
      <c r="CCU130" s="118"/>
      <c r="CCV130" s="118"/>
      <c r="CCW130" s="118"/>
      <c r="CCX130" s="118"/>
      <c r="CCY130" s="118"/>
      <c r="CCZ130" s="118"/>
      <c r="CDA130" s="118"/>
      <c r="CDB130" s="118"/>
      <c r="CDC130" s="118"/>
      <c r="CDD130" s="118"/>
      <c r="CDE130" s="118"/>
      <c r="CDF130" s="118"/>
      <c r="CDG130" s="118"/>
      <c r="CDH130" s="118"/>
      <c r="CDI130" s="118"/>
      <c r="CDJ130" s="118"/>
      <c r="CDK130" s="118"/>
      <c r="CDL130" s="118"/>
      <c r="CDM130" s="118"/>
      <c r="CDN130" s="118"/>
      <c r="CDO130" s="118"/>
      <c r="CDP130" s="118"/>
      <c r="CDQ130" s="118"/>
      <c r="CDR130" s="118"/>
      <c r="CDS130" s="118"/>
      <c r="CDT130" s="118"/>
      <c r="CDU130" s="118"/>
      <c r="CDV130" s="118"/>
      <c r="CDW130" s="118"/>
      <c r="CDX130" s="118"/>
      <c r="CDY130" s="118"/>
      <c r="CDZ130" s="118"/>
      <c r="CEA130" s="118"/>
      <c r="CEB130" s="118"/>
      <c r="CEC130" s="118"/>
      <c r="CED130" s="118"/>
      <c r="CEE130" s="118"/>
      <c r="CEF130" s="118"/>
      <c r="CEG130" s="118"/>
      <c r="CEH130" s="118"/>
      <c r="CEI130" s="118"/>
      <c r="CEJ130" s="118"/>
      <c r="CEK130" s="118"/>
      <c r="CEL130" s="118"/>
      <c r="CEM130" s="118"/>
      <c r="CEN130" s="118"/>
      <c r="CEO130" s="118"/>
      <c r="CEP130" s="118"/>
      <c r="CEQ130" s="118"/>
      <c r="CER130" s="118"/>
      <c r="CES130" s="118"/>
      <c r="CET130" s="118"/>
      <c r="CEU130" s="118"/>
      <c r="CEV130" s="118"/>
      <c r="CEW130" s="118"/>
      <c r="CEX130" s="118"/>
      <c r="CEY130" s="118"/>
      <c r="CEZ130" s="118"/>
      <c r="CFA130" s="118"/>
      <c r="CFB130" s="118"/>
      <c r="CFC130" s="118"/>
      <c r="CFD130" s="118"/>
      <c r="CFE130" s="118"/>
      <c r="CFF130" s="118"/>
      <c r="CFG130" s="118"/>
      <c r="CFH130" s="118"/>
      <c r="CFI130" s="118"/>
      <c r="CFJ130" s="118"/>
      <c r="CFK130" s="118"/>
      <c r="CFL130" s="118"/>
      <c r="CFM130" s="118"/>
      <c r="CFN130" s="118"/>
      <c r="CFO130" s="118"/>
      <c r="CFP130" s="118"/>
      <c r="CFQ130" s="118"/>
      <c r="CFR130" s="118"/>
      <c r="CFS130" s="118"/>
      <c r="CFT130" s="118"/>
      <c r="CFU130" s="118"/>
      <c r="CFV130" s="118"/>
      <c r="CFW130" s="118"/>
      <c r="CFX130" s="118"/>
      <c r="CFY130" s="118"/>
      <c r="CFZ130" s="118"/>
      <c r="CGA130" s="118"/>
      <c r="CGB130" s="118"/>
      <c r="CGC130" s="118"/>
      <c r="CGD130" s="118"/>
      <c r="CGE130" s="118"/>
      <c r="CGF130" s="118"/>
      <c r="CGG130" s="118"/>
      <c r="CGH130" s="118"/>
      <c r="CGI130" s="118"/>
      <c r="CGJ130" s="118"/>
      <c r="CGK130" s="118"/>
      <c r="CGL130" s="118"/>
      <c r="CGM130" s="118"/>
      <c r="CGN130" s="118"/>
      <c r="CGO130" s="118"/>
      <c r="CGP130" s="118"/>
      <c r="CGQ130" s="118"/>
      <c r="CGR130" s="118"/>
      <c r="CGS130" s="118"/>
      <c r="CGT130" s="118"/>
      <c r="CGU130" s="118"/>
      <c r="CGV130" s="118"/>
      <c r="CGW130" s="118"/>
      <c r="CGX130" s="118"/>
      <c r="CGY130" s="118"/>
      <c r="CGZ130" s="118"/>
      <c r="CHA130" s="118"/>
      <c r="CHB130" s="118"/>
      <c r="CHC130" s="118"/>
      <c r="CHD130" s="118"/>
      <c r="CHE130" s="118"/>
      <c r="CHF130" s="118"/>
      <c r="CHG130" s="118"/>
      <c r="CHH130" s="118"/>
      <c r="CHI130" s="118"/>
      <c r="CHJ130" s="118"/>
      <c r="CHK130" s="118"/>
      <c r="CHL130" s="118"/>
      <c r="CHM130" s="118"/>
      <c r="CHN130" s="118"/>
      <c r="CHO130" s="118"/>
      <c r="CHP130" s="118"/>
      <c r="CHQ130" s="118"/>
      <c r="CHR130" s="118"/>
      <c r="CHS130" s="118"/>
      <c r="CHT130" s="118"/>
      <c r="CHU130" s="118"/>
      <c r="CHV130" s="118"/>
      <c r="CHW130" s="118"/>
      <c r="CHX130" s="118"/>
      <c r="CHY130" s="118"/>
      <c r="CHZ130" s="118"/>
      <c r="CIA130" s="118"/>
      <c r="CIB130" s="118"/>
      <c r="CIC130" s="118"/>
      <c r="CID130" s="118"/>
      <c r="CIE130" s="118"/>
      <c r="CIF130" s="118"/>
      <c r="CIG130" s="118"/>
      <c r="CIH130" s="118"/>
      <c r="CII130" s="118"/>
      <c r="CIJ130" s="118"/>
      <c r="CIK130" s="118"/>
      <c r="CIL130" s="118"/>
      <c r="CIM130" s="118"/>
      <c r="CIN130" s="118"/>
      <c r="CIO130" s="118"/>
      <c r="CIP130" s="118"/>
      <c r="CIQ130" s="118"/>
      <c r="CIR130" s="118"/>
      <c r="CIS130" s="118"/>
      <c r="CIT130" s="118"/>
      <c r="CIU130" s="118"/>
      <c r="CIV130" s="118"/>
      <c r="CIW130" s="118"/>
      <c r="CIX130" s="118"/>
      <c r="CIY130" s="118"/>
      <c r="CIZ130" s="118"/>
      <c r="CJA130" s="118"/>
      <c r="CJB130" s="118"/>
      <c r="CJC130" s="118"/>
      <c r="CJD130" s="118"/>
      <c r="CJE130" s="118"/>
      <c r="CJF130" s="118"/>
      <c r="CJG130" s="118"/>
      <c r="CJH130" s="118"/>
      <c r="CJI130" s="118"/>
      <c r="CJJ130" s="118"/>
      <c r="CJK130" s="118"/>
      <c r="CJL130" s="118"/>
      <c r="CJM130" s="118"/>
      <c r="CJN130" s="118"/>
      <c r="CJO130" s="118"/>
      <c r="CJP130" s="118"/>
      <c r="CJQ130" s="118"/>
      <c r="CJR130" s="118"/>
      <c r="CJS130" s="118"/>
      <c r="CJT130" s="118"/>
      <c r="CJU130" s="118"/>
      <c r="CJV130" s="118"/>
      <c r="CJW130" s="118"/>
      <c r="CJX130" s="118"/>
      <c r="CJY130" s="118"/>
      <c r="CJZ130" s="118"/>
      <c r="CKA130" s="118"/>
      <c r="CKB130" s="118"/>
      <c r="CKC130" s="118"/>
      <c r="CKD130" s="118"/>
      <c r="CKE130" s="118"/>
      <c r="CKF130" s="118"/>
      <c r="CKG130" s="118"/>
      <c r="CKH130" s="118"/>
      <c r="CKI130" s="118"/>
      <c r="CKJ130" s="118"/>
      <c r="CKK130" s="118"/>
      <c r="CKL130" s="118"/>
      <c r="CKM130" s="118"/>
      <c r="CKN130" s="118"/>
      <c r="CKO130" s="118"/>
      <c r="CKP130" s="118"/>
      <c r="CKQ130" s="118"/>
      <c r="CKR130" s="118"/>
      <c r="CKS130" s="118"/>
      <c r="CKT130" s="118"/>
      <c r="CKU130" s="118"/>
      <c r="CKV130" s="118"/>
      <c r="CKW130" s="118"/>
      <c r="CKX130" s="118"/>
      <c r="CKY130" s="118"/>
      <c r="CKZ130" s="118"/>
      <c r="CLA130" s="118"/>
      <c r="CLB130" s="118"/>
      <c r="CLC130" s="118"/>
      <c r="CLD130" s="118"/>
      <c r="CLE130" s="118"/>
      <c r="CLF130" s="118"/>
      <c r="CLG130" s="118"/>
      <c r="CLH130" s="118"/>
      <c r="CLI130" s="118"/>
      <c r="CLJ130" s="118"/>
      <c r="CLK130" s="118"/>
      <c r="CLL130" s="118"/>
      <c r="CLM130" s="118"/>
      <c r="CLN130" s="118"/>
      <c r="CLO130" s="118"/>
      <c r="CLP130" s="118"/>
      <c r="CLQ130" s="118"/>
      <c r="CLR130" s="118"/>
    </row>
    <row r="131" spans="1:2358" x14ac:dyDescent="0.25">
      <c r="A131" s="199">
        <v>43249</v>
      </c>
      <c r="B131" s="196" t="s">
        <v>869</v>
      </c>
      <c r="C131" s="204" t="s">
        <v>2776</v>
      </c>
      <c r="D131" s="206" t="s">
        <v>2777</v>
      </c>
      <c r="E131" s="198" t="s">
        <v>4220</v>
      </c>
      <c r="F131" s="196" t="s">
        <v>4274</v>
      </c>
      <c r="G131" s="207">
        <v>10000</v>
      </c>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c r="CD131" s="118"/>
      <c r="CE131" s="118"/>
      <c r="CF131" s="118"/>
      <c r="CG131" s="118"/>
      <c r="CH131" s="118"/>
      <c r="CI131" s="118"/>
      <c r="CJ131" s="118"/>
      <c r="CK131" s="118"/>
      <c r="CL131" s="118"/>
      <c r="CM131" s="118"/>
      <c r="CN131" s="118"/>
      <c r="CO131" s="118"/>
      <c r="CP131" s="118"/>
      <c r="CQ131" s="118"/>
      <c r="CR131" s="118"/>
      <c r="CS131" s="118"/>
      <c r="CT131" s="118"/>
      <c r="CU131" s="118"/>
      <c r="CV131" s="118"/>
      <c r="CW131" s="118"/>
      <c r="CX131" s="118"/>
      <c r="CY131" s="118"/>
      <c r="CZ131" s="118"/>
      <c r="DA131" s="118"/>
      <c r="DB131" s="118"/>
      <c r="DC131" s="118"/>
      <c r="DD131" s="118"/>
      <c r="DE131" s="118"/>
      <c r="DF131" s="118"/>
      <c r="DG131" s="118"/>
      <c r="DH131" s="118"/>
      <c r="DI131" s="118"/>
      <c r="DJ131" s="118"/>
      <c r="DK131" s="118"/>
      <c r="DL131" s="118"/>
      <c r="DM131" s="118"/>
      <c r="DN131" s="118"/>
      <c r="DO131" s="118"/>
      <c r="DP131" s="118"/>
      <c r="DQ131" s="118"/>
      <c r="DR131" s="118"/>
      <c r="DS131" s="118"/>
      <c r="DT131" s="118"/>
      <c r="DU131" s="118"/>
      <c r="DV131" s="118"/>
      <c r="DW131" s="118"/>
      <c r="DX131" s="118"/>
      <c r="DY131" s="118"/>
      <c r="DZ131" s="118"/>
      <c r="EA131" s="118"/>
      <c r="EB131" s="118"/>
      <c r="EC131" s="118"/>
      <c r="ED131" s="118"/>
      <c r="EE131" s="118"/>
      <c r="EF131" s="118"/>
      <c r="EG131" s="118"/>
      <c r="EH131" s="118"/>
      <c r="EI131" s="118"/>
      <c r="EJ131" s="118"/>
      <c r="EK131" s="118"/>
      <c r="EL131" s="118"/>
      <c r="EM131" s="118"/>
      <c r="EN131" s="118"/>
      <c r="EO131" s="118"/>
      <c r="EP131" s="118"/>
      <c r="EQ131" s="118"/>
      <c r="ER131" s="118"/>
      <c r="ES131" s="118"/>
      <c r="ET131" s="118"/>
      <c r="EU131" s="118"/>
      <c r="EV131" s="118"/>
      <c r="EW131" s="118"/>
      <c r="EX131" s="118"/>
      <c r="EY131" s="118"/>
      <c r="EZ131" s="118"/>
      <c r="FA131" s="118"/>
      <c r="FB131" s="118"/>
      <c r="FC131" s="118"/>
      <c r="FD131" s="118"/>
      <c r="FE131" s="118"/>
      <c r="FF131" s="118"/>
      <c r="FG131" s="118"/>
      <c r="FH131" s="118"/>
      <c r="FI131" s="118"/>
      <c r="FJ131" s="118"/>
      <c r="FK131" s="118"/>
      <c r="FL131" s="118"/>
      <c r="FM131" s="118"/>
      <c r="FN131" s="118"/>
      <c r="FO131" s="118"/>
      <c r="FP131" s="118"/>
      <c r="FQ131" s="118"/>
      <c r="FR131" s="118"/>
      <c r="FS131" s="118"/>
      <c r="FT131" s="118"/>
      <c r="FU131" s="118"/>
      <c r="FV131" s="118"/>
      <c r="FW131" s="118"/>
      <c r="FX131" s="118"/>
      <c r="FY131" s="118"/>
      <c r="FZ131" s="118"/>
      <c r="GA131" s="118"/>
      <c r="GB131" s="118"/>
      <c r="GC131" s="118"/>
      <c r="GD131" s="118"/>
      <c r="GE131" s="118"/>
      <c r="GF131" s="118"/>
      <c r="GG131" s="118"/>
      <c r="GH131" s="118"/>
      <c r="GI131" s="118"/>
      <c r="GJ131" s="118"/>
      <c r="GK131" s="118"/>
      <c r="GL131" s="118"/>
      <c r="GM131" s="118"/>
      <c r="GN131" s="118"/>
      <c r="GO131" s="118"/>
      <c r="GP131" s="118"/>
      <c r="GQ131" s="118"/>
      <c r="GR131" s="118"/>
      <c r="GS131" s="118"/>
      <c r="GT131" s="118"/>
      <c r="GU131" s="118"/>
      <c r="GV131" s="118"/>
      <c r="GW131" s="118"/>
      <c r="GX131" s="118"/>
      <c r="GY131" s="118"/>
      <c r="GZ131" s="118"/>
      <c r="HA131" s="118"/>
      <c r="HB131" s="118"/>
      <c r="HC131" s="118"/>
      <c r="HD131" s="118"/>
      <c r="HE131" s="118"/>
      <c r="HF131" s="118"/>
      <c r="HG131" s="118"/>
      <c r="HH131" s="118"/>
      <c r="HI131" s="118"/>
      <c r="HJ131" s="118"/>
      <c r="HK131" s="118"/>
      <c r="HL131" s="118"/>
      <c r="HM131" s="118"/>
      <c r="HN131" s="118"/>
      <c r="HO131" s="118"/>
      <c r="HP131" s="118"/>
      <c r="HQ131" s="118"/>
      <c r="HR131" s="118"/>
      <c r="HS131" s="118"/>
      <c r="HT131" s="118"/>
      <c r="HU131" s="118"/>
      <c r="HV131" s="118"/>
      <c r="HW131" s="118"/>
      <c r="HX131" s="118"/>
      <c r="HY131" s="118"/>
      <c r="HZ131" s="118"/>
      <c r="IA131" s="118"/>
      <c r="IB131" s="118"/>
      <c r="IC131" s="118"/>
      <c r="ID131" s="118"/>
      <c r="IE131" s="118"/>
      <c r="IF131" s="118"/>
      <c r="IG131" s="118"/>
      <c r="IH131" s="118"/>
      <c r="II131" s="118"/>
      <c r="IJ131" s="118"/>
      <c r="IK131" s="118"/>
      <c r="IL131" s="118"/>
      <c r="IM131" s="118"/>
      <c r="IN131" s="118"/>
      <c r="IO131" s="118"/>
      <c r="IP131" s="118"/>
      <c r="IQ131" s="118"/>
      <c r="IR131" s="118"/>
      <c r="IS131" s="118"/>
      <c r="IT131" s="118"/>
      <c r="IU131" s="118"/>
      <c r="IV131" s="118"/>
      <c r="IW131" s="118"/>
      <c r="IX131" s="118"/>
      <c r="IY131" s="118"/>
      <c r="IZ131" s="118"/>
      <c r="JA131" s="118"/>
      <c r="JB131" s="118"/>
      <c r="JC131" s="118"/>
      <c r="JD131" s="118"/>
      <c r="JE131" s="118"/>
      <c r="JF131" s="118"/>
      <c r="JG131" s="118"/>
      <c r="JH131" s="118"/>
      <c r="JI131" s="118"/>
      <c r="JJ131" s="118"/>
      <c r="JK131" s="118"/>
      <c r="JL131" s="118"/>
      <c r="JM131" s="118"/>
      <c r="JN131" s="118"/>
      <c r="JO131" s="118"/>
      <c r="JP131" s="118"/>
      <c r="JQ131" s="118"/>
      <c r="JR131" s="118"/>
      <c r="JS131" s="118"/>
      <c r="JT131" s="118"/>
      <c r="JU131" s="118"/>
      <c r="JV131" s="118"/>
      <c r="JW131" s="118"/>
      <c r="JX131" s="118"/>
      <c r="JY131" s="118"/>
      <c r="JZ131" s="118"/>
      <c r="KA131" s="118"/>
      <c r="KB131" s="118"/>
      <c r="KC131" s="118"/>
      <c r="KD131" s="118"/>
      <c r="KE131" s="118"/>
      <c r="KF131" s="118"/>
      <c r="KG131" s="118"/>
      <c r="KH131" s="118"/>
      <c r="KI131" s="118"/>
      <c r="KJ131" s="118"/>
      <c r="KK131" s="118"/>
      <c r="KL131" s="118"/>
      <c r="KM131" s="118"/>
      <c r="KN131" s="118"/>
      <c r="KO131" s="118"/>
      <c r="KP131" s="118"/>
      <c r="KQ131" s="118"/>
      <c r="KR131" s="118"/>
      <c r="KS131" s="118"/>
      <c r="KT131" s="118"/>
      <c r="KU131" s="118"/>
      <c r="KV131" s="118"/>
      <c r="KW131" s="118"/>
      <c r="KX131" s="118"/>
      <c r="KY131" s="118"/>
      <c r="KZ131" s="118"/>
      <c r="LA131" s="118"/>
      <c r="LB131" s="118"/>
      <c r="LC131" s="118"/>
      <c r="LD131" s="118"/>
      <c r="LE131" s="118"/>
      <c r="LF131" s="118"/>
      <c r="LG131" s="118"/>
      <c r="LH131" s="118"/>
      <c r="LI131" s="118"/>
      <c r="LJ131" s="118"/>
      <c r="LK131" s="118"/>
      <c r="LL131" s="118"/>
      <c r="LM131" s="118"/>
      <c r="LN131" s="118"/>
      <c r="LO131" s="118"/>
      <c r="LP131" s="118"/>
      <c r="LQ131" s="118"/>
      <c r="LR131" s="118"/>
      <c r="LS131" s="118"/>
      <c r="LT131" s="118"/>
      <c r="LU131" s="118"/>
      <c r="LV131" s="118"/>
      <c r="LW131" s="118"/>
      <c r="LX131" s="118"/>
      <c r="LY131" s="118"/>
      <c r="LZ131" s="118"/>
      <c r="MA131" s="118"/>
      <c r="MB131" s="118"/>
      <c r="MC131" s="118"/>
      <c r="MD131" s="118"/>
      <c r="ME131" s="118"/>
      <c r="MF131" s="118"/>
      <c r="MG131" s="118"/>
      <c r="MH131" s="118"/>
      <c r="MI131" s="118"/>
      <c r="MJ131" s="118"/>
      <c r="MK131" s="118"/>
      <c r="ML131" s="118"/>
      <c r="MM131" s="118"/>
      <c r="MN131" s="118"/>
      <c r="MO131" s="118"/>
      <c r="MP131" s="118"/>
      <c r="MQ131" s="118"/>
      <c r="MR131" s="118"/>
      <c r="MS131" s="118"/>
      <c r="MT131" s="118"/>
      <c r="MU131" s="118"/>
      <c r="MV131" s="118"/>
      <c r="MW131" s="118"/>
      <c r="MX131" s="118"/>
      <c r="MY131" s="118"/>
      <c r="MZ131" s="118"/>
      <c r="NA131" s="118"/>
      <c r="NB131" s="118"/>
      <c r="NC131" s="118"/>
      <c r="ND131" s="118"/>
      <c r="NE131" s="118"/>
      <c r="NF131" s="118"/>
      <c r="NG131" s="118"/>
      <c r="NH131" s="118"/>
      <c r="NI131" s="118"/>
      <c r="NJ131" s="118"/>
      <c r="NK131" s="118"/>
      <c r="NL131" s="118"/>
      <c r="NM131" s="118"/>
      <c r="NN131" s="118"/>
      <c r="NO131" s="118"/>
      <c r="NP131" s="118"/>
      <c r="NQ131" s="118"/>
      <c r="NR131" s="118"/>
      <c r="NS131" s="118"/>
      <c r="NT131" s="118"/>
      <c r="NU131" s="118"/>
      <c r="NV131" s="118"/>
      <c r="NW131" s="118"/>
      <c r="NX131" s="118"/>
      <c r="NY131" s="118"/>
      <c r="NZ131" s="118"/>
      <c r="OA131" s="118"/>
      <c r="OB131" s="118"/>
      <c r="OC131" s="118"/>
      <c r="OD131" s="118"/>
      <c r="OE131" s="118"/>
      <c r="OF131" s="118"/>
      <c r="OG131" s="118"/>
      <c r="OH131" s="118"/>
      <c r="OI131" s="118"/>
      <c r="OJ131" s="118"/>
      <c r="OK131" s="118"/>
      <c r="OL131" s="118"/>
      <c r="OM131" s="118"/>
      <c r="ON131" s="118"/>
      <c r="OO131" s="118"/>
      <c r="OP131" s="118"/>
      <c r="OQ131" s="118"/>
      <c r="OR131" s="118"/>
      <c r="OS131" s="118"/>
      <c r="OT131" s="118"/>
      <c r="OU131" s="118"/>
      <c r="OV131" s="118"/>
      <c r="OW131" s="118"/>
      <c r="OX131" s="118"/>
      <c r="OY131" s="118"/>
      <c r="OZ131" s="118"/>
      <c r="PA131" s="118"/>
      <c r="PB131" s="118"/>
      <c r="PC131" s="118"/>
      <c r="PD131" s="118"/>
      <c r="PE131" s="118"/>
      <c r="PF131" s="118"/>
      <c r="PG131" s="118"/>
      <c r="PH131" s="118"/>
      <c r="PI131" s="118"/>
      <c r="PJ131" s="118"/>
      <c r="PK131" s="118"/>
      <c r="PL131" s="118"/>
      <c r="PM131" s="118"/>
      <c r="PN131" s="118"/>
      <c r="PO131" s="118"/>
      <c r="PP131" s="118"/>
      <c r="PQ131" s="118"/>
      <c r="PR131" s="118"/>
      <c r="PS131" s="118"/>
      <c r="PT131" s="118"/>
      <c r="PU131" s="118"/>
      <c r="PV131" s="118"/>
      <c r="PW131" s="118"/>
      <c r="PX131" s="118"/>
      <c r="PY131" s="118"/>
      <c r="PZ131" s="118"/>
      <c r="QA131" s="118"/>
      <c r="QB131" s="118"/>
      <c r="QC131" s="118"/>
      <c r="QD131" s="118"/>
      <c r="QE131" s="118"/>
      <c r="QF131" s="118"/>
      <c r="QG131" s="118"/>
      <c r="QH131" s="118"/>
      <c r="QI131" s="118"/>
      <c r="QJ131" s="118"/>
      <c r="QK131" s="118"/>
      <c r="QL131" s="118"/>
      <c r="QM131" s="118"/>
      <c r="QN131" s="118"/>
      <c r="QO131" s="118"/>
      <c r="QP131" s="118"/>
      <c r="QQ131" s="118"/>
      <c r="QR131" s="118"/>
      <c r="QS131" s="118"/>
      <c r="QT131" s="118"/>
      <c r="QU131" s="118"/>
      <c r="QV131" s="118"/>
      <c r="QW131" s="118"/>
      <c r="QX131" s="118"/>
      <c r="QY131" s="118"/>
      <c r="QZ131" s="118"/>
      <c r="RA131" s="118"/>
      <c r="RB131" s="118"/>
      <c r="RC131" s="118"/>
      <c r="RD131" s="118"/>
      <c r="RE131" s="118"/>
      <c r="RF131" s="118"/>
      <c r="RG131" s="118"/>
      <c r="RH131" s="118"/>
      <c r="RI131" s="118"/>
      <c r="RJ131" s="118"/>
      <c r="RK131" s="118"/>
      <c r="RL131" s="118"/>
      <c r="RM131" s="118"/>
      <c r="RN131" s="118"/>
      <c r="RO131" s="118"/>
      <c r="RP131" s="118"/>
      <c r="RQ131" s="118"/>
      <c r="RR131" s="118"/>
      <c r="RS131" s="118"/>
      <c r="RT131" s="118"/>
      <c r="RU131" s="118"/>
      <c r="RV131" s="118"/>
      <c r="RW131" s="118"/>
      <c r="RX131" s="118"/>
      <c r="RY131" s="118"/>
      <c r="RZ131" s="118"/>
      <c r="SA131" s="118"/>
      <c r="SB131" s="118"/>
      <c r="SC131" s="118"/>
      <c r="SD131" s="118"/>
      <c r="SE131" s="118"/>
      <c r="SF131" s="118"/>
      <c r="SG131" s="118"/>
      <c r="SH131" s="118"/>
      <c r="SI131" s="118"/>
      <c r="SJ131" s="118"/>
      <c r="SK131" s="118"/>
      <c r="SL131" s="118"/>
      <c r="SM131" s="118"/>
      <c r="SN131" s="118"/>
      <c r="SO131" s="118"/>
      <c r="SP131" s="118"/>
      <c r="SQ131" s="118"/>
      <c r="SR131" s="118"/>
      <c r="SS131" s="118"/>
      <c r="ST131" s="118"/>
      <c r="SU131" s="118"/>
      <c r="SV131" s="118"/>
      <c r="SW131" s="118"/>
      <c r="SX131" s="118"/>
      <c r="SY131" s="118"/>
      <c r="SZ131" s="118"/>
      <c r="TA131" s="118"/>
      <c r="TB131" s="118"/>
      <c r="TC131" s="118"/>
      <c r="TD131" s="118"/>
      <c r="TE131" s="118"/>
      <c r="TF131" s="118"/>
      <c r="TG131" s="118"/>
      <c r="TH131" s="118"/>
      <c r="TI131" s="118"/>
      <c r="TJ131" s="118"/>
      <c r="TK131" s="118"/>
      <c r="TL131" s="118"/>
      <c r="TM131" s="118"/>
      <c r="TN131" s="118"/>
      <c r="TO131" s="118"/>
      <c r="TP131" s="118"/>
      <c r="TQ131" s="118"/>
      <c r="TR131" s="118"/>
      <c r="TS131" s="118"/>
      <c r="TT131" s="118"/>
      <c r="TU131" s="118"/>
      <c r="TV131" s="118"/>
      <c r="TW131" s="118"/>
      <c r="TX131" s="118"/>
      <c r="TY131" s="118"/>
      <c r="TZ131" s="118"/>
      <c r="UA131" s="118"/>
      <c r="UB131" s="118"/>
      <c r="UC131" s="118"/>
      <c r="UD131" s="118"/>
      <c r="UE131" s="118"/>
      <c r="UF131" s="118"/>
      <c r="UG131" s="118"/>
      <c r="UH131" s="118"/>
      <c r="UI131" s="118"/>
      <c r="UJ131" s="118"/>
      <c r="UK131" s="118"/>
      <c r="UL131" s="118"/>
      <c r="UM131" s="118"/>
      <c r="UN131" s="118"/>
      <c r="UO131" s="118"/>
      <c r="UP131" s="118"/>
      <c r="UQ131" s="118"/>
      <c r="UR131" s="118"/>
      <c r="US131" s="118"/>
      <c r="UT131" s="118"/>
      <c r="UU131" s="118"/>
      <c r="UV131" s="118"/>
      <c r="UW131" s="118"/>
      <c r="UX131" s="118"/>
      <c r="UY131" s="118"/>
      <c r="UZ131" s="118"/>
      <c r="VA131" s="118"/>
      <c r="VB131" s="118"/>
      <c r="VC131" s="118"/>
      <c r="VD131" s="118"/>
      <c r="VE131" s="118"/>
      <c r="VF131" s="118"/>
      <c r="VG131" s="118"/>
      <c r="VH131" s="118"/>
      <c r="VI131" s="118"/>
      <c r="VJ131" s="118"/>
      <c r="VK131" s="118"/>
      <c r="VL131" s="118"/>
      <c r="VM131" s="118"/>
      <c r="VN131" s="118"/>
      <c r="VO131" s="118"/>
      <c r="VP131" s="118"/>
      <c r="VQ131" s="118"/>
      <c r="VR131" s="118"/>
      <c r="VS131" s="118"/>
      <c r="VT131" s="118"/>
      <c r="VU131" s="118"/>
      <c r="VV131" s="118"/>
      <c r="VW131" s="118"/>
      <c r="VX131" s="118"/>
      <c r="VY131" s="118"/>
      <c r="VZ131" s="118"/>
      <c r="WA131" s="118"/>
      <c r="WB131" s="118"/>
      <c r="WC131" s="118"/>
      <c r="WD131" s="118"/>
      <c r="WE131" s="118"/>
      <c r="WF131" s="118"/>
      <c r="WG131" s="118"/>
      <c r="WH131" s="118"/>
      <c r="WI131" s="118"/>
      <c r="WJ131" s="118"/>
      <c r="WK131" s="118"/>
      <c r="WL131" s="118"/>
      <c r="WM131" s="118"/>
      <c r="WN131" s="118"/>
      <c r="WO131" s="118"/>
      <c r="WP131" s="118"/>
      <c r="WQ131" s="118"/>
      <c r="WR131" s="118"/>
      <c r="WS131" s="118"/>
      <c r="WT131" s="118"/>
      <c r="WU131" s="118"/>
      <c r="WV131" s="118"/>
      <c r="WW131" s="118"/>
      <c r="WX131" s="118"/>
      <c r="WY131" s="118"/>
      <c r="WZ131" s="118"/>
      <c r="XA131" s="118"/>
      <c r="XB131" s="118"/>
      <c r="XC131" s="118"/>
      <c r="XD131" s="118"/>
      <c r="XE131" s="118"/>
      <c r="XF131" s="118"/>
      <c r="XG131" s="118"/>
      <c r="XH131" s="118"/>
      <c r="XI131" s="118"/>
      <c r="XJ131" s="118"/>
      <c r="XK131" s="118"/>
      <c r="XL131" s="118"/>
      <c r="XM131" s="118"/>
      <c r="XN131" s="118"/>
      <c r="XO131" s="118"/>
      <c r="XP131" s="118"/>
      <c r="XQ131" s="118"/>
      <c r="XR131" s="118"/>
      <c r="XS131" s="118"/>
      <c r="XT131" s="118"/>
      <c r="XU131" s="118"/>
      <c r="XV131" s="118"/>
      <c r="XW131" s="118"/>
      <c r="XX131" s="118"/>
      <c r="XY131" s="118"/>
      <c r="XZ131" s="118"/>
      <c r="YA131" s="118"/>
      <c r="YB131" s="118"/>
      <c r="YC131" s="118"/>
      <c r="YD131" s="118"/>
      <c r="YE131" s="118"/>
      <c r="YF131" s="118"/>
      <c r="YG131" s="118"/>
      <c r="YH131" s="118"/>
      <c r="YI131" s="118"/>
      <c r="YJ131" s="118"/>
      <c r="YK131" s="118"/>
      <c r="YL131" s="118"/>
      <c r="YM131" s="118"/>
      <c r="YN131" s="118"/>
      <c r="YO131" s="118"/>
      <c r="YP131" s="118"/>
      <c r="YQ131" s="118"/>
      <c r="YR131" s="118"/>
      <c r="YS131" s="118"/>
      <c r="YT131" s="118"/>
      <c r="YU131" s="118"/>
      <c r="YV131" s="118"/>
      <c r="YW131" s="118"/>
      <c r="YX131" s="118"/>
      <c r="YY131" s="118"/>
      <c r="YZ131" s="118"/>
      <c r="ZA131" s="118"/>
      <c r="ZB131" s="118"/>
      <c r="ZC131" s="118"/>
      <c r="ZD131" s="118"/>
      <c r="ZE131" s="118"/>
      <c r="ZF131" s="118"/>
      <c r="ZG131" s="118"/>
      <c r="ZH131" s="118"/>
      <c r="ZI131" s="118"/>
      <c r="ZJ131" s="118"/>
      <c r="ZK131" s="118"/>
      <c r="ZL131" s="118"/>
      <c r="ZM131" s="118"/>
      <c r="ZN131" s="118"/>
      <c r="ZO131" s="118"/>
      <c r="ZP131" s="118"/>
      <c r="ZQ131" s="118"/>
      <c r="ZR131" s="118"/>
      <c r="ZS131" s="118"/>
      <c r="ZT131" s="118"/>
      <c r="ZU131" s="118"/>
      <c r="ZV131" s="118"/>
      <c r="ZW131" s="118"/>
      <c r="ZX131" s="118"/>
      <c r="ZY131" s="118"/>
      <c r="ZZ131" s="118"/>
      <c r="AAA131" s="118"/>
      <c r="AAB131" s="118"/>
      <c r="AAC131" s="118"/>
      <c r="AAD131" s="118"/>
      <c r="AAE131" s="118"/>
      <c r="AAF131" s="118"/>
      <c r="AAG131" s="118"/>
      <c r="AAH131" s="118"/>
      <c r="AAI131" s="118"/>
      <c r="AAJ131" s="118"/>
      <c r="AAK131" s="118"/>
      <c r="AAL131" s="118"/>
      <c r="AAM131" s="118"/>
      <c r="AAN131" s="118"/>
      <c r="AAO131" s="118"/>
      <c r="AAP131" s="118"/>
      <c r="AAQ131" s="118"/>
      <c r="AAR131" s="118"/>
      <c r="AAS131" s="118"/>
      <c r="AAT131" s="118"/>
      <c r="AAU131" s="118"/>
      <c r="AAV131" s="118"/>
      <c r="AAW131" s="118"/>
      <c r="AAX131" s="118"/>
      <c r="AAY131" s="118"/>
      <c r="AAZ131" s="118"/>
      <c r="ABA131" s="118"/>
      <c r="ABB131" s="118"/>
      <c r="ABC131" s="118"/>
      <c r="ABD131" s="118"/>
      <c r="ABE131" s="118"/>
      <c r="ABF131" s="118"/>
      <c r="ABG131" s="118"/>
      <c r="ABH131" s="118"/>
      <c r="ABI131" s="118"/>
      <c r="ABJ131" s="118"/>
      <c r="ABK131" s="118"/>
      <c r="ABL131" s="118"/>
      <c r="ABM131" s="118"/>
      <c r="ABN131" s="118"/>
      <c r="ABO131" s="118"/>
      <c r="ABP131" s="118"/>
      <c r="ABQ131" s="118"/>
      <c r="ABR131" s="118"/>
      <c r="ABS131" s="118"/>
      <c r="ABT131" s="118"/>
      <c r="ABU131" s="118"/>
      <c r="ABV131" s="118"/>
      <c r="ABW131" s="118"/>
      <c r="ABX131" s="118"/>
      <c r="ABY131" s="118"/>
      <c r="ABZ131" s="118"/>
      <c r="ACA131" s="118"/>
      <c r="ACB131" s="118"/>
      <c r="ACC131" s="118"/>
      <c r="ACD131" s="118"/>
      <c r="ACE131" s="118"/>
      <c r="ACF131" s="118"/>
      <c r="ACG131" s="118"/>
      <c r="ACH131" s="118"/>
      <c r="ACI131" s="118"/>
      <c r="ACJ131" s="118"/>
      <c r="ACK131" s="118"/>
      <c r="ACL131" s="118"/>
      <c r="ACM131" s="118"/>
      <c r="ACN131" s="118"/>
      <c r="ACO131" s="118"/>
      <c r="ACP131" s="118"/>
      <c r="ACQ131" s="118"/>
      <c r="ACR131" s="118"/>
      <c r="ACS131" s="118"/>
      <c r="ACT131" s="118"/>
      <c r="ACU131" s="118"/>
      <c r="ACV131" s="118"/>
      <c r="ACW131" s="118"/>
      <c r="ACX131" s="118"/>
      <c r="ACY131" s="118"/>
      <c r="ACZ131" s="118"/>
      <c r="ADA131" s="118"/>
      <c r="ADB131" s="118"/>
      <c r="ADC131" s="118"/>
      <c r="ADD131" s="118"/>
      <c r="ADE131" s="118"/>
      <c r="ADF131" s="118"/>
      <c r="ADG131" s="118"/>
      <c r="ADH131" s="118"/>
      <c r="ADI131" s="118"/>
      <c r="ADJ131" s="118"/>
      <c r="ADK131" s="118"/>
      <c r="ADL131" s="118"/>
      <c r="ADM131" s="118"/>
      <c r="ADN131" s="118"/>
      <c r="ADO131" s="118"/>
      <c r="ADP131" s="118"/>
      <c r="ADQ131" s="118"/>
      <c r="ADR131" s="118"/>
      <c r="ADS131" s="118"/>
      <c r="ADT131" s="118"/>
      <c r="ADU131" s="118"/>
      <c r="ADV131" s="118"/>
      <c r="ADW131" s="118"/>
      <c r="ADX131" s="118"/>
      <c r="ADY131" s="118"/>
      <c r="ADZ131" s="118"/>
      <c r="AEA131" s="118"/>
      <c r="AEB131" s="118"/>
      <c r="AEC131" s="118"/>
      <c r="AED131" s="118"/>
      <c r="AEE131" s="118"/>
      <c r="AEF131" s="118"/>
      <c r="AEG131" s="118"/>
      <c r="AEH131" s="118"/>
      <c r="AEI131" s="118"/>
      <c r="AEJ131" s="118"/>
      <c r="AEK131" s="118"/>
      <c r="AEL131" s="118"/>
      <c r="AEM131" s="118"/>
      <c r="AEN131" s="118"/>
      <c r="AEO131" s="118"/>
      <c r="AEP131" s="118"/>
      <c r="AEQ131" s="118"/>
      <c r="AER131" s="118"/>
      <c r="AES131" s="118"/>
      <c r="AET131" s="118"/>
      <c r="AEU131" s="118"/>
      <c r="AEV131" s="118"/>
      <c r="AEW131" s="118"/>
      <c r="AEX131" s="118"/>
      <c r="AEY131" s="118"/>
      <c r="AEZ131" s="118"/>
      <c r="AFA131" s="118"/>
      <c r="AFB131" s="118"/>
      <c r="AFC131" s="118"/>
      <c r="AFD131" s="118"/>
      <c r="AFE131" s="118"/>
      <c r="AFF131" s="118"/>
      <c r="AFG131" s="118"/>
      <c r="AFH131" s="118"/>
      <c r="AFI131" s="118"/>
      <c r="AFJ131" s="118"/>
      <c r="AFK131" s="118"/>
      <c r="AFL131" s="118"/>
      <c r="AFM131" s="118"/>
      <c r="AFN131" s="118"/>
      <c r="AFO131" s="118"/>
      <c r="AFP131" s="118"/>
      <c r="AFQ131" s="118"/>
      <c r="AFR131" s="118"/>
      <c r="AFS131" s="118"/>
      <c r="AFT131" s="118"/>
      <c r="AFU131" s="118"/>
      <c r="AFV131" s="118"/>
      <c r="AFW131" s="118"/>
      <c r="AFX131" s="118"/>
      <c r="AFY131" s="118"/>
      <c r="AFZ131" s="118"/>
      <c r="AGA131" s="118"/>
      <c r="AGB131" s="118"/>
      <c r="AGC131" s="118"/>
      <c r="AGD131" s="118"/>
      <c r="AGE131" s="118"/>
      <c r="AGF131" s="118"/>
      <c r="AGG131" s="118"/>
      <c r="AGH131" s="118"/>
      <c r="AGI131" s="118"/>
      <c r="AGJ131" s="118"/>
      <c r="AGK131" s="118"/>
      <c r="AGL131" s="118"/>
      <c r="AGM131" s="118"/>
      <c r="AGN131" s="118"/>
      <c r="AGO131" s="118"/>
      <c r="AGP131" s="118"/>
      <c r="AGQ131" s="118"/>
      <c r="AGR131" s="118"/>
      <c r="AGS131" s="118"/>
      <c r="AGT131" s="118"/>
      <c r="AGU131" s="118"/>
      <c r="AGV131" s="118"/>
      <c r="AGW131" s="118"/>
      <c r="AGX131" s="118"/>
      <c r="AGY131" s="118"/>
      <c r="AGZ131" s="118"/>
      <c r="AHA131" s="118"/>
      <c r="AHB131" s="118"/>
      <c r="AHC131" s="118"/>
      <c r="AHD131" s="118"/>
      <c r="AHE131" s="118"/>
      <c r="AHF131" s="118"/>
      <c r="AHG131" s="118"/>
      <c r="AHH131" s="118"/>
      <c r="AHI131" s="118"/>
      <c r="AHJ131" s="118"/>
      <c r="AHK131" s="118"/>
      <c r="AHL131" s="118"/>
      <c r="AHM131" s="118"/>
      <c r="AHN131" s="118"/>
      <c r="AHO131" s="118"/>
      <c r="AHP131" s="118"/>
      <c r="AHQ131" s="118"/>
      <c r="AHR131" s="118"/>
      <c r="AHS131" s="118"/>
      <c r="AHT131" s="118"/>
      <c r="AHU131" s="118"/>
      <c r="AHV131" s="118"/>
      <c r="AHW131" s="118"/>
      <c r="AHX131" s="118"/>
      <c r="AHY131" s="118"/>
      <c r="AHZ131" s="118"/>
      <c r="AIA131" s="118"/>
      <c r="AIB131" s="118"/>
      <c r="AIC131" s="118"/>
      <c r="AID131" s="118"/>
      <c r="AIE131" s="118"/>
      <c r="AIF131" s="118"/>
      <c r="AIG131" s="118"/>
      <c r="AIH131" s="118"/>
      <c r="AII131" s="118"/>
      <c r="AIJ131" s="118"/>
      <c r="AIK131" s="118"/>
      <c r="AIL131" s="118"/>
      <c r="AIM131" s="118"/>
      <c r="AIN131" s="118"/>
      <c r="AIO131" s="118"/>
      <c r="AIP131" s="118"/>
      <c r="AIQ131" s="118"/>
      <c r="AIR131" s="118"/>
      <c r="AIS131" s="118"/>
      <c r="AIT131" s="118"/>
      <c r="AIU131" s="118"/>
      <c r="AIV131" s="118"/>
      <c r="AIW131" s="118"/>
      <c r="AIX131" s="118"/>
      <c r="AIY131" s="118"/>
      <c r="AIZ131" s="118"/>
      <c r="AJA131" s="118"/>
      <c r="AJB131" s="118"/>
      <c r="AJC131" s="118"/>
      <c r="AJD131" s="118"/>
      <c r="AJE131" s="118"/>
      <c r="AJF131" s="118"/>
      <c r="AJG131" s="118"/>
      <c r="AJH131" s="118"/>
      <c r="AJI131" s="118"/>
      <c r="AJJ131" s="118"/>
      <c r="AJK131" s="118"/>
      <c r="AJL131" s="118"/>
      <c r="AJM131" s="118"/>
      <c r="AJN131" s="118"/>
      <c r="AJO131" s="118"/>
      <c r="AJP131" s="118"/>
      <c r="AJQ131" s="118"/>
      <c r="AJR131" s="118"/>
      <c r="AJS131" s="118"/>
      <c r="AJT131" s="118"/>
      <c r="AJU131" s="118"/>
      <c r="AJV131" s="118"/>
      <c r="AJW131" s="118"/>
      <c r="AJX131" s="118"/>
      <c r="AJY131" s="118"/>
      <c r="AJZ131" s="118"/>
      <c r="AKA131" s="118"/>
      <c r="AKB131" s="118"/>
      <c r="AKC131" s="118"/>
      <c r="AKD131" s="118"/>
      <c r="AKE131" s="118"/>
      <c r="AKF131" s="118"/>
      <c r="AKG131" s="118"/>
      <c r="AKH131" s="118"/>
      <c r="AKI131" s="118"/>
      <c r="AKJ131" s="118"/>
      <c r="AKK131" s="118"/>
      <c r="AKL131" s="118"/>
      <c r="AKM131" s="118"/>
      <c r="AKN131" s="118"/>
      <c r="AKO131" s="118"/>
      <c r="AKP131" s="118"/>
      <c r="AKQ131" s="118"/>
      <c r="AKR131" s="118"/>
      <c r="AKS131" s="118"/>
      <c r="AKT131" s="118"/>
      <c r="AKU131" s="118"/>
      <c r="AKV131" s="118"/>
      <c r="AKW131" s="118"/>
      <c r="AKX131" s="118"/>
      <c r="AKY131" s="118"/>
      <c r="AKZ131" s="118"/>
      <c r="ALA131" s="118"/>
      <c r="ALB131" s="118"/>
      <c r="ALC131" s="118"/>
      <c r="ALD131" s="118"/>
      <c r="ALE131" s="118"/>
      <c r="ALF131" s="118"/>
      <c r="ALG131" s="118"/>
      <c r="ALH131" s="118"/>
      <c r="ALI131" s="118"/>
      <c r="ALJ131" s="118"/>
      <c r="ALK131" s="118"/>
      <c r="ALL131" s="118"/>
      <c r="ALM131" s="118"/>
      <c r="ALN131" s="118"/>
      <c r="ALO131" s="118"/>
      <c r="ALP131" s="118"/>
      <c r="ALQ131" s="118"/>
      <c r="ALR131" s="118"/>
      <c r="ALS131" s="118"/>
      <c r="ALT131" s="118"/>
      <c r="ALU131" s="118"/>
      <c r="ALV131" s="118"/>
      <c r="ALW131" s="118"/>
      <c r="ALX131" s="118"/>
      <c r="ALY131" s="118"/>
      <c r="ALZ131" s="118"/>
      <c r="AMA131" s="118"/>
      <c r="AMB131" s="118"/>
      <c r="AMC131" s="118"/>
      <c r="AMD131" s="118"/>
      <c r="AME131" s="118"/>
      <c r="AMF131" s="118"/>
      <c r="AMG131" s="118"/>
      <c r="AMH131" s="118"/>
      <c r="AMI131" s="118"/>
      <c r="AMJ131" s="118"/>
      <c r="AMK131" s="118"/>
      <c r="AML131" s="118"/>
      <c r="AMM131" s="118"/>
      <c r="AMN131" s="118"/>
      <c r="AMO131" s="118"/>
      <c r="AMP131" s="118"/>
      <c r="AMQ131" s="118"/>
      <c r="AMR131" s="118"/>
      <c r="AMS131" s="118"/>
      <c r="AMT131" s="118"/>
      <c r="AMU131" s="118"/>
      <c r="AMV131" s="118"/>
      <c r="AMW131" s="118"/>
      <c r="AMX131" s="118"/>
      <c r="AMY131" s="118"/>
      <c r="AMZ131" s="118"/>
      <c r="ANA131" s="118"/>
      <c r="ANB131" s="118"/>
      <c r="ANC131" s="118"/>
      <c r="AND131" s="118"/>
      <c r="ANE131" s="118"/>
      <c r="ANF131" s="118"/>
      <c r="ANG131" s="118"/>
      <c r="ANH131" s="118"/>
      <c r="ANI131" s="118"/>
      <c r="ANJ131" s="118"/>
      <c r="ANK131" s="118"/>
      <c r="ANL131" s="118"/>
      <c r="ANM131" s="118"/>
      <c r="ANN131" s="118"/>
      <c r="ANO131" s="118"/>
      <c r="ANP131" s="118"/>
      <c r="ANQ131" s="118"/>
      <c r="ANR131" s="118"/>
      <c r="ANS131" s="118"/>
      <c r="ANT131" s="118"/>
      <c r="ANU131" s="118"/>
      <c r="ANV131" s="118"/>
      <c r="ANW131" s="118"/>
      <c r="ANX131" s="118"/>
      <c r="ANY131" s="118"/>
      <c r="ANZ131" s="118"/>
      <c r="AOA131" s="118"/>
      <c r="AOB131" s="118"/>
      <c r="AOC131" s="118"/>
      <c r="AOD131" s="118"/>
      <c r="AOE131" s="118"/>
      <c r="AOF131" s="118"/>
      <c r="AOG131" s="118"/>
      <c r="AOH131" s="118"/>
      <c r="AOI131" s="118"/>
      <c r="AOJ131" s="118"/>
      <c r="AOK131" s="118"/>
      <c r="AOL131" s="118"/>
      <c r="AOM131" s="118"/>
      <c r="AON131" s="118"/>
      <c r="AOO131" s="118"/>
      <c r="AOP131" s="118"/>
      <c r="AOQ131" s="118"/>
      <c r="AOR131" s="118"/>
      <c r="AOS131" s="118"/>
      <c r="AOT131" s="118"/>
      <c r="AOU131" s="118"/>
      <c r="AOV131" s="118"/>
      <c r="AOW131" s="118"/>
      <c r="AOX131" s="118"/>
      <c r="AOY131" s="118"/>
      <c r="AOZ131" s="118"/>
      <c r="APA131" s="118"/>
      <c r="APB131" s="118"/>
      <c r="APC131" s="118"/>
      <c r="APD131" s="118"/>
      <c r="APE131" s="118"/>
      <c r="APF131" s="118"/>
      <c r="APG131" s="118"/>
      <c r="APH131" s="118"/>
      <c r="API131" s="118"/>
      <c r="APJ131" s="118"/>
      <c r="APK131" s="118"/>
      <c r="APL131" s="118"/>
      <c r="APM131" s="118"/>
      <c r="APN131" s="118"/>
      <c r="APO131" s="118"/>
      <c r="APP131" s="118"/>
      <c r="APQ131" s="118"/>
      <c r="APR131" s="118"/>
      <c r="APS131" s="118"/>
      <c r="APT131" s="118"/>
      <c r="APU131" s="118"/>
      <c r="APV131" s="118"/>
      <c r="APW131" s="118"/>
      <c r="APX131" s="118"/>
      <c r="APY131" s="118"/>
      <c r="APZ131" s="118"/>
      <c r="AQA131" s="118"/>
      <c r="AQB131" s="118"/>
      <c r="AQC131" s="118"/>
      <c r="AQD131" s="118"/>
      <c r="AQE131" s="118"/>
      <c r="AQF131" s="118"/>
      <c r="AQG131" s="118"/>
      <c r="AQH131" s="118"/>
      <c r="AQI131" s="118"/>
      <c r="AQJ131" s="118"/>
      <c r="AQK131" s="118"/>
      <c r="AQL131" s="118"/>
      <c r="AQM131" s="118"/>
      <c r="AQN131" s="118"/>
      <c r="AQO131" s="118"/>
      <c r="AQP131" s="118"/>
      <c r="AQQ131" s="118"/>
      <c r="AQR131" s="118"/>
      <c r="AQS131" s="118"/>
      <c r="AQT131" s="118"/>
      <c r="AQU131" s="118"/>
      <c r="AQV131" s="118"/>
      <c r="AQW131" s="118"/>
      <c r="AQX131" s="118"/>
      <c r="AQY131" s="118"/>
      <c r="AQZ131" s="118"/>
      <c r="ARA131" s="118"/>
      <c r="ARB131" s="118"/>
      <c r="ARC131" s="118"/>
      <c r="ARD131" s="118"/>
      <c r="ARE131" s="118"/>
      <c r="ARF131" s="118"/>
      <c r="ARG131" s="118"/>
      <c r="ARH131" s="118"/>
      <c r="ARI131" s="118"/>
      <c r="ARJ131" s="118"/>
      <c r="ARK131" s="118"/>
      <c r="ARL131" s="118"/>
      <c r="ARM131" s="118"/>
      <c r="ARN131" s="118"/>
      <c r="ARO131" s="118"/>
      <c r="ARP131" s="118"/>
      <c r="ARQ131" s="118"/>
      <c r="ARR131" s="118"/>
      <c r="ARS131" s="118"/>
      <c r="ART131" s="118"/>
      <c r="ARU131" s="118"/>
      <c r="ARV131" s="118"/>
      <c r="ARW131" s="118"/>
      <c r="ARX131" s="118"/>
      <c r="ARY131" s="118"/>
      <c r="ARZ131" s="118"/>
      <c r="ASA131" s="118"/>
      <c r="ASB131" s="118"/>
      <c r="ASC131" s="118"/>
      <c r="ASD131" s="118"/>
      <c r="ASE131" s="118"/>
      <c r="ASF131" s="118"/>
      <c r="ASG131" s="118"/>
      <c r="ASH131" s="118"/>
      <c r="ASI131" s="118"/>
      <c r="ASJ131" s="118"/>
      <c r="ASK131" s="118"/>
      <c r="ASL131" s="118"/>
      <c r="ASM131" s="118"/>
      <c r="ASN131" s="118"/>
      <c r="ASO131" s="118"/>
      <c r="ASP131" s="118"/>
      <c r="ASQ131" s="118"/>
      <c r="ASR131" s="118"/>
      <c r="ASS131" s="118"/>
      <c r="AST131" s="118"/>
      <c r="ASU131" s="118"/>
      <c r="ASV131" s="118"/>
      <c r="ASW131" s="118"/>
      <c r="ASX131" s="118"/>
      <c r="ASY131" s="118"/>
      <c r="ASZ131" s="118"/>
      <c r="ATA131" s="118"/>
      <c r="ATB131" s="118"/>
      <c r="ATC131" s="118"/>
      <c r="ATD131" s="118"/>
      <c r="ATE131" s="118"/>
      <c r="ATF131" s="118"/>
      <c r="ATG131" s="118"/>
      <c r="ATH131" s="118"/>
      <c r="ATI131" s="118"/>
      <c r="ATJ131" s="118"/>
      <c r="ATK131" s="118"/>
      <c r="ATL131" s="118"/>
      <c r="ATM131" s="118"/>
      <c r="ATN131" s="118"/>
      <c r="ATO131" s="118"/>
      <c r="ATP131" s="118"/>
      <c r="ATQ131" s="118"/>
      <c r="ATR131" s="118"/>
      <c r="ATS131" s="118"/>
      <c r="ATT131" s="118"/>
      <c r="ATU131" s="118"/>
      <c r="ATV131" s="118"/>
      <c r="ATW131" s="118"/>
      <c r="ATX131" s="118"/>
      <c r="ATY131" s="118"/>
      <c r="ATZ131" s="118"/>
      <c r="AUA131" s="118"/>
      <c r="AUB131" s="118"/>
      <c r="AUC131" s="118"/>
      <c r="AUD131" s="118"/>
      <c r="AUE131" s="118"/>
      <c r="AUF131" s="118"/>
      <c r="AUG131" s="118"/>
      <c r="AUH131" s="118"/>
      <c r="AUI131" s="118"/>
      <c r="AUJ131" s="118"/>
      <c r="AUK131" s="118"/>
      <c r="AUL131" s="118"/>
      <c r="AUM131" s="118"/>
      <c r="AUN131" s="118"/>
      <c r="AUO131" s="118"/>
      <c r="AUP131" s="118"/>
      <c r="AUQ131" s="118"/>
      <c r="AUR131" s="118"/>
      <c r="AUS131" s="118"/>
      <c r="AUT131" s="118"/>
      <c r="AUU131" s="118"/>
      <c r="AUV131" s="118"/>
      <c r="AUW131" s="118"/>
      <c r="AUX131" s="118"/>
      <c r="AUY131" s="118"/>
      <c r="AUZ131" s="118"/>
      <c r="AVA131" s="118"/>
      <c r="AVB131" s="118"/>
      <c r="AVC131" s="118"/>
      <c r="AVD131" s="118"/>
      <c r="AVE131" s="118"/>
      <c r="AVF131" s="118"/>
      <c r="AVG131" s="118"/>
      <c r="AVH131" s="118"/>
      <c r="AVI131" s="118"/>
      <c r="AVJ131" s="118"/>
      <c r="AVK131" s="118"/>
      <c r="AVL131" s="118"/>
      <c r="AVM131" s="118"/>
      <c r="AVN131" s="118"/>
      <c r="AVO131" s="118"/>
      <c r="AVP131" s="118"/>
      <c r="AVQ131" s="118"/>
      <c r="AVR131" s="118"/>
      <c r="AVS131" s="118"/>
      <c r="AVT131" s="118"/>
      <c r="AVU131" s="118"/>
      <c r="AVV131" s="118"/>
      <c r="AVW131" s="118"/>
      <c r="AVX131" s="118"/>
      <c r="AVY131" s="118"/>
      <c r="AVZ131" s="118"/>
      <c r="AWA131" s="118"/>
      <c r="AWB131" s="118"/>
      <c r="AWC131" s="118"/>
      <c r="AWD131" s="118"/>
      <c r="AWE131" s="118"/>
      <c r="AWF131" s="118"/>
      <c r="AWG131" s="118"/>
      <c r="AWH131" s="118"/>
      <c r="AWI131" s="118"/>
      <c r="AWJ131" s="118"/>
      <c r="AWK131" s="118"/>
      <c r="AWL131" s="118"/>
      <c r="AWM131" s="118"/>
      <c r="AWN131" s="118"/>
      <c r="AWO131" s="118"/>
      <c r="AWP131" s="118"/>
      <c r="AWQ131" s="118"/>
      <c r="AWR131" s="118"/>
      <c r="AWS131" s="118"/>
      <c r="AWT131" s="118"/>
      <c r="AWU131" s="118"/>
      <c r="AWV131" s="118"/>
      <c r="AWW131" s="118"/>
      <c r="AWX131" s="118"/>
      <c r="AWY131" s="118"/>
      <c r="AWZ131" s="118"/>
      <c r="AXA131" s="118"/>
      <c r="AXB131" s="118"/>
      <c r="AXC131" s="118"/>
      <c r="AXD131" s="118"/>
      <c r="AXE131" s="118"/>
      <c r="AXF131" s="118"/>
      <c r="AXG131" s="118"/>
      <c r="AXH131" s="118"/>
      <c r="AXI131" s="118"/>
      <c r="AXJ131" s="118"/>
      <c r="AXK131" s="118"/>
      <c r="AXL131" s="118"/>
      <c r="AXM131" s="118"/>
      <c r="AXN131" s="118"/>
      <c r="AXO131" s="118"/>
      <c r="AXP131" s="118"/>
      <c r="AXQ131" s="118"/>
      <c r="AXR131" s="118"/>
      <c r="AXS131" s="118"/>
      <c r="AXT131" s="118"/>
      <c r="AXU131" s="118"/>
      <c r="AXV131" s="118"/>
      <c r="AXW131" s="118"/>
      <c r="AXX131" s="118"/>
      <c r="AXY131" s="118"/>
      <c r="AXZ131" s="118"/>
      <c r="AYA131" s="118"/>
      <c r="AYB131" s="118"/>
      <c r="AYC131" s="118"/>
      <c r="AYD131" s="118"/>
      <c r="AYE131" s="118"/>
      <c r="AYF131" s="118"/>
      <c r="AYG131" s="118"/>
      <c r="AYH131" s="118"/>
      <c r="AYI131" s="118"/>
      <c r="AYJ131" s="118"/>
      <c r="AYK131" s="118"/>
      <c r="AYL131" s="118"/>
      <c r="AYM131" s="118"/>
      <c r="AYN131" s="118"/>
      <c r="AYO131" s="118"/>
      <c r="AYP131" s="118"/>
      <c r="AYQ131" s="118"/>
      <c r="AYR131" s="118"/>
      <c r="AYS131" s="118"/>
      <c r="AYT131" s="118"/>
      <c r="AYU131" s="118"/>
      <c r="AYV131" s="118"/>
      <c r="AYW131" s="118"/>
      <c r="AYX131" s="118"/>
      <c r="AYY131" s="118"/>
      <c r="AYZ131" s="118"/>
      <c r="AZA131" s="118"/>
      <c r="AZB131" s="118"/>
      <c r="AZC131" s="118"/>
      <c r="AZD131" s="118"/>
      <c r="AZE131" s="118"/>
      <c r="AZF131" s="118"/>
      <c r="AZG131" s="118"/>
      <c r="AZH131" s="118"/>
      <c r="AZI131" s="118"/>
      <c r="AZJ131" s="118"/>
      <c r="AZK131" s="118"/>
      <c r="AZL131" s="118"/>
      <c r="AZM131" s="118"/>
      <c r="AZN131" s="118"/>
      <c r="AZO131" s="118"/>
      <c r="AZP131" s="118"/>
      <c r="AZQ131" s="118"/>
      <c r="AZR131" s="118"/>
      <c r="AZS131" s="118"/>
      <c r="AZT131" s="118"/>
      <c r="AZU131" s="118"/>
      <c r="AZV131" s="118"/>
      <c r="AZW131" s="118"/>
      <c r="AZX131" s="118"/>
      <c r="AZY131" s="118"/>
      <c r="AZZ131" s="118"/>
      <c r="BAA131" s="118"/>
      <c r="BAB131" s="118"/>
      <c r="BAC131" s="118"/>
      <c r="BAD131" s="118"/>
      <c r="BAE131" s="118"/>
      <c r="BAF131" s="118"/>
      <c r="BAG131" s="118"/>
      <c r="BAH131" s="118"/>
      <c r="BAI131" s="118"/>
      <c r="BAJ131" s="118"/>
      <c r="BAK131" s="118"/>
      <c r="BAL131" s="118"/>
      <c r="BAM131" s="118"/>
      <c r="BAN131" s="118"/>
      <c r="BAO131" s="118"/>
      <c r="BAP131" s="118"/>
      <c r="BAQ131" s="118"/>
      <c r="BAR131" s="118"/>
      <c r="BAS131" s="118"/>
      <c r="BAT131" s="118"/>
      <c r="BAU131" s="118"/>
      <c r="BAV131" s="118"/>
      <c r="BAW131" s="118"/>
      <c r="BAX131" s="118"/>
      <c r="BAY131" s="118"/>
      <c r="BAZ131" s="118"/>
      <c r="BBA131" s="118"/>
      <c r="BBB131" s="118"/>
      <c r="BBC131" s="118"/>
      <c r="BBD131" s="118"/>
      <c r="BBE131" s="118"/>
      <c r="BBF131" s="118"/>
      <c r="BBG131" s="118"/>
      <c r="BBH131" s="118"/>
      <c r="BBI131" s="118"/>
      <c r="BBJ131" s="118"/>
      <c r="BBK131" s="118"/>
      <c r="BBL131" s="118"/>
      <c r="BBM131" s="118"/>
      <c r="BBN131" s="118"/>
      <c r="BBO131" s="118"/>
      <c r="BBP131" s="118"/>
      <c r="BBQ131" s="118"/>
      <c r="BBR131" s="118"/>
      <c r="BBS131" s="118"/>
      <c r="BBT131" s="118"/>
      <c r="BBU131" s="118"/>
      <c r="BBV131" s="118"/>
      <c r="BBW131" s="118"/>
      <c r="BBX131" s="118"/>
      <c r="BBY131" s="118"/>
      <c r="BBZ131" s="118"/>
      <c r="BCA131" s="118"/>
      <c r="BCB131" s="118"/>
      <c r="BCC131" s="118"/>
      <c r="BCD131" s="118"/>
      <c r="BCE131" s="118"/>
      <c r="BCF131" s="118"/>
      <c r="BCG131" s="118"/>
      <c r="BCH131" s="118"/>
      <c r="BCI131" s="118"/>
      <c r="BCJ131" s="118"/>
      <c r="BCK131" s="118"/>
      <c r="BCL131" s="118"/>
      <c r="BCM131" s="118"/>
      <c r="BCN131" s="118"/>
      <c r="BCO131" s="118"/>
      <c r="BCP131" s="118"/>
      <c r="BCQ131" s="118"/>
      <c r="BCR131" s="118"/>
      <c r="BCS131" s="118"/>
      <c r="BCT131" s="118"/>
      <c r="BCU131" s="118"/>
      <c r="BCV131" s="118"/>
      <c r="BCW131" s="118"/>
      <c r="BCX131" s="118"/>
      <c r="BCY131" s="118"/>
      <c r="BCZ131" s="118"/>
      <c r="BDA131" s="118"/>
      <c r="BDB131" s="118"/>
      <c r="BDC131" s="118"/>
      <c r="BDD131" s="118"/>
      <c r="BDE131" s="118"/>
      <c r="BDF131" s="118"/>
      <c r="BDG131" s="118"/>
      <c r="BDH131" s="118"/>
      <c r="BDI131" s="118"/>
      <c r="BDJ131" s="118"/>
      <c r="BDK131" s="118"/>
      <c r="BDL131" s="118"/>
      <c r="BDM131" s="118"/>
      <c r="BDN131" s="118"/>
      <c r="BDO131" s="118"/>
      <c r="BDP131" s="118"/>
      <c r="BDQ131" s="118"/>
      <c r="BDR131" s="118"/>
      <c r="BDS131" s="118"/>
      <c r="BDT131" s="118"/>
      <c r="BDU131" s="118"/>
      <c r="BDV131" s="118"/>
      <c r="BDW131" s="118"/>
      <c r="BDX131" s="118"/>
      <c r="BDY131" s="118"/>
      <c r="BDZ131" s="118"/>
      <c r="BEA131" s="118"/>
      <c r="BEB131" s="118"/>
      <c r="BEC131" s="118"/>
      <c r="BED131" s="118"/>
      <c r="BEE131" s="118"/>
      <c r="BEF131" s="118"/>
      <c r="BEG131" s="118"/>
      <c r="BEH131" s="118"/>
      <c r="BEI131" s="118"/>
      <c r="BEJ131" s="118"/>
      <c r="BEK131" s="118"/>
      <c r="BEL131" s="118"/>
      <c r="BEM131" s="118"/>
      <c r="BEN131" s="118"/>
      <c r="BEO131" s="118"/>
      <c r="BEP131" s="118"/>
      <c r="BEQ131" s="118"/>
      <c r="BER131" s="118"/>
      <c r="BES131" s="118"/>
      <c r="BET131" s="118"/>
      <c r="BEU131" s="118"/>
      <c r="BEV131" s="118"/>
      <c r="BEW131" s="118"/>
      <c r="BEX131" s="118"/>
      <c r="BEY131" s="118"/>
      <c r="BEZ131" s="118"/>
      <c r="BFA131" s="118"/>
      <c r="BFB131" s="118"/>
      <c r="BFC131" s="118"/>
      <c r="BFD131" s="118"/>
      <c r="BFE131" s="118"/>
      <c r="BFF131" s="118"/>
      <c r="BFG131" s="118"/>
      <c r="BFH131" s="118"/>
      <c r="BFI131" s="118"/>
      <c r="BFJ131" s="118"/>
      <c r="BFK131" s="118"/>
      <c r="BFL131" s="118"/>
      <c r="BFM131" s="118"/>
      <c r="BFN131" s="118"/>
      <c r="BFO131" s="118"/>
      <c r="BFP131" s="118"/>
      <c r="BFQ131" s="118"/>
      <c r="BFR131" s="118"/>
      <c r="BFS131" s="118"/>
      <c r="BFT131" s="118"/>
      <c r="BFU131" s="118"/>
      <c r="BFV131" s="118"/>
      <c r="BFW131" s="118"/>
      <c r="BFX131" s="118"/>
      <c r="BFY131" s="118"/>
      <c r="BFZ131" s="118"/>
      <c r="BGA131" s="118"/>
      <c r="BGB131" s="118"/>
      <c r="BGC131" s="118"/>
      <c r="BGD131" s="118"/>
      <c r="BGE131" s="118"/>
      <c r="BGF131" s="118"/>
      <c r="BGG131" s="118"/>
      <c r="BGH131" s="118"/>
      <c r="BGI131" s="118"/>
      <c r="BGJ131" s="118"/>
      <c r="BGK131" s="118"/>
      <c r="BGL131" s="118"/>
      <c r="BGM131" s="118"/>
      <c r="BGN131" s="118"/>
      <c r="BGO131" s="118"/>
      <c r="BGP131" s="118"/>
      <c r="BGQ131" s="118"/>
      <c r="BGR131" s="118"/>
      <c r="BGS131" s="118"/>
      <c r="BGT131" s="118"/>
      <c r="BGU131" s="118"/>
      <c r="BGV131" s="118"/>
      <c r="BGW131" s="118"/>
      <c r="BGX131" s="118"/>
      <c r="BGY131" s="118"/>
      <c r="BGZ131" s="118"/>
      <c r="BHA131" s="118"/>
      <c r="BHB131" s="118"/>
      <c r="BHC131" s="118"/>
      <c r="BHD131" s="118"/>
      <c r="BHE131" s="118"/>
      <c r="BHF131" s="118"/>
      <c r="BHG131" s="118"/>
      <c r="BHH131" s="118"/>
      <c r="BHI131" s="118"/>
      <c r="BHJ131" s="118"/>
      <c r="BHK131" s="118"/>
      <c r="BHL131" s="118"/>
      <c r="BHM131" s="118"/>
      <c r="BHN131" s="118"/>
      <c r="BHO131" s="118"/>
      <c r="BHP131" s="118"/>
      <c r="BHQ131" s="118"/>
      <c r="BHR131" s="118"/>
      <c r="BHS131" s="118"/>
      <c r="BHT131" s="118"/>
      <c r="BHU131" s="118"/>
      <c r="BHV131" s="118"/>
      <c r="BHW131" s="118"/>
      <c r="BHX131" s="118"/>
      <c r="BHY131" s="118"/>
      <c r="BHZ131" s="118"/>
      <c r="BIA131" s="118"/>
      <c r="BIB131" s="118"/>
      <c r="BIC131" s="118"/>
      <c r="BID131" s="118"/>
      <c r="BIE131" s="118"/>
      <c r="BIF131" s="118"/>
      <c r="BIG131" s="118"/>
      <c r="BIH131" s="118"/>
      <c r="BII131" s="118"/>
      <c r="BIJ131" s="118"/>
      <c r="BIK131" s="118"/>
      <c r="BIL131" s="118"/>
      <c r="BIM131" s="118"/>
      <c r="BIN131" s="118"/>
      <c r="BIO131" s="118"/>
      <c r="BIP131" s="118"/>
      <c r="BIQ131" s="118"/>
      <c r="BIR131" s="118"/>
      <c r="BIS131" s="118"/>
      <c r="BIT131" s="118"/>
      <c r="BIU131" s="118"/>
      <c r="BIV131" s="118"/>
      <c r="BIW131" s="118"/>
      <c r="BIX131" s="118"/>
      <c r="BIY131" s="118"/>
      <c r="BIZ131" s="118"/>
      <c r="BJA131" s="118"/>
      <c r="BJB131" s="118"/>
      <c r="BJC131" s="118"/>
      <c r="BJD131" s="118"/>
      <c r="BJE131" s="118"/>
      <c r="BJF131" s="118"/>
      <c r="BJG131" s="118"/>
      <c r="BJH131" s="118"/>
      <c r="BJI131" s="118"/>
      <c r="BJJ131" s="118"/>
      <c r="BJK131" s="118"/>
      <c r="BJL131" s="118"/>
      <c r="BJM131" s="118"/>
      <c r="BJN131" s="118"/>
      <c r="BJO131" s="118"/>
      <c r="BJP131" s="118"/>
      <c r="BJQ131" s="118"/>
      <c r="BJR131" s="118"/>
      <c r="BJS131" s="118"/>
      <c r="BJT131" s="118"/>
      <c r="BJU131" s="118"/>
      <c r="BJV131" s="118"/>
      <c r="BJW131" s="118"/>
      <c r="BJX131" s="118"/>
      <c r="BJY131" s="118"/>
      <c r="BJZ131" s="118"/>
      <c r="BKA131" s="118"/>
      <c r="BKB131" s="118"/>
      <c r="BKC131" s="118"/>
      <c r="BKD131" s="118"/>
      <c r="BKE131" s="118"/>
      <c r="BKF131" s="118"/>
      <c r="BKG131" s="118"/>
      <c r="BKH131" s="118"/>
      <c r="BKI131" s="118"/>
      <c r="BKJ131" s="118"/>
      <c r="BKK131" s="118"/>
      <c r="BKL131" s="118"/>
      <c r="BKM131" s="118"/>
      <c r="BKN131" s="118"/>
      <c r="BKO131" s="118"/>
      <c r="BKP131" s="118"/>
      <c r="BKQ131" s="118"/>
      <c r="BKR131" s="118"/>
      <c r="BKS131" s="118"/>
      <c r="BKT131" s="118"/>
      <c r="BKU131" s="118"/>
      <c r="BKV131" s="118"/>
      <c r="BKW131" s="118"/>
      <c r="BKX131" s="118"/>
      <c r="BKY131" s="118"/>
      <c r="BKZ131" s="118"/>
      <c r="BLA131" s="118"/>
      <c r="BLB131" s="118"/>
      <c r="BLC131" s="118"/>
      <c r="BLD131" s="118"/>
      <c r="BLE131" s="118"/>
      <c r="BLF131" s="118"/>
      <c r="BLG131" s="118"/>
      <c r="BLH131" s="118"/>
      <c r="BLI131" s="118"/>
      <c r="BLJ131" s="118"/>
      <c r="BLK131" s="118"/>
      <c r="BLL131" s="118"/>
      <c r="BLM131" s="118"/>
      <c r="BLN131" s="118"/>
      <c r="BLO131" s="118"/>
      <c r="BLP131" s="118"/>
      <c r="BLQ131" s="118"/>
      <c r="BLR131" s="118"/>
      <c r="BLS131" s="118"/>
      <c r="BLT131" s="118"/>
      <c r="BLU131" s="118"/>
      <c r="BLV131" s="118"/>
      <c r="BLW131" s="118"/>
      <c r="BLX131" s="118"/>
      <c r="BLY131" s="118"/>
      <c r="BLZ131" s="118"/>
      <c r="BMA131" s="118"/>
      <c r="BMB131" s="118"/>
      <c r="BMC131" s="118"/>
      <c r="BMD131" s="118"/>
      <c r="BME131" s="118"/>
      <c r="BMF131" s="118"/>
      <c r="BMG131" s="118"/>
      <c r="BMH131" s="118"/>
      <c r="BMI131" s="118"/>
      <c r="BMJ131" s="118"/>
      <c r="BMK131" s="118"/>
      <c r="BML131" s="118"/>
      <c r="BMM131" s="118"/>
      <c r="BMN131" s="118"/>
      <c r="BMO131" s="118"/>
      <c r="BMP131" s="118"/>
      <c r="BMQ131" s="118"/>
      <c r="BMR131" s="118"/>
      <c r="BMS131" s="118"/>
      <c r="BMT131" s="118"/>
      <c r="BMU131" s="118"/>
      <c r="BMV131" s="118"/>
      <c r="BMW131" s="118"/>
      <c r="BMX131" s="118"/>
      <c r="BMY131" s="118"/>
      <c r="BMZ131" s="118"/>
      <c r="BNA131" s="118"/>
      <c r="BNB131" s="118"/>
      <c r="BNC131" s="118"/>
      <c r="BND131" s="118"/>
      <c r="BNE131" s="118"/>
      <c r="BNF131" s="118"/>
      <c r="BNG131" s="118"/>
      <c r="BNH131" s="118"/>
      <c r="BNI131" s="118"/>
      <c r="BNJ131" s="118"/>
      <c r="BNK131" s="118"/>
      <c r="BNL131" s="118"/>
      <c r="BNM131" s="118"/>
      <c r="BNN131" s="118"/>
      <c r="BNO131" s="118"/>
      <c r="BNP131" s="118"/>
      <c r="BNQ131" s="118"/>
      <c r="BNR131" s="118"/>
      <c r="BNS131" s="118"/>
      <c r="BNT131" s="118"/>
      <c r="BNU131" s="118"/>
      <c r="BNV131" s="118"/>
      <c r="BNW131" s="118"/>
      <c r="BNX131" s="118"/>
      <c r="BNY131" s="118"/>
      <c r="BNZ131" s="118"/>
      <c r="BOA131" s="118"/>
      <c r="BOB131" s="118"/>
      <c r="BOC131" s="118"/>
      <c r="BOD131" s="118"/>
      <c r="BOE131" s="118"/>
      <c r="BOF131" s="118"/>
      <c r="BOG131" s="118"/>
      <c r="BOH131" s="118"/>
      <c r="BOI131" s="118"/>
      <c r="BOJ131" s="118"/>
      <c r="BOK131" s="118"/>
      <c r="BOL131" s="118"/>
      <c r="BOM131" s="118"/>
      <c r="BON131" s="118"/>
      <c r="BOO131" s="118"/>
      <c r="BOP131" s="118"/>
      <c r="BOQ131" s="118"/>
      <c r="BOR131" s="118"/>
      <c r="BOS131" s="118"/>
      <c r="BOT131" s="118"/>
      <c r="BOU131" s="118"/>
      <c r="BOV131" s="118"/>
      <c r="BOW131" s="118"/>
      <c r="BOX131" s="118"/>
      <c r="BOY131" s="118"/>
      <c r="BOZ131" s="118"/>
      <c r="BPA131" s="118"/>
      <c r="BPB131" s="118"/>
      <c r="BPC131" s="118"/>
      <c r="BPD131" s="118"/>
      <c r="BPE131" s="118"/>
      <c r="BPF131" s="118"/>
      <c r="BPG131" s="118"/>
      <c r="BPH131" s="118"/>
      <c r="BPI131" s="118"/>
      <c r="BPJ131" s="118"/>
      <c r="BPK131" s="118"/>
      <c r="BPL131" s="118"/>
      <c r="BPM131" s="118"/>
      <c r="BPN131" s="118"/>
      <c r="BPO131" s="118"/>
      <c r="BPP131" s="118"/>
      <c r="BPQ131" s="118"/>
      <c r="BPR131" s="118"/>
      <c r="BPS131" s="118"/>
      <c r="BPT131" s="118"/>
      <c r="BPU131" s="118"/>
      <c r="BPV131" s="118"/>
      <c r="BPW131" s="118"/>
      <c r="BPX131" s="118"/>
      <c r="BPY131" s="118"/>
      <c r="BPZ131" s="118"/>
      <c r="BQA131" s="118"/>
      <c r="BQB131" s="118"/>
      <c r="BQC131" s="118"/>
      <c r="BQD131" s="118"/>
      <c r="BQE131" s="118"/>
      <c r="BQF131" s="118"/>
      <c r="BQG131" s="118"/>
      <c r="BQH131" s="118"/>
      <c r="BQI131" s="118"/>
      <c r="BQJ131" s="118"/>
      <c r="BQK131" s="118"/>
      <c r="BQL131" s="118"/>
      <c r="BQM131" s="118"/>
      <c r="BQN131" s="118"/>
      <c r="BQO131" s="118"/>
      <c r="BQP131" s="118"/>
      <c r="BQQ131" s="118"/>
      <c r="BQR131" s="118"/>
      <c r="BQS131" s="118"/>
      <c r="BQT131" s="118"/>
      <c r="BQU131" s="118"/>
      <c r="BQV131" s="118"/>
      <c r="BQW131" s="118"/>
      <c r="BQX131" s="118"/>
      <c r="BQY131" s="118"/>
      <c r="BQZ131" s="118"/>
      <c r="BRA131" s="118"/>
      <c r="BRB131" s="118"/>
      <c r="BRC131" s="118"/>
      <c r="BRD131" s="118"/>
      <c r="BRE131" s="118"/>
      <c r="BRF131" s="118"/>
      <c r="BRG131" s="118"/>
      <c r="BRH131" s="118"/>
      <c r="BRI131" s="118"/>
      <c r="BRJ131" s="118"/>
      <c r="BRK131" s="118"/>
      <c r="BRL131" s="118"/>
      <c r="BRM131" s="118"/>
      <c r="BRN131" s="118"/>
      <c r="BRO131" s="118"/>
      <c r="BRP131" s="118"/>
      <c r="BRQ131" s="118"/>
      <c r="BRR131" s="118"/>
      <c r="BRS131" s="118"/>
      <c r="BRT131" s="118"/>
      <c r="BRU131" s="118"/>
      <c r="BRV131" s="118"/>
      <c r="BRW131" s="118"/>
      <c r="BRX131" s="118"/>
      <c r="BRY131" s="118"/>
      <c r="BRZ131" s="118"/>
      <c r="BSA131" s="118"/>
      <c r="BSB131" s="118"/>
      <c r="BSC131" s="118"/>
      <c r="BSD131" s="118"/>
      <c r="BSE131" s="118"/>
      <c r="BSF131" s="118"/>
      <c r="BSG131" s="118"/>
      <c r="BSH131" s="118"/>
      <c r="BSI131" s="118"/>
      <c r="BSJ131" s="118"/>
      <c r="BSK131" s="118"/>
      <c r="BSL131" s="118"/>
      <c r="BSM131" s="118"/>
      <c r="BSN131" s="118"/>
      <c r="BSO131" s="118"/>
      <c r="BSP131" s="118"/>
      <c r="BSQ131" s="118"/>
      <c r="BSR131" s="118"/>
      <c r="BSS131" s="118"/>
      <c r="BST131" s="118"/>
      <c r="BSU131" s="118"/>
      <c r="BSV131" s="118"/>
      <c r="BSW131" s="118"/>
      <c r="BSX131" s="118"/>
      <c r="BSY131" s="118"/>
      <c r="BSZ131" s="118"/>
      <c r="BTA131" s="118"/>
      <c r="BTB131" s="118"/>
      <c r="BTC131" s="118"/>
      <c r="BTD131" s="118"/>
      <c r="BTE131" s="118"/>
      <c r="BTF131" s="118"/>
      <c r="BTG131" s="118"/>
      <c r="BTH131" s="118"/>
      <c r="BTI131" s="118"/>
      <c r="BTJ131" s="118"/>
      <c r="BTK131" s="118"/>
      <c r="BTL131" s="118"/>
      <c r="BTM131" s="118"/>
      <c r="BTN131" s="118"/>
      <c r="BTO131" s="118"/>
      <c r="BTP131" s="118"/>
      <c r="BTQ131" s="118"/>
      <c r="BTR131" s="118"/>
      <c r="BTS131" s="118"/>
      <c r="BTT131" s="118"/>
      <c r="BTU131" s="118"/>
      <c r="BTV131" s="118"/>
      <c r="BTW131" s="118"/>
      <c r="BTX131" s="118"/>
      <c r="BTY131" s="118"/>
      <c r="BTZ131" s="118"/>
      <c r="BUA131" s="118"/>
      <c r="BUB131" s="118"/>
      <c r="BUC131" s="118"/>
      <c r="BUD131" s="118"/>
      <c r="BUE131" s="118"/>
      <c r="BUF131" s="118"/>
      <c r="BUG131" s="118"/>
      <c r="BUH131" s="118"/>
      <c r="BUI131" s="118"/>
      <c r="BUJ131" s="118"/>
      <c r="BUK131" s="118"/>
      <c r="BUL131" s="118"/>
      <c r="BUM131" s="118"/>
      <c r="BUN131" s="118"/>
      <c r="BUO131" s="118"/>
      <c r="BUP131" s="118"/>
      <c r="BUQ131" s="118"/>
      <c r="BUR131" s="118"/>
      <c r="BUS131" s="118"/>
      <c r="BUT131" s="118"/>
      <c r="BUU131" s="118"/>
      <c r="BUV131" s="118"/>
      <c r="BUW131" s="118"/>
      <c r="BUX131" s="118"/>
      <c r="BUY131" s="118"/>
      <c r="BUZ131" s="118"/>
      <c r="BVA131" s="118"/>
      <c r="BVB131" s="118"/>
      <c r="BVC131" s="118"/>
      <c r="BVD131" s="118"/>
      <c r="BVE131" s="118"/>
      <c r="BVF131" s="118"/>
      <c r="BVG131" s="118"/>
      <c r="BVH131" s="118"/>
      <c r="BVI131" s="118"/>
      <c r="BVJ131" s="118"/>
      <c r="BVK131" s="118"/>
      <c r="BVL131" s="118"/>
      <c r="BVM131" s="118"/>
      <c r="BVN131" s="118"/>
      <c r="BVO131" s="118"/>
      <c r="BVP131" s="118"/>
      <c r="BVQ131" s="118"/>
      <c r="BVR131" s="118"/>
      <c r="BVS131" s="118"/>
      <c r="BVT131" s="118"/>
      <c r="BVU131" s="118"/>
      <c r="BVV131" s="118"/>
      <c r="BVW131" s="118"/>
      <c r="BVX131" s="118"/>
      <c r="BVY131" s="118"/>
      <c r="BVZ131" s="118"/>
      <c r="BWA131" s="118"/>
      <c r="BWB131" s="118"/>
      <c r="BWC131" s="118"/>
      <c r="BWD131" s="118"/>
      <c r="BWE131" s="118"/>
      <c r="BWF131" s="118"/>
      <c r="BWG131" s="118"/>
      <c r="BWH131" s="118"/>
      <c r="BWI131" s="118"/>
      <c r="BWJ131" s="118"/>
      <c r="BWK131" s="118"/>
      <c r="BWL131" s="118"/>
      <c r="BWM131" s="118"/>
      <c r="BWN131" s="118"/>
      <c r="BWO131" s="118"/>
      <c r="BWP131" s="118"/>
      <c r="BWQ131" s="118"/>
      <c r="BWR131" s="118"/>
      <c r="BWS131" s="118"/>
      <c r="BWT131" s="118"/>
      <c r="BWU131" s="118"/>
      <c r="BWV131" s="118"/>
      <c r="BWW131" s="118"/>
      <c r="BWX131" s="118"/>
      <c r="BWY131" s="118"/>
      <c r="BWZ131" s="118"/>
      <c r="BXA131" s="118"/>
      <c r="BXB131" s="118"/>
      <c r="BXC131" s="118"/>
      <c r="BXD131" s="118"/>
      <c r="BXE131" s="118"/>
      <c r="BXF131" s="118"/>
      <c r="BXG131" s="118"/>
      <c r="BXH131" s="118"/>
      <c r="BXI131" s="118"/>
      <c r="BXJ131" s="118"/>
      <c r="BXK131" s="118"/>
      <c r="BXL131" s="118"/>
      <c r="BXM131" s="118"/>
      <c r="BXN131" s="118"/>
      <c r="BXO131" s="118"/>
      <c r="BXP131" s="118"/>
      <c r="BXQ131" s="118"/>
      <c r="BXR131" s="118"/>
      <c r="BXS131" s="118"/>
      <c r="BXT131" s="118"/>
      <c r="BXU131" s="118"/>
      <c r="BXV131" s="118"/>
      <c r="BXW131" s="118"/>
      <c r="BXX131" s="118"/>
      <c r="BXY131" s="118"/>
      <c r="BXZ131" s="118"/>
      <c r="BYA131" s="118"/>
      <c r="BYB131" s="118"/>
      <c r="BYC131" s="118"/>
      <c r="BYD131" s="118"/>
      <c r="BYE131" s="118"/>
      <c r="BYF131" s="118"/>
      <c r="BYG131" s="118"/>
      <c r="BYH131" s="118"/>
      <c r="BYI131" s="118"/>
      <c r="BYJ131" s="118"/>
      <c r="BYK131" s="118"/>
      <c r="BYL131" s="118"/>
      <c r="BYM131" s="118"/>
      <c r="BYN131" s="118"/>
      <c r="BYO131" s="118"/>
      <c r="BYP131" s="118"/>
      <c r="BYQ131" s="118"/>
      <c r="BYR131" s="118"/>
      <c r="BYS131" s="118"/>
      <c r="BYT131" s="118"/>
      <c r="BYU131" s="118"/>
      <c r="BYV131" s="118"/>
      <c r="BYW131" s="118"/>
      <c r="BYX131" s="118"/>
      <c r="BYY131" s="118"/>
      <c r="BYZ131" s="118"/>
      <c r="BZA131" s="118"/>
      <c r="BZB131" s="118"/>
      <c r="BZC131" s="118"/>
      <c r="BZD131" s="118"/>
      <c r="BZE131" s="118"/>
      <c r="BZF131" s="118"/>
      <c r="BZG131" s="118"/>
      <c r="BZH131" s="118"/>
      <c r="BZI131" s="118"/>
      <c r="BZJ131" s="118"/>
      <c r="BZK131" s="118"/>
      <c r="BZL131" s="118"/>
      <c r="BZM131" s="118"/>
      <c r="BZN131" s="118"/>
      <c r="BZO131" s="118"/>
      <c r="BZP131" s="118"/>
      <c r="BZQ131" s="118"/>
      <c r="BZR131" s="118"/>
      <c r="BZS131" s="118"/>
      <c r="BZT131" s="118"/>
      <c r="BZU131" s="118"/>
      <c r="BZV131" s="118"/>
      <c r="BZW131" s="118"/>
      <c r="BZX131" s="118"/>
      <c r="BZY131" s="118"/>
      <c r="BZZ131" s="118"/>
      <c r="CAA131" s="118"/>
      <c r="CAB131" s="118"/>
      <c r="CAC131" s="118"/>
      <c r="CAD131" s="118"/>
      <c r="CAE131" s="118"/>
      <c r="CAF131" s="118"/>
      <c r="CAG131" s="118"/>
      <c r="CAH131" s="118"/>
      <c r="CAI131" s="118"/>
      <c r="CAJ131" s="118"/>
      <c r="CAK131" s="118"/>
      <c r="CAL131" s="118"/>
      <c r="CAM131" s="118"/>
      <c r="CAN131" s="118"/>
      <c r="CAO131" s="118"/>
      <c r="CAP131" s="118"/>
      <c r="CAQ131" s="118"/>
      <c r="CAR131" s="118"/>
      <c r="CAS131" s="118"/>
      <c r="CAT131" s="118"/>
      <c r="CAU131" s="118"/>
      <c r="CAV131" s="118"/>
      <c r="CAW131" s="118"/>
      <c r="CAX131" s="118"/>
      <c r="CAY131" s="118"/>
      <c r="CAZ131" s="118"/>
      <c r="CBA131" s="118"/>
      <c r="CBB131" s="118"/>
      <c r="CBC131" s="118"/>
      <c r="CBD131" s="118"/>
      <c r="CBE131" s="118"/>
      <c r="CBF131" s="118"/>
      <c r="CBG131" s="118"/>
      <c r="CBH131" s="118"/>
      <c r="CBI131" s="118"/>
      <c r="CBJ131" s="118"/>
      <c r="CBK131" s="118"/>
      <c r="CBL131" s="118"/>
      <c r="CBM131" s="118"/>
      <c r="CBN131" s="118"/>
      <c r="CBO131" s="118"/>
      <c r="CBP131" s="118"/>
      <c r="CBQ131" s="118"/>
      <c r="CBR131" s="118"/>
      <c r="CBS131" s="118"/>
      <c r="CBT131" s="118"/>
      <c r="CBU131" s="118"/>
      <c r="CBV131" s="118"/>
      <c r="CBW131" s="118"/>
      <c r="CBX131" s="118"/>
      <c r="CBY131" s="118"/>
      <c r="CBZ131" s="118"/>
      <c r="CCA131" s="118"/>
      <c r="CCB131" s="118"/>
      <c r="CCC131" s="118"/>
      <c r="CCD131" s="118"/>
      <c r="CCE131" s="118"/>
      <c r="CCF131" s="118"/>
      <c r="CCG131" s="118"/>
      <c r="CCH131" s="118"/>
      <c r="CCI131" s="118"/>
      <c r="CCJ131" s="118"/>
      <c r="CCK131" s="118"/>
      <c r="CCL131" s="118"/>
      <c r="CCM131" s="118"/>
      <c r="CCN131" s="118"/>
      <c r="CCO131" s="118"/>
      <c r="CCP131" s="118"/>
      <c r="CCQ131" s="118"/>
      <c r="CCR131" s="118"/>
      <c r="CCS131" s="118"/>
      <c r="CCT131" s="118"/>
      <c r="CCU131" s="118"/>
      <c r="CCV131" s="118"/>
      <c r="CCW131" s="118"/>
      <c r="CCX131" s="118"/>
      <c r="CCY131" s="118"/>
      <c r="CCZ131" s="118"/>
      <c r="CDA131" s="118"/>
      <c r="CDB131" s="118"/>
      <c r="CDC131" s="118"/>
      <c r="CDD131" s="118"/>
      <c r="CDE131" s="118"/>
      <c r="CDF131" s="118"/>
      <c r="CDG131" s="118"/>
      <c r="CDH131" s="118"/>
      <c r="CDI131" s="118"/>
      <c r="CDJ131" s="118"/>
      <c r="CDK131" s="118"/>
      <c r="CDL131" s="118"/>
      <c r="CDM131" s="118"/>
      <c r="CDN131" s="118"/>
      <c r="CDO131" s="118"/>
      <c r="CDP131" s="118"/>
      <c r="CDQ131" s="118"/>
      <c r="CDR131" s="118"/>
      <c r="CDS131" s="118"/>
      <c r="CDT131" s="118"/>
      <c r="CDU131" s="118"/>
      <c r="CDV131" s="118"/>
      <c r="CDW131" s="118"/>
      <c r="CDX131" s="118"/>
      <c r="CDY131" s="118"/>
      <c r="CDZ131" s="118"/>
      <c r="CEA131" s="118"/>
      <c r="CEB131" s="118"/>
      <c r="CEC131" s="118"/>
      <c r="CED131" s="118"/>
      <c r="CEE131" s="118"/>
      <c r="CEF131" s="118"/>
      <c r="CEG131" s="118"/>
      <c r="CEH131" s="118"/>
      <c r="CEI131" s="118"/>
      <c r="CEJ131" s="118"/>
      <c r="CEK131" s="118"/>
      <c r="CEL131" s="118"/>
      <c r="CEM131" s="118"/>
      <c r="CEN131" s="118"/>
      <c r="CEO131" s="118"/>
      <c r="CEP131" s="118"/>
      <c r="CEQ131" s="118"/>
      <c r="CER131" s="118"/>
      <c r="CES131" s="118"/>
      <c r="CET131" s="118"/>
      <c r="CEU131" s="118"/>
      <c r="CEV131" s="118"/>
      <c r="CEW131" s="118"/>
      <c r="CEX131" s="118"/>
      <c r="CEY131" s="118"/>
      <c r="CEZ131" s="118"/>
      <c r="CFA131" s="118"/>
      <c r="CFB131" s="118"/>
      <c r="CFC131" s="118"/>
      <c r="CFD131" s="118"/>
      <c r="CFE131" s="118"/>
      <c r="CFF131" s="118"/>
      <c r="CFG131" s="118"/>
      <c r="CFH131" s="118"/>
      <c r="CFI131" s="118"/>
      <c r="CFJ131" s="118"/>
      <c r="CFK131" s="118"/>
      <c r="CFL131" s="118"/>
      <c r="CFM131" s="118"/>
      <c r="CFN131" s="118"/>
      <c r="CFO131" s="118"/>
      <c r="CFP131" s="118"/>
      <c r="CFQ131" s="118"/>
      <c r="CFR131" s="118"/>
      <c r="CFS131" s="118"/>
      <c r="CFT131" s="118"/>
      <c r="CFU131" s="118"/>
      <c r="CFV131" s="118"/>
      <c r="CFW131" s="118"/>
      <c r="CFX131" s="118"/>
      <c r="CFY131" s="118"/>
      <c r="CFZ131" s="118"/>
      <c r="CGA131" s="118"/>
      <c r="CGB131" s="118"/>
      <c r="CGC131" s="118"/>
      <c r="CGD131" s="118"/>
      <c r="CGE131" s="118"/>
      <c r="CGF131" s="118"/>
      <c r="CGG131" s="118"/>
      <c r="CGH131" s="118"/>
      <c r="CGI131" s="118"/>
      <c r="CGJ131" s="118"/>
      <c r="CGK131" s="118"/>
      <c r="CGL131" s="118"/>
      <c r="CGM131" s="118"/>
      <c r="CGN131" s="118"/>
      <c r="CGO131" s="118"/>
      <c r="CGP131" s="118"/>
      <c r="CGQ131" s="118"/>
      <c r="CGR131" s="118"/>
      <c r="CGS131" s="118"/>
      <c r="CGT131" s="118"/>
      <c r="CGU131" s="118"/>
      <c r="CGV131" s="118"/>
      <c r="CGW131" s="118"/>
      <c r="CGX131" s="118"/>
      <c r="CGY131" s="118"/>
      <c r="CGZ131" s="118"/>
      <c r="CHA131" s="118"/>
      <c r="CHB131" s="118"/>
      <c r="CHC131" s="118"/>
      <c r="CHD131" s="118"/>
      <c r="CHE131" s="118"/>
      <c r="CHF131" s="118"/>
      <c r="CHG131" s="118"/>
      <c r="CHH131" s="118"/>
      <c r="CHI131" s="118"/>
      <c r="CHJ131" s="118"/>
      <c r="CHK131" s="118"/>
      <c r="CHL131" s="118"/>
      <c r="CHM131" s="118"/>
      <c r="CHN131" s="118"/>
      <c r="CHO131" s="118"/>
      <c r="CHP131" s="118"/>
      <c r="CHQ131" s="118"/>
      <c r="CHR131" s="118"/>
      <c r="CHS131" s="118"/>
      <c r="CHT131" s="118"/>
      <c r="CHU131" s="118"/>
      <c r="CHV131" s="118"/>
      <c r="CHW131" s="118"/>
      <c r="CHX131" s="118"/>
      <c r="CHY131" s="118"/>
      <c r="CHZ131" s="118"/>
      <c r="CIA131" s="118"/>
      <c r="CIB131" s="118"/>
      <c r="CIC131" s="118"/>
      <c r="CID131" s="118"/>
      <c r="CIE131" s="118"/>
      <c r="CIF131" s="118"/>
      <c r="CIG131" s="118"/>
      <c r="CIH131" s="118"/>
      <c r="CII131" s="118"/>
      <c r="CIJ131" s="118"/>
      <c r="CIK131" s="118"/>
      <c r="CIL131" s="118"/>
      <c r="CIM131" s="118"/>
      <c r="CIN131" s="118"/>
      <c r="CIO131" s="118"/>
      <c r="CIP131" s="118"/>
      <c r="CIQ131" s="118"/>
      <c r="CIR131" s="118"/>
      <c r="CIS131" s="118"/>
      <c r="CIT131" s="118"/>
      <c r="CIU131" s="118"/>
      <c r="CIV131" s="118"/>
      <c r="CIW131" s="118"/>
      <c r="CIX131" s="118"/>
      <c r="CIY131" s="118"/>
      <c r="CIZ131" s="118"/>
      <c r="CJA131" s="118"/>
      <c r="CJB131" s="118"/>
      <c r="CJC131" s="118"/>
      <c r="CJD131" s="118"/>
      <c r="CJE131" s="118"/>
      <c r="CJF131" s="118"/>
      <c r="CJG131" s="118"/>
      <c r="CJH131" s="118"/>
      <c r="CJI131" s="118"/>
      <c r="CJJ131" s="118"/>
      <c r="CJK131" s="118"/>
      <c r="CJL131" s="118"/>
      <c r="CJM131" s="118"/>
      <c r="CJN131" s="118"/>
      <c r="CJO131" s="118"/>
      <c r="CJP131" s="118"/>
      <c r="CJQ131" s="118"/>
      <c r="CJR131" s="118"/>
      <c r="CJS131" s="118"/>
      <c r="CJT131" s="118"/>
      <c r="CJU131" s="118"/>
      <c r="CJV131" s="118"/>
      <c r="CJW131" s="118"/>
      <c r="CJX131" s="118"/>
      <c r="CJY131" s="118"/>
      <c r="CJZ131" s="118"/>
      <c r="CKA131" s="118"/>
      <c r="CKB131" s="118"/>
      <c r="CKC131" s="118"/>
      <c r="CKD131" s="118"/>
      <c r="CKE131" s="118"/>
      <c r="CKF131" s="118"/>
      <c r="CKG131" s="118"/>
      <c r="CKH131" s="118"/>
      <c r="CKI131" s="118"/>
      <c r="CKJ131" s="118"/>
      <c r="CKK131" s="118"/>
      <c r="CKL131" s="118"/>
      <c r="CKM131" s="118"/>
      <c r="CKN131" s="118"/>
      <c r="CKO131" s="118"/>
      <c r="CKP131" s="118"/>
      <c r="CKQ131" s="118"/>
      <c r="CKR131" s="118"/>
      <c r="CKS131" s="118"/>
      <c r="CKT131" s="118"/>
      <c r="CKU131" s="118"/>
      <c r="CKV131" s="118"/>
      <c r="CKW131" s="118"/>
      <c r="CKX131" s="118"/>
      <c r="CKY131" s="118"/>
      <c r="CKZ131" s="118"/>
      <c r="CLA131" s="118"/>
      <c r="CLB131" s="118"/>
      <c r="CLC131" s="118"/>
      <c r="CLD131" s="118"/>
      <c r="CLE131" s="118"/>
      <c r="CLF131" s="118"/>
      <c r="CLG131" s="118"/>
      <c r="CLH131" s="118"/>
      <c r="CLI131" s="118"/>
      <c r="CLJ131" s="118"/>
      <c r="CLK131" s="118"/>
      <c r="CLL131" s="118"/>
      <c r="CLM131" s="118"/>
      <c r="CLN131" s="118"/>
      <c r="CLO131" s="118"/>
      <c r="CLP131" s="118"/>
      <c r="CLQ131" s="118"/>
      <c r="CLR131" s="118"/>
    </row>
    <row r="132" spans="1:2358" x14ac:dyDescent="0.25">
      <c r="A132" s="199">
        <v>43249</v>
      </c>
      <c r="B132" s="196" t="s">
        <v>869</v>
      </c>
      <c r="C132" s="203" t="s">
        <v>2802</v>
      </c>
      <c r="D132" s="206" t="s">
        <v>4057</v>
      </c>
      <c r="E132" s="198" t="s">
        <v>4220</v>
      </c>
      <c r="F132" s="196" t="s">
        <v>4247</v>
      </c>
      <c r="G132" s="207">
        <v>10000</v>
      </c>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c r="DO132" s="118"/>
      <c r="DP132" s="118"/>
      <c r="DQ132" s="118"/>
      <c r="DR132" s="118"/>
      <c r="DS132" s="118"/>
      <c r="DT132" s="118"/>
      <c r="DU132" s="118"/>
      <c r="DV132" s="118"/>
      <c r="DW132" s="118"/>
      <c r="DX132" s="118"/>
      <c r="DY132" s="118"/>
      <c r="DZ132" s="118"/>
      <c r="EA132" s="118"/>
      <c r="EB132" s="118"/>
      <c r="EC132" s="118"/>
      <c r="ED132" s="118"/>
      <c r="EE132" s="118"/>
      <c r="EF132" s="118"/>
      <c r="EG132" s="118"/>
      <c r="EH132" s="118"/>
      <c r="EI132" s="118"/>
      <c r="EJ132" s="118"/>
      <c r="EK132" s="118"/>
      <c r="EL132" s="118"/>
      <c r="EM132" s="118"/>
      <c r="EN132" s="118"/>
      <c r="EO132" s="118"/>
      <c r="EP132" s="118"/>
      <c r="EQ132" s="118"/>
      <c r="ER132" s="118"/>
      <c r="ES132" s="118"/>
      <c r="ET132" s="118"/>
      <c r="EU132" s="118"/>
      <c r="EV132" s="118"/>
      <c r="EW132" s="118"/>
      <c r="EX132" s="118"/>
      <c r="EY132" s="118"/>
      <c r="EZ132" s="118"/>
      <c r="FA132" s="118"/>
      <c r="FB132" s="118"/>
      <c r="FC132" s="118"/>
      <c r="FD132" s="118"/>
      <c r="FE132" s="118"/>
      <c r="FF132" s="118"/>
      <c r="FG132" s="118"/>
      <c r="FH132" s="118"/>
      <c r="FI132" s="118"/>
      <c r="FJ132" s="118"/>
      <c r="FK132" s="118"/>
      <c r="FL132" s="118"/>
      <c r="FM132" s="118"/>
      <c r="FN132" s="118"/>
      <c r="FO132" s="118"/>
      <c r="FP132" s="118"/>
      <c r="FQ132" s="118"/>
      <c r="FR132" s="118"/>
      <c r="FS132" s="118"/>
      <c r="FT132" s="118"/>
      <c r="FU132" s="118"/>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P132" s="118"/>
      <c r="GQ132" s="118"/>
      <c r="GR132" s="118"/>
      <c r="GS132" s="118"/>
      <c r="GT132" s="118"/>
      <c r="GU132" s="118"/>
      <c r="GV132" s="118"/>
      <c r="GW132" s="118"/>
      <c r="GX132" s="118"/>
      <c r="GY132" s="118"/>
      <c r="GZ132" s="118"/>
      <c r="HA132" s="118"/>
      <c r="HB132" s="118"/>
      <c r="HC132" s="118"/>
      <c r="HD132" s="118"/>
      <c r="HE132" s="118"/>
      <c r="HF132" s="118"/>
      <c r="HG132" s="118"/>
      <c r="HH132" s="118"/>
      <c r="HI132" s="118"/>
      <c r="HJ132" s="118"/>
      <c r="HK132" s="118"/>
      <c r="HL132" s="118"/>
      <c r="HM132" s="118"/>
      <c r="HN132" s="118"/>
      <c r="HO132" s="118"/>
      <c r="HP132" s="118"/>
      <c r="HQ132" s="118"/>
      <c r="HR132" s="118"/>
      <c r="HS132" s="118"/>
      <c r="HT132" s="118"/>
      <c r="HU132" s="118"/>
      <c r="HV132" s="118"/>
      <c r="HW132" s="118"/>
      <c r="HX132" s="118"/>
      <c r="HY132" s="118"/>
      <c r="HZ132" s="118"/>
      <c r="IA132" s="118"/>
      <c r="IB132" s="118"/>
      <c r="IC132" s="118"/>
      <c r="ID132" s="118"/>
      <c r="IE132" s="118"/>
      <c r="IF132" s="118"/>
      <c r="IG132" s="118"/>
      <c r="IH132" s="118"/>
      <c r="II132" s="118"/>
      <c r="IJ132" s="118"/>
      <c r="IK132" s="118"/>
      <c r="IL132" s="118"/>
      <c r="IM132" s="118"/>
      <c r="IN132" s="118"/>
      <c r="IO132" s="118"/>
      <c r="IP132" s="118"/>
      <c r="IQ132" s="118"/>
      <c r="IR132" s="118"/>
      <c r="IS132" s="118"/>
      <c r="IT132" s="118"/>
      <c r="IU132" s="118"/>
      <c r="IV132" s="118"/>
      <c r="IW132" s="118"/>
      <c r="IX132" s="118"/>
      <c r="IY132" s="118"/>
      <c r="IZ132" s="118"/>
      <c r="JA132" s="118"/>
      <c r="JB132" s="118"/>
      <c r="JC132" s="118"/>
      <c r="JD132" s="118"/>
      <c r="JE132" s="118"/>
      <c r="JF132" s="118"/>
      <c r="JG132" s="118"/>
      <c r="JH132" s="118"/>
      <c r="JI132" s="118"/>
      <c r="JJ132" s="118"/>
      <c r="JK132" s="118"/>
      <c r="JL132" s="118"/>
      <c r="JM132" s="118"/>
      <c r="JN132" s="118"/>
      <c r="JO132" s="118"/>
      <c r="JP132" s="118"/>
      <c r="JQ132" s="118"/>
      <c r="JR132" s="118"/>
      <c r="JS132" s="118"/>
      <c r="JT132" s="118"/>
      <c r="JU132" s="118"/>
      <c r="JV132" s="118"/>
      <c r="JW132" s="118"/>
      <c r="JX132" s="118"/>
      <c r="JY132" s="118"/>
      <c r="JZ132" s="118"/>
      <c r="KA132" s="118"/>
      <c r="KB132" s="118"/>
      <c r="KC132" s="118"/>
      <c r="KD132" s="118"/>
      <c r="KE132" s="118"/>
      <c r="KF132" s="118"/>
      <c r="KG132" s="118"/>
      <c r="KH132" s="118"/>
      <c r="KI132" s="118"/>
      <c r="KJ132" s="118"/>
      <c r="KK132" s="118"/>
      <c r="KL132" s="118"/>
      <c r="KM132" s="118"/>
      <c r="KN132" s="118"/>
      <c r="KO132" s="118"/>
      <c r="KP132" s="118"/>
      <c r="KQ132" s="118"/>
      <c r="KR132" s="118"/>
      <c r="KS132" s="118"/>
      <c r="KT132" s="118"/>
      <c r="KU132" s="118"/>
      <c r="KV132" s="118"/>
      <c r="KW132" s="118"/>
      <c r="KX132" s="118"/>
      <c r="KY132" s="118"/>
      <c r="KZ132" s="118"/>
      <c r="LA132" s="118"/>
      <c r="LB132" s="118"/>
      <c r="LC132" s="118"/>
      <c r="LD132" s="118"/>
      <c r="LE132" s="118"/>
      <c r="LF132" s="118"/>
      <c r="LG132" s="118"/>
      <c r="LH132" s="118"/>
      <c r="LI132" s="118"/>
      <c r="LJ132" s="118"/>
      <c r="LK132" s="118"/>
      <c r="LL132" s="118"/>
      <c r="LM132" s="118"/>
      <c r="LN132" s="118"/>
      <c r="LO132" s="118"/>
      <c r="LP132" s="118"/>
      <c r="LQ132" s="118"/>
      <c r="LR132" s="118"/>
      <c r="LS132" s="118"/>
      <c r="LT132" s="118"/>
      <c r="LU132" s="118"/>
      <c r="LV132" s="118"/>
      <c r="LW132" s="118"/>
      <c r="LX132" s="118"/>
      <c r="LY132" s="118"/>
      <c r="LZ132" s="118"/>
      <c r="MA132" s="118"/>
      <c r="MB132" s="118"/>
      <c r="MC132" s="118"/>
      <c r="MD132" s="118"/>
      <c r="ME132" s="118"/>
      <c r="MF132" s="118"/>
      <c r="MG132" s="118"/>
      <c r="MH132" s="118"/>
      <c r="MI132" s="118"/>
      <c r="MJ132" s="118"/>
      <c r="MK132" s="118"/>
      <c r="ML132" s="118"/>
      <c r="MM132" s="118"/>
      <c r="MN132" s="118"/>
      <c r="MO132" s="118"/>
      <c r="MP132" s="118"/>
      <c r="MQ132" s="118"/>
      <c r="MR132" s="118"/>
      <c r="MS132" s="118"/>
      <c r="MT132" s="118"/>
      <c r="MU132" s="118"/>
      <c r="MV132" s="118"/>
      <c r="MW132" s="118"/>
      <c r="MX132" s="118"/>
      <c r="MY132" s="118"/>
      <c r="MZ132" s="118"/>
      <c r="NA132" s="118"/>
      <c r="NB132" s="118"/>
      <c r="NC132" s="118"/>
      <c r="ND132" s="118"/>
      <c r="NE132" s="118"/>
      <c r="NF132" s="118"/>
      <c r="NG132" s="118"/>
      <c r="NH132" s="118"/>
      <c r="NI132" s="118"/>
      <c r="NJ132" s="118"/>
      <c r="NK132" s="118"/>
      <c r="NL132" s="118"/>
      <c r="NM132" s="118"/>
      <c r="NN132" s="118"/>
      <c r="NO132" s="118"/>
      <c r="NP132" s="118"/>
      <c r="NQ132" s="118"/>
      <c r="NR132" s="118"/>
      <c r="NS132" s="118"/>
      <c r="NT132" s="118"/>
      <c r="NU132" s="118"/>
      <c r="NV132" s="118"/>
      <c r="NW132" s="118"/>
      <c r="NX132" s="118"/>
      <c r="NY132" s="118"/>
      <c r="NZ132" s="118"/>
      <c r="OA132" s="118"/>
      <c r="OB132" s="118"/>
      <c r="OC132" s="118"/>
      <c r="OD132" s="118"/>
      <c r="OE132" s="118"/>
      <c r="OF132" s="118"/>
      <c r="OG132" s="118"/>
      <c r="OH132" s="118"/>
      <c r="OI132" s="118"/>
      <c r="OJ132" s="118"/>
      <c r="OK132" s="118"/>
      <c r="OL132" s="118"/>
      <c r="OM132" s="118"/>
      <c r="ON132" s="118"/>
      <c r="OO132" s="118"/>
      <c r="OP132" s="118"/>
      <c r="OQ132" s="118"/>
      <c r="OR132" s="118"/>
      <c r="OS132" s="118"/>
      <c r="OT132" s="118"/>
      <c r="OU132" s="118"/>
      <c r="OV132" s="118"/>
      <c r="OW132" s="118"/>
      <c r="OX132" s="118"/>
      <c r="OY132" s="118"/>
      <c r="OZ132" s="118"/>
      <c r="PA132" s="118"/>
      <c r="PB132" s="118"/>
      <c r="PC132" s="118"/>
      <c r="PD132" s="118"/>
      <c r="PE132" s="118"/>
      <c r="PF132" s="118"/>
      <c r="PG132" s="118"/>
      <c r="PH132" s="118"/>
      <c r="PI132" s="118"/>
      <c r="PJ132" s="118"/>
      <c r="PK132" s="118"/>
      <c r="PL132" s="118"/>
      <c r="PM132" s="118"/>
      <c r="PN132" s="118"/>
      <c r="PO132" s="118"/>
      <c r="PP132" s="118"/>
      <c r="PQ132" s="118"/>
      <c r="PR132" s="118"/>
      <c r="PS132" s="118"/>
      <c r="PT132" s="118"/>
      <c r="PU132" s="118"/>
      <c r="PV132" s="118"/>
      <c r="PW132" s="118"/>
      <c r="PX132" s="118"/>
      <c r="PY132" s="118"/>
      <c r="PZ132" s="118"/>
      <c r="QA132" s="118"/>
      <c r="QB132" s="118"/>
      <c r="QC132" s="118"/>
      <c r="QD132" s="118"/>
      <c r="QE132" s="118"/>
      <c r="QF132" s="118"/>
      <c r="QG132" s="118"/>
      <c r="QH132" s="118"/>
      <c r="QI132" s="118"/>
      <c r="QJ132" s="118"/>
      <c r="QK132" s="118"/>
      <c r="QL132" s="118"/>
      <c r="QM132" s="118"/>
      <c r="QN132" s="118"/>
      <c r="QO132" s="118"/>
      <c r="QP132" s="118"/>
      <c r="QQ132" s="118"/>
      <c r="QR132" s="118"/>
      <c r="QS132" s="118"/>
      <c r="QT132" s="118"/>
      <c r="QU132" s="118"/>
      <c r="QV132" s="118"/>
      <c r="QW132" s="118"/>
      <c r="QX132" s="118"/>
      <c r="QY132" s="118"/>
      <c r="QZ132" s="118"/>
      <c r="RA132" s="118"/>
      <c r="RB132" s="118"/>
      <c r="RC132" s="118"/>
      <c r="RD132" s="118"/>
      <c r="RE132" s="118"/>
      <c r="RF132" s="118"/>
      <c r="RG132" s="118"/>
      <c r="RH132" s="118"/>
      <c r="RI132" s="118"/>
      <c r="RJ132" s="118"/>
      <c r="RK132" s="118"/>
      <c r="RL132" s="118"/>
      <c r="RM132" s="118"/>
      <c r="RN132" s="118"/>
      <c r="RO132" s="118"/>
      <c r="RP132" s="118"/>
      <c r="RQ132" s="118"/>
      <c r="RR132" s="118"/>
      <c r="RS132" s="118"/>
      <c r="RT132" s="118"/>
      <c r="RU132" s="118"/>
      <c r="RV132" s="118"/>
      <c r="RW132" s="118"/>
      <c r="RX132" s="118"/>
      <c r="RY132" s="118"/>
      <c r="RZ132" s="118"/>
      <c r="SA132" s="118"/>
      <c r="SB132" s="118"/>
      <c r="SC132" s="118"/>
      <c r="SD132" s="118"/>
      <c r="SE132" s="118"/>
      <c r="SF132" s="118"/>
      <c r="SG132" s="118"/>
      <c r="SH132" s="118"/>
      <c r="SI132" s="118"/>
      <c r="SJ132" s="118"/>
      <c r="SK132" s="118"/>
      <c r="SL132" s="118"/>
      <c r="SM132" s="118"/>
      <c r="SN132" s="118"/>
      <c r="SO132" s="118"/>
      <c r="SP132" s="118"/>
      <c r="SQ132" s="118"/>
      <c r="SR132" s="118"/>
      <c r="SS132" s="118"/>
      <c r="ST132" s="118"/>
      <c r="SU132" s="118"/>
      <c r="SV132" s="118"/>
      <c r="SW132" s="118"/>
      <c r="SX132" s="118"/>
      <c r="SY132" s="118"/>
      <c r="SZ132" s="118"/>
      <c r="TA132" s="118"/>
      <c r="TB132" s="118"/>
      <c r="TC132" s="118"/>
      <c r="TD132" s="118"/>
      <c r="TE132" s="118"/>
      <c r="TF132" s="118"/>
      <c r="TG132" s="118"/>
      <c r="TH132" s="118"/>
      <c r="TI132" s="118"/>
      <c r="TJ132" s="118"/>
      <c r="TK132" s="118"/>
      <c r="TL132" s="118"/>
      <c r="TM132" s="118"/>
      <c r="TN132" s="118"/>
      <c r="TO132" s="118"/>
      <c r="TP132" s="118"/>
      <c r="TQ132" s="118"/>
      <c r="TR132" s="118"/>
      <c r="TS132" s="118"/>
      <c r="TT132" s="118"/>
      <c r="TU132" s="118"/>
      <c r="TV132" s="118"/>
      <c r="TW132" s="118"/>
      <c r="TX132" s="118"/>
      <c r="TY132" s="118"/>
      <c r="TZ132" s="118"/>
      <c r="UA132" s="118"/>
      <c r="UB132" s="118"/>
      <c r="UC132" s="118"/>
      <c r="UD132" s="118"/>
      <c r="UE132" s="118"/>
      <c r="UF132" s="118"/>
      <c r="UG132" s="118"/>
      <c r="UH132" s="118"/>
      <c r="UI132" s="118"/>
      <c r="UJ132" s="118"/>
      <c r="UK132" s="118"/>
      <c r="UL132" s="118"/>
      <c r="UM132" s="118"/>
      <c r="UN132" s="118"/>
      <c r="UO132" s="118"/>
      <c r="UP132" s="118"/>
      <c r="UQ132" s="118"/>
      <c r="UR132" s="118"/>
      <c r="US132" s="118"/>
      <c r="UT132" s="118"/>
      <c r="UU132" s="118"/>
      <c r="UV132" s="118"/>
      <c r="UW132" s="118"/>
      <c r="UX132" s="118"/>
      <c r="UY132" s="118"/>
      <c r="UZ132" s="118"/>
      <c r="VA132" s="118"/>
      <c r="VB132" s="118"/>
      <c r="VC132" s="118"/>
      <c r="VD132" s="118"/>
      <c r="VE132" s="118"/>
      <c r="VF132" s="118"/>
      <c r="VG132" s="118"/>
      <c r="VH132" s="118"/>
      <c r="VI132" s="118"/>
      <c r="VJ132" s="118"/>
      <c r="VK132" s="118"/>
      <c r="VL132" s="118"/>
      <c r="VM132" s="118"/>
      <c r="VN132" s="118"/>
      <c r="VO132" s="118"/>
      <c r="VP132" s="118"/>
      <c r="VQ132" s="118"/>
      <c r="VR132" s="118"/>
      <c r="VS132" s="118"/>
      <c r="VT132" s="118"/>
      <c r="VU132" s="118"/>
      <c r="VV132" s="118"/>
      <c r="VW132" s="118"/>
      <c r="VX132" s="118"/>
      <c r="VY132" s="118"/>
      <c r="VZ132" s="118"/>
      <c r="WA132" s="118"/>
      <c r="WB132" s="118"/>
      <c r="WC132" s="118"/>
      <c r="WD132" s="118"/>
      <c r="WE132" s="118"/>
      <c r="WF132" s="118"/>
      <c r="WG132" s="118"/>
      <c r="WH132" s="118"/>
      <c r="WI132" s="118"/>
      <c r="WJ132" s="118"/>
      <c r="WK132" s="118"/>
      <c r="WL132" s="118"/>
      <c r="WM132" s="118"/>
      <c r="WN132" s="118"/>
      <c r="WO132" s="118"/>
      <c r="WP132" s="118"/>
      <c r="WQ132" s="118"/>
      <c r="WR132" s="118"/>
      <c r="WS132" s="118"/>
      <c r="WT132" s="118"/>
      <c r="WU132" s="118"/>
      <c r="WV132" s="118"/>
      <c r="WW132" s="118"/>
      <c r="WX132" s="118"/>
      <c r="WY132" s="118"/>
      <c r="WZ132" s="118"/>
      <c r="XA132" s="118"/>
      <c r="XB132" s="118"/>
      <c r="XC132" s="118"/>
      <c r="XD132" s="118"/>
      <c r="XE132" s="118"/>
      <c r="XF132" s="118"/>
      <c r="XG132" s="118"/>
      <c r="XH132" s="118"/>
      <c r="XI132" s="118"/>
      <c r="XJ132" s="118"/>
      <c r="XK132" s="118"/>
      <c r="XL132" s="118"/>
      <c r="XM132" s="118"/>
      <c r="XN132" s="118"/>
      <c r="XO132" s="118"/>
      <c r="XP132" s="118"/>
      <c r="XQ132" s="118"/>
      <c r="XR132" s="118"/>
      <c r="XS132" s="118"/>
      <c r="XT132" s="118"/>
      <c r="XU132" s="118"/>
      <c r="XV132" s="118"/>
      <c r="XW132" s="118"/>
      <c r="XX132" s="118"/>
      <c r="XY132" s="118"/>
      <c r="XZ132" s="118"/>
      <c r="YA132" s="118"/>
      <c r="YB132" s="118"/>
      <c r="YC132" s="118"/>
      <c r="YD132" s="118"/>
      <c r="YE132" s="118"/>
      <c r="YF132" s="118"/>
      <c r="YG132" s="118"/>
      <c r="YH132" s="118"/>
      <c r="YI132" s="118"/>
      <c r="YJ132" s="118"/>
      <c r="YK132" s="118"/>
      <c r="YL132" s="118"/>
      <c r="YM132" s="118"/>
      <c r="YN132" s="118"/>
      <c r="YO132" s="118"/>
      <c r="YP132" s="118"/>
      <c r="YQ132" s="118"/>
      <c r="YR132" s="118"/>
      <c r="YS132" s="118"/>
      <c r="YT132" s="118"/>
      <c r="YU132" s="118"/>
      <c r="YV132" s="118"/>
      <c r="YW132" s="118"/>
      <c r="YX132" s="118"/>
      <c r="YY132" s="118"/>
      <c r="YZ132" s="118"/>
      <c r="ZA132" s="118"/>
      <c r="ZB132" s="118"/>
      <c r="ZC132" s="118"/>
      <c r="ZD132" s="118"/>
      <c r="ZE132" s="118"/>
      <c r="ZF132" s="118"/>
      <c r="ZG132" s="118"/>
      <c r="ZH132" s="118"/>
      <c r="ZI132" s="118"/>
      <c r="ZJ132" s="118"/>
      <c r="ZK132" s="118"/>
      <c r="ZL132" s="118"/>
      <c r="ZM132" s="118"/>
      <c r="ZN132" s="118"/>
      <c r="ZO132" s="118"/>
      <c r="ZP132" s="118"/>
      <c r="ZQ132" s="118"/>
      <c r="ZR132" s="118"/>
      <c r="ZS132" s="118"/>
      <c r="ZT132" s="118"/>
      <c r="ZU132" s="118"/>
      <c r="ZV132" s="118"/>
      <c r="ZW132" s="118"/>
      <c r="ZX132" s="118"/>
      <c r="ZY132" s="118"/>
      <c r="ZZ132" s="118"/>
      <c r="AAA132" s="118"/>
      <c r="AAB132" s="118"/>
      <c r="AAC132" s="118"/>
      <c r="AAD132" s="118"/>
      <c r="AAE132" s="118"/>
      <c r="AAF132" s="118"/>
      <c r="AAG132" s="118"/>
      <c r="AAH132" s="118"/>
      <c r="AAI132" s="118"/>
      <c r="AAJ132" s="118"/>
      <c r="AAK132" s="118"/>
      <c r="AAL132" s="118"/>
      <c r="AAM132" s="118"/>
      <c r="AAN132" s="118"/>
      <c r="AAO132" s="118"/>
      <c r="AAP132" s="118"/>
      <c r="AAQ132" s="118"/>
      <c r="AAR132" s="118"/>
      <c r="AAS132" s="118"/>
      <c r="AAT132" s="118"/>
      <c r="AAU132" s="118"/>
      <c r="AAV132" s="118"/>
      <c r="AAW132" s="118"/>
      <c r="AAX132" s="118"/>
      <c r="AAY132" s="118"/>
      <c r="AAZ132" s="118"/>
      <c r="ABA132" s="118"/>
      <c r="ABB132" s="118"/>
      <c r="ABC132" s="118"/>
      <c r="ABD132" s="118"/>
      <c r="ABE132" s="118"/>
      <c r="ABF132" s="118"/>
      <c r="ABG132" s="118"/>
      <c r="ABH132" s="118"/>
      <c r="ABI132" s="118"/>
      <c r="ABJ132" s="118"/>
      <c r="ABK132" s="118"/>
      <c r="ABL132" s="118"/>
      <c r="ABM132" s="118"/>
      <c r="ABN132" s="118"/>
      <c r="ABO132" s="118"/>
      <c r="ABP132" s="118"/>
      <c r="ABQ132" s="118"/>
      <c r="ABR132" s="118"/>
      <c r="ABS132" s="118"/>
      <c r="ABT132" s="118"/>
      <c r="ABU132" s="118"/>
      <c r="ABV132" s="118"/>
      <c r="ABW132" s="118"/>
      <c r="ABX132" s="118"/>
      <c r="ABY132" s="118"/>
      <c r="ABZ132" s="118"/>
      <c r="ACA132" s="118"/>
      <c r="ACB132" s="118"/>
      <c r="ACC132" s="118"/>
      <c r="ACD132" s="118"/>
      <c r="ACE132" s="118"/>
      <c r="ACF132" s="118"/>
      <c r="ACG132" s="118"/>
      <c r="ACH132" s="118"/>
      <c r="ACI132" s="118"/>
      <c r="ACJ132" s="118"/>
      <c r="ACK132" s="118"/>
      <c r="ACL132" s="118"/>
      <c r="ACM132" s="118"/>
      <c r="ACN132" s="118"/>
      <c r="ACO132" s="118"/>
      <c r="ACP132" s="118"/>
      <c r="ACQ132" s="118"/>
      <c r="ACR132" s="118"/>
      <c r="ACS132" s="118"/>
      <c r="ACT132" s="118"/>
      <c r="ACU132" s="118"/>
      <c r="ACV132" s="118"/>
      <c r="ACW132" s="118"/>
      <c r="ACX132" s="118"/>
      <c r="ACY132" s="118"/>
      <c r="ACZ132" s="118"/>
      <c r="ADA132" s="118"/>
      <c r="ADB132" s="118"/>
      <c r="ADC132" s="118"/>
      <c r="ADD132" s="118"/>
      <c r="ADE132" s="118"/>
      <c r="ADF132" s="118"/>
      <c r="ADG132" s="118"/>
      <c r="ADH132" s="118"/>
      <c r="ADI132" s="118"/>
      <c r="ADJ132" s="118"/>
      <c r="ADK132" s="118"/>
      <c r="ADL132" s="118"/>
      <c r="ADM132" s="118"/>
      <c r="ADN132" s="118"/>
      <c r="ADO132" s="118"/>
      <c r="ADP132" s="118"/>
      <c r="ADQ132" s="118"/>
      <c r="ADR132" s="118"/>
      <c r="ADS132" s="118"/>
      <c r="ADT132" s="118"/>
      <c r="ADU132" s="118"/>
      <c r="ADV132" s="118"/>
      <c r="ADW132" s="118"/>
      <c r="ADX132" s="118"/>
      <c r="ADY132" s="118"/>
      <c r="ADZ132" s="118"/>
      <c r="AEA132" s="118"/>
      <c r="AEB132" s="118"/>
      <c r="AEC132" s="118"/>
      <c r="AED132" s="118"/>
      <c r="AEE132" s="118"/>
      <c r="AEF132" s="118"/>
      <c r="AEG132" s="118"/>
      <c r="AEH132" s="118"/>
      <c r="AEI132" s="118"/>
      <c r="AEJ132" s="118"/>
      <c r="AEK132" s="118"/>
      <c r="AEL132" s="118"/>
      <c r="AEM132" s="118"/>
      <c r="AEN132" s="118"/>
      <c r="AEO132" s="118"/>
      <c r="AEP132" s="118"/>
      <c r="AEQ132" s="118"/>
      <c r="AER132" s="118"/>
      <c r="AES132" s="118"/>
      <c r="AET132" s="118"/>
      <c r="AEU132" s="118"/>
      <c r="AEV132" s="118"/>
      <c r="AEW132" s="118"/>
      <c r="AEX132" s="118"/>
      <c r="AEY132" s="118"/>
      <c r="AEZ132" s="118"/>
      <c r="AFA132" s="118"/>
      <c r="AFB132" s="118"/>
      <c r="AFC132" s="118"/>
      <c r="AFD132" s="118"/>
      <c r="AFE132" s="118"/>
      <c r="AFF132" s="118"/>
      <c r="AFG132" s="118"/>
      <c r="AFH132" s="118"/>
      <c r="AFI132" s="118"/>
      <c r="AFJ132" s="118"/>
      <c r="AFK132" s="118"/>
      <c r="AFL132" s="118"/>
      <c r="AFM132" s="118"/>
      <c r="AFN132" s="118"/>
      <c r="AFO132" s="118"/>
      <c r="AFP132" s="118"/>
      <c r="AFQ132" s="118"/>
      <c r="AFR132" s="118"/>
      <c r="AFS132" s="118"/>
      <c r="AFT132" s="118"/>
      <c r="AFU132" s="118"/>
      <c r="AFV132" s="118"/>
      <c r="AFW132" s="118"/>
      <c r="AFX132" s="118"/>
      <c r="AFY132" s="118"/>
      <c r="AFZ132" s="118"/>
      <c r="AGA132" s="118"/>
      <c r="AGB132" s="118"/>
      <c r="AGC132" s="118"/>
      <c r="AGD132" s="118"/>
      <c r="AGE132" s="118"/>
      <c r="AGF132" s="118"/>
      <c r="AGG132" s="118"/>
      <c r="AGH132" s="118"/>
      <c r="AGI132" s="118"/>
      <c r="AGJ132" s="118"/>
      <c r="AGK132" s="118"/>
      <c r="AGL132" s="118"/>
      <c r="AGM132" s="118"/>
      <c r="AGN132" s="118"/>
      <c r="AGO132" s="118"/>
      <c r="AGP132" s="118"/>
      <c r="AGQ132" s="118"/>
      <c r="AGR132" s="118"/>
      <c r="AGS132" s="118"/>
      <c r="AGT132" s="118"/>
      <c r="AGU132" s="118"/>
      <c r="AGV132" s="118"/>
      <c r="AGW132" s="118"/>
      <c r="AGX132" s="118"/>
      <c r="AGY132" s="118"/>
      <c r="AGZ132" s="118"/>
      <c r="AHA132" s="118"/>
      <c r="AHB132" s="118"/>
      <c r="AHC132" s="118"/>
      <c r="AHD132" s="118"/>
      <c r="AHE132" s="118"/>
      <c r="AHF132" s="118"/>
      <c r="AHG132" s="118"/>
      <c r="AHH132" s="118"/>
      <c r="AHI132" s="118"/>
      <c r="AHJ132" s="118"/>
      <c r="AHK132" s="118"/>
      <c r="AHL132" s="118"/>
      <c r="AHM132" s="118"/>
      <c r="AHN132" s="118"/>
      <c r="AHO132" s="118"/>
      <c r="AHP132" s="118"/>
      <c r="AHQ132" s="118"/>
      <c r="AHR132" s="118"/>
      <c r="AHS132" s="118"/>
      <c r="AHT132" s="118"/>
      <c r="AHU132" s="118"/>
      <c r="AHV132" s="118"/>
      <c r="AHW132" s="118"/>
      <c r="AHX132" s="118"/>
      <c r="AHY132" s="118"/>
      <c r="AHZ132" s="118"/>
      <c r="AIA132" s="118"/>
      <c r="AIB132" s="118"/>
      <c r="AIC132" s="118"/>
      <c r="AID132" s="118"/>
      <c r="AIE132" s="118"/>
      <c r="AIF132" s="118"/>
      <c r="AIG132" s="118"/>
      <c r="AIH132" s="118"/>
      <c r="AII132" s="118"/>
      <c r="AIJ132" s="118"/>
      <c r="AIK132" s="118"/>
      <c r="AIL132" s="118"/>
      <c r="AIM132" s="118"/>
      <c r="AIN132" s="118"/>
      <c r="AIO132" s="118"/>
      <c r="AIP132" s="118"/>
      <c r="AIQ132" s="118"/>
      <c r="AIR132" s="118"/>
      <c r="AIS132" s="118"/>
      <c r="AIT132" s="118"/>
      <c r="AIU132" s="118"/>
      <c r="AIV132" s="118"/>
      <c r="AIW132" s="118"/>
      <c r="AIX132" s="118"/>
      <c r="AIY132" s="118"/>
      <c r="AIZ132" s="118"/>
      <c r="AJA132" s="118"/>
      <c r="AJB132" s="118"/>
      <c r="AJC132" s="118"/>
      <c r="AJD132" s="118"/>
      <c r="AJE132" s="118"/>
      <c r="AJF132" s="118"/>
      <c r="AJG132" s="118"/>
      <c r="AJH132" s="118"/>
      <c r="AJI132" s="118"/>
      <c r="AJJ132" s="118"/>
      <c r="AJK132" s="118"/>
      <c r="AJL132" s="118"/>
      <c r="AJM132" s="118"/>
      <c r="AJN132" s="118"/>
      <c r="AJO132" s="118"/>
      <c r="AJP132" s="118"/>
      <c r="AJQ132" s="118"/>
      <c r="AJR132" s="118"/>
      <c r="AJS132" s="118"/>
      <c r="AJT132" s="118"/>
      <c r="AJU132" s="118"/>
      <c r="AJV132" s="118"/>
      <c r="AJW132" s="118"/>
      <c r="AJX132" s="118"/>
      <c r="AJY132" s="118"/>
      <c r="AJZ132" s="118"/>
      <c r="AKA132" s="118"/>
      <c r="AKB132" s="118"/>
      <c r="AKC132" s="118"/>
      <c r="AKD132" s="118"/>
      <c r="AKE132" s="118"/>
      <c r="AKF132" s="118"/>
      <c r="AKG132" s="118"/>
      <c r="AKH132" s="118"/>
      <c r="AKI132" s="118"/>
      <c r="AKJ132" s="118"/>
      <c r="AKK132" s="118"/>
      <c r="AKL132" s="118"/>
      <c r="AKM132" s="118"/>
      <c r="AKN132" s="118"/>
      <c r="AKO132" s="118"/>
      <c r="AKP132" s="118"/>
      <c r="AKQ132" s="118"/>
      <c r="AKR132" s="118"/>
      <c r="AKS132" s="118"/>
      <c r="AKT132" s="118"/>
      <c r="AKU132" s="118"/>
      <c r="AKV132" s="118"/>
      <c r="AKW132" s="118"/>
      <c r="AKX132" s="118"/>
      <c r="AKY132" s="118"/>
      <c r="AKZ132" s="118"/>
      <c r="ALA132" s="118"/>
      <c r="ALB132" s="118"/>
      <c r="ALC132" s="118"/>
      <c r="ALD132" s="118"/>
      <c r="ALE132" s="118"/>
      <c r="ALF132" s="118"/>
      <c r="ALG132" s="118"/>
      <c r="ALH132" s="118"/>
      <c r="ALI132" s="118"/>
      <c r="ALJ132" s="118"/>
      <c r="ALK132" s="118"/>
      <c r="ALL132" s="118"/>
      <c r="ALM132" s="118"/>
      <c r="ALN132" s="118"/>
      <c r="ALO132" s="118"/>
      <c r="ALP132" s="118"/>
      <c r="ALQ132" s="118"/>
      <c r="ALR132" s="118"/>
      <c r="ALS132" s="118"/>
      <c r="ALT132" s="118"/>
      <c r="ALU132" s="118"/>
      <c r="ALV132" s="118"/>
      <c r="ALW132" s="118"/>
      <c r="ALX132" s="118"/>
      <c r="ALY132" s="118"/>
      <c r="ALZ132" s="118"/>
      <c r="AMA132" s="118"/>
      <c r="AMB132" s="118"/>
      <c r="AMC132" s="118"/>
      <c r="AMD132" s="118"/>
      <c r="AME132" s="118"/>
      <c r="AMF132" s="118"/>
      <c r="AMG132" s="118"/>
      <c r="AMH132" s="118"/>
      <c r="AMI132" s="118"/>
      <c r="AMJ132" s="118"/>
      <c r="AMK132" s="118"/>
      <c r="AML132" s="118"/>
      <c r="AMM132" s="118"/>
      <c r="AMN132" s="118"/>
      <c r="AMO132" s="118"/>
      <c r="AMP132" s="118"/>
      <c r="AMQ132" s="118"/>
      <c r="AMR132" s="118"/>
      <c r="AMS132" s="118"/>
      <c r="AMT132" s="118"/>
      <c r="AMU132" s="118"/>
      <c r="AMV132" s="118"/>
      <c r="AMW132" s="118"/>
      <c r="AMX132" s="118"/>
      <c r="AMY132" s="118"/>
      <c r="AMZ132" s="118"/>
      <c r="ANA132" s="118"/>
      <c r="ANB132" s="118"/>
      <c r="ANC132" s="118"/>
      <c r="AND132" s="118"/>
      <c r="ANE132" s="118"/>
      <c r="ANF132" s="118"/>
      <c r="ANG132" s="118"/>
      <c r="ANH132" s="118"/>
      <c r="ANI132" s="118"/>
      <c r="ANJ132" s="118"/>
      <c r="ANK132" s="118"/>
      <c r="ANL132" s="118"/>
      <c r="ANM132" s="118"/>
      <c r="ANN132" s="118"/>
      <c r="ANO132" s="118"/>
      <c r="ANP132" s="118"/>
      <c r="ANQ132" s="118"/>
      <c r="ANR132" s="118"/>
      <c r="ANS132" s="118"/>
      <c r="ANT132" s="118"/>
      <c r="ANU132" s="118"/>
      <c r="ANV132" s="118"/>
      <c r="ANW132" s="118"/>
      <c r="ANX132" s="118"/>
      <c r="ANY132" s="118"/>
      <c r="ANZ132" s="118"/>
      <c r="AOA132" s="118"/>
      <c r="AOB132" s="118"/>
      <c r="AOC132" s="118"/>
      <c r="AOD132" s="118"/>
      <c r="AOE132" s="118"/>
      <c r="AOF132" s="118"/>
      <c r="AOG132" s="118"/>
      <c r="AOH132" s="118"/>
      <c r="AOI132" s="118"/>
      <c r="AOJ132" s="118"/>
      <c r="AOK132" s="118"/>
      <c r="AOL132" s="118"/>
      <c r="AOM132" s="118"/>
      <c r="AON132" s="118"/>
      <c r="AOO132" s="118"/>
      <c r="AOP132" s="118"/>
      <c r="AOQ132" s="118"/>
      <c r="AOR132" s="118"/>
      <c r="AOS132" s="118"/>
      <c r="AOT132" s="118"/>
      <c r="AOU132" s="118"/>
      <c r="AOV132" s="118"/>
      <c r="AOW132" s="118"/>
      <c r="AOX132" s="118"/>
      <c r="AOY132" s="118"/>
      <c r="AOZ132" s="118"/>
      <c r="APA132" s="118"/>
      <c r="APB132" s="118"/>
      <c r="APC132" s="118"/>
      <c r="APD132" s="118"/>
      <c r="APE132" s="118"/>
      <c r="APF132" s="118"/>
      <c r="APG132" s="118"/>
      <c r="APH132" s="118"/>
      <c r="API132" s="118"/>
      <c r="APJ132" s="118"/>
      <c r="APK132" s="118"/>
      <c r="APL132" s="118"/>
      <c r="APM132" s="118"/>
      <c r="APN132" s="118"/>
      <c r="APO132" s="118"/>
      <c r="APP132" s="118"/>
      <c r="APQ132" s="118"/>
      <c r="APR132" s="118"/>
      <c r="APS132" s="118"/>
      <c r="APT132" s="118"/>
      <c r="APU132" s="118"/>
      <c r="APV132" s="118"/>
      <c r="APW132" s="118"/>
      <c r="APX132" s="118"/>
      <c r="APY132" s="118"/>
      <c r="APZ132" s="118"/>
      <c r="AQA132" s="118"/>
      <c r="AQB132" s="118"/>
      <c r="AQC132" s="118"/>
      <c r="AQD132" s="118"/>
      <c r="AQE132" s="118"/>
      <c r="AQF132" s="118"/>
      <c r="AQG132" s="118"/>
      <c r="AQH132" s="118"/>
      <c r="AQI132" s="118"/>
      <c r="AQJ132" s="118"/>
      <c r="AQK132" s="118"/>
      <c r="AQL132" s="118"/>
      <c r="AQM132" s="118"/>
      <c r="AQN132" s="118"/>
      <c r="AQO132" s="118"/>
      <c r="AQP132" s="118"/>
      <c r="AQQ132" s="118"/>
      <c r="AQR132" s="118"/>
      <c r="AQS132" s="118"/>
      <c r="AQT132" s="118"/>
      <c r="AQU132" s="118"/>
      <c r="AQV132" s="118"/>
      <c r="AQW132" s="118"/>
      <c r="AQX132" s="118"/>
      <c r="AQY132" s="118"/>
      <c r="AQZ132" s="118"/>
      <c r="ARA132" s="118"/>
      <c r="ARB132" s="118"/>
      <c r="ARC132" s="118"/>
      <c r="ARD132" s="118"/>
      <c r="ARE132" s="118"/>
      <c r="ARF132" s="118"/>
      <c r="ARG132" s="118"/>
      <c r="ARH132" s="118"/>
      <c r="ARI132" s="118"/>
      <c r="ARJ132" s="118"/>
      <c r="ARK132" s="118"/>
      <c r="ARL132" s="118"/>
      <c r="ARM132" s="118"/>
      <c r="ARN132" s="118"/>
      <c r="ARO132" s="118"/>
      <c r="ARP132" s="118"/>
      <c r="ARQ132" s="118"/>
      <c r="ARR132" s="118"/>
      <c r="ARS132" s="118"/>
      <c r="ART132" s="118"/>
      <c r="ARU132" s="118"/>
      <c r="ARV132" s="118"/>
      <c r="ARW132" s="118"/>
      <c r="ARX132" s="118"/>
      <c r="ARY132" s="118"/>
      <c r="ARZ132" s="118"/>
      <c r="ASA132" s="118"/>
      <c r="ASB132" s="118"/>
      <c r="ASC132" s="118"/>
      <c r="ASD132" s="118"/>
      <c r="ASE132" s="118"/>
      <c r="ASF132" s="118"/>
      <c r="ASG132" s="118"/>
      <c r="ASH132" s="118"/>
      <c r="ASI132" s="118"/>
      <c r="ASJ132" s="118"/>
      <c r="ASK132" s="118"/>
      <c r="ASL132" s="118"/>
      <c r="ASM132" s="118"/>
      <c r="ASN132" s="118"/>
      <c r="ASO132" s="118"/>
      <c r="ASP132" s="118"/>
      <c r="ASQ132" s="118"/>
      <c r="ASR132" s="118"/>
      <c r="ASS132" s="118"/>
      <c r="AST132" s="118"/>
      <c r="ASU132" s="118"/>
      <c r="ASV132" s="118"/>
      <c r="ASW132" s="118"/>
      <c r="ASX132" s="118"/>
      <c r="ASY132" s="118"/>
      <c r="ASZ132" s="118"/>
      <c r="ATA132" s="118"/>
      <c r="ATB132" s="118"/>
      <c r="ATC132" s="118"/>
      <c r="ATD132" s="118"/>
      <c r="ATE132" s="118"/>
      <c r="ATF132" s="118"/>
      <c r="ATG132" s="118"/>
      <c r="ATH132" s="118"/>
      <c r="ATI132" s="118"/>
      <c r="ATJ132" s="118"/>
      <c r="ATK132" s="118"/>
      <c r="ATL132" s="118"/>
      <c r="ATM132" s="118"/>
      <c r="ATN132" s="118"/>
      <c r="ATO132" s="118"/>
      <c r="ATP132" s="118"/>
      <c r="ATQ132" s="118"/>
      <c r="ATR132" s="118"/>
      <c r="ATS132" s="118"/>
      <c r="ATT132" s="118"/>
      <c r="ATU132" s="118"/>
      <c r="ATV132" s="118"/>
      <c r="ATW132" s="118"/>
      <c r="ATX132" s="118"/>
      <c r="ATY132" s="118"/>
      <c r="ATZ132" s="118"/>
      <c r="AUA132" s="118"/>
      <c r="AUB132" s="118"/>
      <c r="AUC132" s="118"/>
      <c r="AUD132" s="118"/>
      <c r="AUE132" s="118"/>
      <c r="AUF132" s="118"/>
      <c r="AUG132" s="118"/>
      <c r="AUH132" s="118"/>
      <c r="AUI132" s="118"/>
      <c r="AUJ132" s="118"/>
      <c r="AUK132" s="118"/>
      <c r="AUL132" s="118"/>
      <c r="AUM132" s="118"/>
      <c r="AUN132" s="118"/>
      <c r="AUO132" s="118"/>
      <c r="AUP132" s="118"/>
      <c r="AUQ132" s="118"/>
      <c r="AUR132" s="118"/>
      <c r="AUS132" s="118"/>
      <c r="AUT132" s="118"/>
      <c r="AUU132" s="118"/>
      <c r="AUV132" s="118"/>
      <c r="AUW132" s="118"/>
      <c r="AUX132" s="118"/>
      <c r="AUY132" s="118"/>
      <c r="AUZ132" s="118"/>
      <c r="AVA132" s="118"/>
      <c r="AVB132" s="118"/>
      <c r="AVC132" s="118"/>
      <c r="AVD132" s="118"/>
      <c r="AVE132" s="118"/>
      <c r="AVF132" s="118"/>
      <c r="AVG132" s="118"/>
      <c r="AVH132" s="118"/>
      <c r="AVI132" s="118"/>
      <c r="AVJ132" s="118"/>
      <c r="AVK132" s="118"/>
      <c r="AVL132" s="118"/>
      <c r="AVM132" s="118"/>
      <c r="AVN132" s="118"/>
      <c r="AVO132" s="118"/>
      <c r="AVP132" s="118"/>
      <c r="AVQ132" s="118"/>
      <c r="AVR132" s="118"/>
      <c r="AVS132" s="118"/>
      <c r="AVT132" s="118"/>
      <c r="AVU132" s="118"/>
      <c r="AVV132" s="118"/>
      <c r="AVW132" s="118"/>
      <c r="AVX132" s="118"/>
      <c r="AVY132" s="118"/>
      <c r="AVZ132" s="118"/>
      <c r="AWA132" s="118"/>
      <c r="AWB132" s="118"/>
      <c r="AWC132" s="118"/>
      <c r="AWD132" s="118"/>
      <c r="AWE132" s="118"/>
      <c r="AWF132" s="118"/>
      <c r="AWG132" s="118"/>
      <c r="AWH132" s="118"/>
      <c r="AWI132" s="118"/>
      <c r="AWJ132" s="118"/>
      <c r="AWK132" s="118"/>
      <c r="AWL132" s="118"/>
      <c r="AWM132" s="118"/>
      <c r="AWN132" s="118"/>
      <c r="AWO132" s="118"/>
      <c r="AWP132" s="118"/>
      <c r="AWQ132" s="118"/>
      <c r="AWR132" s="118"/>
      <c r="AWS132" s="118"/>
      <c r="AWT132" s="118"/>
      <c r="AWU132" s="118"/>
      <c r="AWV132" s="118"/>
      <c r="AWW132" s="118"/>
      <c r="AWX132" s="118"/>
      <c r="AWY132" s="118"/>
      <c r="AWZ132" s="118"/>
      <c r="AXA132" s="118"/>
      <c r="AXB132" s="118"/>
      <c r="AXC132" s="118"/>
      <c r="AXD132" s="118"/>
      <c r="AXE132" s="118"/>
      <c r="AXF132" s="118"/>
      <c r="AXG132" s="118"/>
      <c r="AXH132" s="118"/>
      <c r="AXI132" s="118"/>
      <c r="AXJ132" s="118"/>
      <c r="AXK132" s="118"/>
      <c r="AXL132" s="118"/>
      <c r="AXM132" s="118"/>
      <c r="AXN132" s="118"/>
      <c r="AXO132" s="118"/>
      <c r="AXP132" s="118"/>
      <c r="AXQ132" s="118"/>
      <c r="AXR132" s="118"/>
      <c r="AXS132" s="118"/>
      <c r="AXT132" s="118"/>
      <c r="AXU132" s="118"/>
      <c r="AXV132" s="118"/>
      <c r="AXW132" s="118"/>
      <c r="AXX132" s="118"/>
      <c r="AXY132" s="118"/>
      <c r="AXZ132" s="118"/>
      <c r="AYA132" s="118"/>
      <c r="AYB132" s="118"/>
      <c r="AYC132" s="118"/>
      <c r="AYD132" s="118"/>
      <c r="AYE132" s="118"/>
      <c r="AYF132" s="118"/>
      <c r="AYG132" s="118"/>
      <c r="AYH132" s="118"/>
      <c r="AYI132" s="118"/>
      <c r="AYJ132" s="118"/>
      <c r="AYK132" s="118"/>
      <c r="AYL132" s="118"/>
      <c r="AYM132" s="118"/>
      <c r="AYN132" s="118"/>
      <c r="AYO132" s="118"/>
      <c r="AYP132" s="118"/>
      <c r="AYQ132" s="118"/>
      <c r="AYR132" s="118"/>
      <c r="AYS132" s="118"/>
      <c r="AYT132" s="118"/>
      <c r="AYU132" s="118"/>
      <c r="AYV132" s="118"/>
      <c r="AYW132" s="118"/>
      <c r="AYX132" s="118"/>
      <c r="AYY132" s="118"/>
      <c r="AYZ132" s="118"/>
      <c r="AZA132" s="118"/>
      <c r="AZB132" s="118"/>
      <c r="AZC132" s="118"/>
      <c r="AZD132" s="118"/>
      <c r="AZE132" s="118"/>
      <c r="AZF132" s="118"/>
      <c r="AZG132" s="118"/>
      <c r="AZH132" s="118"/>
      <c r="AZI132" s="118"/>
      <c r="AZJ132" s="118"/>
      <c r="AZK132" s="118"/>
      <c r="AZL132" s="118"/>
      <c r="AZM132" s="118"/>
      <c r="AZN132" s="118"/>
      <c r="AZO132" s="118"/>
      <c r="AZP132" s="118"/>
      <c r="AZQ132" s="118"/>
      <c r="AZR132" s="118"/>
      <c r="AZS132" s="118"/>
      <c r="AZT132" s="118"/>
      <c r="AZU132" s="118"/>
      <c r="AZV132" s="118"/>
      <c r="AZW132" s="118"/>
      <c r="AZX132" s="118"/>
      <c r="AZY132" s="118"/>
      <c r="AZZ132" s="118"/>
      <c r="BAA132" s="118"/>
      <c r="BAB132" s="118"/>
      <c r="BAC132" s="118"/>
      <c r="BAD132" s="118"/>
      <c r="BAE132" s="118"/>
      <c r="BAF132" s="118"/>
      <c r="BAG132" s="118"/>
      <c r="BAH132" s="118"/>
      <c r="BAI132" s="118"/>
      <c r="BAJ132" s="118"/>
      <c r="BAK132" s="118"/>
      <c r="BAL132" s="118"/>
      <c r="BAM132" s="118"/>
      <c r="BAN132" s="118"/>
      <c r="BAO132" s="118"/>
      <c r="BAP132" s="118"/>
      <c r="BAQ132" s="118"/>
      <c r="BAR132" s="118"/>
      <c r="BAS132" s="118"/>
      <c r="BAT132" s="118"/>
      <c r="BAU132" s="118"/>
      <c r="BAV132" s="118"/>
      <c r="BAW132" s="118"/>
      <c r="BAX132" s="118"/>
      <c r="BAY132" s="118"/>
      <c r="BAZ132" s="118"/>
      <c r="BBA132" s="118"/>
      <c r="BBB132" s="118"/>
      <c r="BBC132" s="118"/>
      <c r="BBD132" s="118"/>
      <c r="BBE132" s="118"/>
      <c r="BBF132" s="118"/>
      <c r="BBG132" s="118"/>
      <c r="BBH132" s="118"/>
      <c r="BBI132" s="118"/>
      <c r="BBJ132" s="118"/>
      <c r="BBK132" s="118"/>
      <c r="BBL132" s="118"/>
      <c r="BBM132" s="118"/>
      <c r="BBN132" s="118"/>
      <c r="BBO132" s="118"/>
      <c r="BBP132" s="118"/>
      <c r="BBQ132" s="118"/>
      <c r="BBR132" s="118"/>
      <c r="BBS132" s="118"/>
      <c r="BBT132" s="118"/>
      <c r="BBU132" s="118"/>
      <c r="BBV132" s="118"/>
      <c r="BBW132" s="118"/>
      <c r="BBX132" s="118"/>
      <c r="BBY132" s="118"/>
      <c r="BBZ132" s="118"/>
      <c r="BCA132" s="118"/>
      <c r="BCB132" s="118"/>
      <c r="BCC132" s="118"/>
      <c r="BCD132" s="118"/>
      <c r="BCE132" s="118"/>
      <c r="BCF132" s="118"/>
      <c r="BCG132" s="118"/>
      <c r="BCH132" s="118"/>
      <c r="BCI132" s="118"/>
      <c r="BCJ132" s="118"/>
      <c r="BCK132" s="118"/>
      <c r="BCL132" s="118"/>
      <c r="BCM132" s="118"/>
      <c r="BCN132" s="118"/>
      <c r="BCO132" s="118"/>
      <c r="BCP132" s="118"/>
      <c r="BCQ132" s="118"/>
      <c r="BCR132" s="118"/>
      <c r="BCS132" s="118"/>
      <c r="BCT132" s="118"/>
      <c r="BCU132" s="118"/>
      <c r="BCV132" s="118"/>
      <c r="BCW132" s="118"/>
      <c r="BCX132" s="118"/>
      <c r="BCY132" s="118"/>
      <c r="BCZ132" s="118"/>
      <c r="BDA132" s="118"/>
      <c r="BDB132" s="118"/>
      <c r="BDC132" s="118"/>
      <c r="BDD132" s="118"/>
      <c r="BDE132" s="118"/>
      <c r="BDF132" s="118"/>
      <c r="BDG132" s="118"/>
      <c r="BDH132" s="118"/>
      <c r="BDI132" s="118"/>
      <c r="BDJ132" s="118"/>
      <c r="BDK132" s="118"/>
      <c r="BDL132" s="118"/>
      <c r="BDM132" s="118"/>
      <c r="BDN132" s="118"/>
      <c r="BDO132" s="118"/>
      <c r="BDP132" s="118"/>
      <c r="BDQ132" s="118"/>
      <c r="BDR132" s="118"/>
      <c r="BDS132" s="118"/>
      <c r="BDT132" s="118"/>
      <c r="BDU132" s="118"/>
      <c r="BDV132" s="118"/>
      <c r="BDW132" s="118"/>
      <c r="BDX132" s="118"/>
      <c r="BDY132" s="118"/>
      <c r="BDZ132" s="118"/>
      <c r="BEA132" s="118"/>
      <c r="BEB132" s="118"/>
      <c r="BEC132" s="118"/>
      <c r="BED132" s="118"/>
      <c r="BEE132" s="118"/>
      <c r="BEF132" s="118"/>
      <c r="BEG132" s="118"/>
      <c r="BEH132" s="118"/>
      <c r="BEI132" s="118"/>
      <c r="BEJ132" s="118"/>
      <c r="BEK132" s="118"/>
      <c r="BEL132" s="118"/>
      <c r="BEM132" s="118"/>
      <c r="BEN132" s="118"/>
      <c r="BEO132" s="118"/>
      <c r="BEP132" s="118"/>
      <c r="BEQ132" s="118"/>
      <c r="BER132" s="118"/>
      <c r="BES132" s="118"/>
      <c r="BET132" s="118"/>
      <c r="BEU132" s="118"/>
      <c r="BEV132" s="118"/>
      <c r="BEW132" s="118"/>
      <c r="BEX132" s="118"/>
      <c r="BEY132" s="118"/>
      <c r="BEZ132" s="118"/>
      <c r="BFA132" s="118"/>
      <c r="BFB132" s="118"/>
      <c r="BFC132" s="118"/>
      <c r="BFD132" s="118"/>
      <c r="BFE132" s="118"/>
      <c r="BFF132" s="118"/>
      <c r="BFG132" s="118"/>
      <c r="BFH132" s="118"/>
      <c r="BFI132" s="118"/>
      <c r="BFJ132" s="118"/>
      <c r="BFK132" s="118"/>
      <c r="BFL132" s="118"/>
      <c r="BFM132" s="118"/>
      <c r="BFN132" s="118"/>
      <c r="BFO132" s="118"/>
      <c r="BFP132" s="118"/>
      <c r="BFQ132" s="118"/>
      <c r="BFR132" s="118"/>
      <c r="BFS132" s="118"/>
      <c r="BFT132" s="118"/>
      <c r="BFU132" s="118"/>
      <c r="BFV132" s="118"/>
      <c r="BFW132" s="118"/>
      <c r="BFX132" s="118"/>
      <c r="BFY132" s="118"/>
      <c r="BFZ132" s="118"/>
      <c r="BGA132" s="118"/>
      <c r="BGB132" s="118"/>
      <c r="BGC132" s="118"/>
      <c r="BGD132" s="118"/>
      <c r="BGE132" s="118"/>
      <c r="BGF132" s="118"/>
      <c r="BGG132" s="118"/>
      <c r="BGH132" s="118"/>
      <c r="BGI132" s="118"/>
      <c r="BGJ132" s="118"/>
      <c r="BGK132" s="118"/>
      <c r="BGL132" s="118"/>
      <c r="BGM132" s="118"/>
      <c r="BGN132" s="118"/>
      <c r="BGO132" s="118"/>
      <c r="BGP132" s="118"/>
      <c r="BGQ132" s="118"/>
      <c r="BGR132" s="118"/>
      <c r="BGS132" s="118"/>
      <c r="BGT132" s="118"/>
      <c r="BGU132" s="118"/>
      <c r="BGV132" s="118"/>
      <c r="BGW132" s="118"/>
      <c r="BGX132" s="118"/>
      <c r="BGY132" s="118"/>
      <c r="BGZ132" s="118"/>
      <c r="BHA132" s="118"/>
      <c r="BHB132" s="118"/>
      <c r="BHC132" s="118"/>
      <c r="BHD132" s="118"/>
      <c r="BHE132" s="118"/>
      <c r="BHF132" s="118"/>
      <c r="BHG132" s="118"/>
      <c r="BHH132" s="118"/>
      <c r="BHI132" s="118"/>
      <c r="BHJ132" s="118"/>
      <c r="BHK132" s="118"/>
      <c r="BHL132" s="118"/>
      <c r="BHM132" s="118"/>
      <c r="BHN132" s="118"/>
      <c r="BHO132" s="118"/>
      <c r="BHP132" s="118"/>
      <c r="BHQ132" s="118"/>
      <c r="BHR132" s="118"/>
      <c r="BHS132" s="118"/>
      <c r="BHT132" s="118"/>
      <c r="BHU132" s="118"/>
      <c r="BHV132" s="118"/>
      <c r="BHW132" s="118"/>
      <c r="BHX132" s="118"/>
      <c r="BHY132" s="118"/>
      <c r="BHZ132" s="118"/>
      <c r="BIA132" s="118"/>
      <c r="BIB132" s="118"/>
      <c r="BIC132" s="118"/>
      <c r="BID132" s="118"/>
      <c r="BIE132" s="118"/>
      <c r="BIF132" s="118"/>
      <c r="BIG132" s="118"/>
      <c r="BIH132" s="118"/>
      <c r="BII132" s="118"/>
      <c r="BIJ132" s="118"/>
      <c r="BIK132" s="118"/>
      <c r="BIL132" s="118"/>
      <c r="BIM132" s="118"/>
      <c r="BIN132" s="118"/>
      <c r="BIO132" s="118"/>
      <c r="BIP132" s="118"/>
      <c r="BIQ132" s="118"/>
      <c r="BIR132" s="118"/>
      <c r="BIS132" s="118"/>
      <c r="BIT132" s="118"/>
      <c r="BIU132" s="118"/>
      <c r="BIV132" s="118"/>
      <c r="BIW132" s="118"/>
      <c r="BIX132" s="118"/>
      <c r="BIY132" s="118"/>
      <c r="BIZ132" s="118"/>
      <c r="BJA132" s="118"/>
      <c r="BJB132" s="118"/>
      <c r="BJC132" s="118"/>
      <c r="BJD132" s="118"/>
      <c r="BJE132" s="118"/>
      <c r="BJF132" s="118"/>
      <c r="BJG132" s="118"/>
      <c r="BJH132" s="118"/>
      <c r="BJI132" s="118"/>
      <c r="BJJ132" s="118"/>
      <c r="BJK132" s="118"/>
      <c r="BJL132" s="118"/>
      <c r="BJM132" s="118"/>
      <c r="BJN132" s="118"/>
      <c r="BJO132" s="118"/>
      <c r="BJP132" s="118"/>
      <c r="BJQ132" s="118"/>
      <c r="BJR132" s="118"/>
      <c r="BJS132" s="118"/>
      <c r="BJT132" s="118"/>
      <c r="BJU132" s="118"/>
      <c r="BJV132" s="118"/>
      <c r="BJW132" s="118"/>
      <c r="BJX132" s="118"/>
      <c r="BJY132" s="118"/>
      <c r="BJZ132" s="118"/>
      <c r="BKA132" s="118"/>
      <c r="BKB132" s="118"/>
      <c r="BKC132" s="118"/>
      <c r="BKD132" s="118"/>
      <c r="BKE132" s="118"/>
      <c r="BKF132" s="118"/>
      <c r="BKG132" s="118"/>
      <c r="BKH132" s="118"/>
      <c r="BKI132" s="118"/>
      <c r="BKJ132" s="118"/>
      <c r="BKK132" s="118"/>
      <c r="BKL132" s="118"/>
      <c r="BKM132" s="118"/>
      <c r="BKN132" s="118"/>
      <c r="BKO132" s="118"/>
      <c r="BKP132" s="118"/>
      <c r="BKQ132" s="118"/>
      <c r="BKR132" s="118"/>
      <c r="BKS132" s="118"/>
      <c r="BKT132" s="118"/>
      <c r="BKU132" s="118"/>
      <c r="BKV132" s="118"/>
      <c r="BKW132" s="118"/>
      <c r="BKX132" s="118"/>
      <c r="BKY132" s="118"/>
      <c r="BKZ132" s="118"/>
      <c r="BLA132" s="118"/>
      <c r="BLB132" s="118"/>
      <c r="BLC132" s="118"/>
      <c r="BLD132" s="118"/>
      <c r="BLE132" s="118"/>
      <c r="BLF132" s="118"/>
      <c r="BLG132" s="118"/>
      <c r="BLH132" s="118"/>
      <c r="BLI132" s="118"/>
      <c r="BLJ132" s="118"/>
      <c r="BLK132" s="118"/>
      <c r="BLL132" s="118"/>
      <c r="BLM132" s="118"/>
      <c r="BLN132" s="118"/>
      <c r="BLO132" s="118"/>
      <c r="BLP132" s="118"/>
      <c r="BLQ132" s="118"/>
      <c r="BLR132" s="118"/>
      <c r="BLS132" s="118"/>
      <c r="BLT132" s="118"/>
      <c r="BLU132" s="118"/>
      <c r="BLV132" s="118"/>
      <c r="BLW132" s="118"/>
      <c r="BLX132" s="118"/>
      <c r="BLY132" s="118"/>
      <c r="BLZ132" s="118"/>
      <c r="BMA132" s="118"/>
      <c r="BMB132" s="118"/>
      <c r="BMC132" s="118"/>
      <c r="BMD132" s="118"/>
      <c r="BME132" s="118"/>
      <c r="BMF132" s="118"/>
      <c r="BMG132" s="118"/>
      <c r="BMH132" s="118"/>
      <c r="BMI132" s="118"/>
      <c r="BMJ132" s="118"/>
      <c r="BMK132" s="118"/>
      <c r="BML132" s="118"/>
      <c r="BMM132" s="118"/>
      <c r="BMN132" s="118"/>
      <c r="BMO132" s="118"/>
      <c r="BMP132" s="118"/>
      <c r="BMQ132" s="118"/>
      <c r="BMR132" s="118"/>
      <c r="BMS132" s="118"/>
      <c r="BMT132" s="118"/>
      <c r="BMU132" s="118"/>
      <c r="BMV132" s="118"/>
      <c r="BMW132" s="118"/>
      <c r="BMX132" s="118"/>
      <c r="BMY132" s="118"/>
      <c r="BMZ132" s="118"/>
      <c r="BNA132" s="118"/>
      <c r="BNB132" s="118"/>
      <c r="BNC132" s="118"/>
      <c r="BND132" s="118"/>
      <c r="BNE132" s="118"/>
      <c r="BNF132" s="118"/>
      <c r="BNG132" s="118"/>
      <c r="BNH132" s="118"/>
      <c r="BNI132" s="118"/>
      <c r="BNJ132" s="118"/>
      <c r="BNK132" s="118"/>
      <c r="BNL132" s="118"/>
      <c r="BNM132" s="118"/>
      <c r="BNN132" s="118"/>
      <c r="BNO132" s="118"/>
      <c r="BNP132" s="118"/>
      <c r="BNQ132" s="118"/>
      <c r="BNR132" s="118"/>
      <c r="BNS132" s="118"/>
      <c r="BNT132" s="118"/>
      <c r="BNU132" s="118"/>
      <c r="BNV132" s="118"/>
      <c r="BNW132" s="118"/>
      <c r="BNX132" s="118"/>
      <c r="BNY132" s="118"/>
      <c r="BNZ132" s="118"/>
      <c r="BOA132" s="118"/>
      <c r="BOB132" s="118"/>
      <c r="BOC132" s="118"/>
      <c r="BOD132" s="118"/>
      <c r="BOE132" s="118"/>
      <c r="BOF132" s="118"/>
      <c r="BOG132" s="118"/>
      <c r="BOH132" s="118"/>
      <c r="BOI132" s="118"/>
      <c r="BOJ132" s="118"/>
      <c r="BOK132" s="118"/>
      <c r="BOL132" s="118"/>
      <c r="BOM132" s="118"/>
      <c r="BON132" s="118"/>
      <c r="BOO132" s="118"/>
      <c r="BOP132" s="118"/>
      <c r="BOQ132" s="118"/>
      <c r="BOR132" s="118"/>
      <c r="BOS132" s="118"/>
      <c r="BOT132" s="118"/>
      <c r="BOU132" s="118"/>
      <c r="BOV132" s="118"/>
      <c r="BOW132" s="118"/>
      <c r="BOX132" s="118"/>
      <c r="BOY132" s="118"/>
      <c r="BOZ132" s="118"/>
      <c r="BPA132" s="118"/>
      <c r="BPB132" s="118"/>
      <c r="BPC132" s="118"/>
      <c r="BPD132" s="118"/>
      <c r="BPE132" s="118"/>
      <c r="BPF132" s="118"/>
      <c r="BPG132" s="118"/>
      <c r="BPH132" s="118"/>
      <c r="BPI132" s="118"/>
      <c r="BPJ132" s="118"/>
      <c r="BPK132" s="118"/>
      <c r="BPL132" s="118"/>
      <c r="BPM132" s="118"/>
      <c r="BPN132" s="118"/>
      <c r="BPO132" s="118"/>
      <c r="BPP132" s="118"/>
      <c r="BPQ132" s="118"/>
      <c r="BPR132" s="118"/>
      <c r="BPS132" s="118"/>
      <c r="BPT132" s="118"/>
      <c r="BPU132" s="118"/>
      <c r="BPV132" s="118"/>
      <c r="BPW132" s="118"/>
      <c r="BPX132" s="118"/>
      <c r="BPY132" s="118"/>
      <c r="BPZ132" s="118"/>
      <c r="BQA132" s="118"/>
      <c r="BQB132" s="118"/>
      <c r="BQC132" s="118"/>
      <c r="BQD132" s="118"/>
      <c r="BQE132" s="118"/>
      <c r="BQF132" s="118"/>
      <c r="BQG132" s="118"/>
      <c r="BQH132" s="118"/>
      <c r="BQI132" s="118"/>
      <c r="BQJ132" s="118"/>
      <c r="BQK132" s="118"/>
      <c r="BQL132" s="118"/>
      <c r="BQM132" s="118"/>
      <c r="BQN132" s="118"/>
      <c r="BQO132" s="118"/>
      <c r="BQP132" s="118"/>
      <c r="BQQ132" s="118"/>
      <c r="BQR132" s="118"/>
      <c r="BQS132" s="118"/>
      <c r="BQT132" s="118"/>
      <c r="BQU132" s="118"/>
      <c r="BQV132" s="118"/>
      <c r="BQW132" s="118"/>
      <c r="BQX132" s="118"/>
      <c r="BQY132" s="118"/>
      <c r="BQZ132" s="118"/>
      <c r="BRA132" s="118"/>
      <c r="BRB132" s="118"/>
      <c r="BRC132" s="118"/>
      <c r="BRD132" s="118"/>
      <c r="BRE132" s="118"/>
      <c r="BRF132" s="118"/>
      <c r="BRG132" s="118"/>
      <c r="BRH132" s="118"/>
      <c r="BRI132" s="118"/>
      <c r="BRJ132" s="118"/>
      <c r="BRK132" s="118"/>
      <c r="BRL132" s="118"/>
      <c r="BRM132" s="118"/>
      <c r="BRN132" s="118"/>
      <c r="BRO132" s="118"/>
      <c r="BRP132" s="118"/>
      <c r="BRQ132" s="118"/>
      <c r="BRR132" s="118"/>
      <c r="BRS132" s="118"/>
      <c r="BRT132" s="118"/>
      <c r="BRU132" s="118"/>
      <c r="BRV132" s="118"/>
      <c r="BRW132" s="118"/>
      <c r="BRX132" s="118"/>
      <c r="BRY132" s="118"/>
      <c r="BRZ132" s="118"/>
      <c r="BSA132" s="118"/>
      <c r="BSB132" s="118"/>
      <c r="BSC132" s="118"/>
      <c r="BSD132" s="118"/>
      <c r="BSE132" s="118"/>
      <c r="BSF132" s="118"/>
      <c r="BSG132" s="118"/>
      <c r="BSH132" s="118"/>
      <c r="BSI132" s="118"/>
      <c r="BSJ132" s="118"/>
      <c r="BSK132" s="118"/>
      <c r="BSL132" s="118"/>
      <c r="BSM132" s="118"/>
      <c r="BSN132" s="118"/>
      <c r="BSO132" s="118"/>
      <c r="BSP132" s="118"/>
      <c r="BSQ132" s="118"/>
      <c r="BSR132" s="118"/>
      <c r="BSS132" s="118"/>
      <c r="BST132" s="118"/>
      <c r="BSU132" s="118"/>
      <c r="BSV132" s="118"/>
      <c r="BSW132" s="118"/>
      <c r="BSX132" s="118"/>
      <c r="BSY132" s="118"/>
      <c r="BSZ132" s="118"/>
      <c r="BTA132" s="118"/>
      <c r="BTB132" s="118"/>
      <c r="BTC132" s="118"/>
      <c r="BTD132" s="118"/>
      <c r="BTE132" s="118"/>
      <c r="BTF132" s="118"/>
      <c r="BTG132" s="118"/>
      <c r="BTH132" s="118"/>
      <c r="BTI132" s="118"/>
      <c r="BTJ132" s="118"/>
      <c r="BTK132" s="118"/>
      <c r="BTL132" s="118"/>
      <c r="BTM132" s="118"/>
      <c r="BTN132" s="118"/>
      <c r="BTO132" s="118"/>
      <c r="BTP132" s="118"/>
      <c r="BTQ132" s="118"/>
      <c r="BTR132" s="118"/>
      <c r="BTS132" s="118"/>
      <c r="BTT132" s="118"/>
      <c r="BTU132" s="118"/>
      <c r="BTV132" s="118"/>
      <c r="BTW132" s="118"/>
      <c r="BTX132" s="118"/>
      <c r="BTY132" s="118"/>
      <c r="BTZ132" s="118"/>
      <c r="BUA132" s="118"/>
      <c r="BUB132" s="118"/>
      <c r="BUC132" s="118"/>
      <c r="BUD132" s="118"/>
      <c r="BUE132" s="118"/>
      <c r="BUF132" s="118"/>
      <c r="BUG132" s="118"/>
      <c r="BUH132" s="118"/>
      <c r="BUI132" s="118"/>
      <c r="BUJ132" s="118"/>
      <c r="BUK132" s="118"/>
      <c r="BUL132" s="118"/>
      <c r="BUM132" s="118"/>
      <c r="BUN132" s="118"/>
      <c r="BUO132" s="118"/>
      <c r="BUP132" s="118"/>
      <c r="BUQ132" s="118"/>
      <c r="BUR132" s="118"/>
      <c r="BUS132" s="118"/>
      <c r="BUT132" s="118"/>
      <c r="BUU132" s="118"/>
      <c r="BUV132" s="118"/>
      <c r="BUW132" s="118"/>
      <c r="BUX132" s="118"/>
      <c r="BUY132" s="118"/>
      <c r="BUZ132" s="118"/>
      <c r="BVA132" s="118"/>
      <c r="BVB132" s="118"/>
      <c r="BVC132" s="118"/>
      <c r="BVD132" s="118"/>
      <c r="BVE132" s="118"/>
      <c r="BVF132" s="118"/>
      <c r="BVG132" s="118"/>
      <c r="BVH132" s="118"/>
      <c r="BVI132" s="118"/>
      <c r="BVJ132" s="118"/>
      <c r="BVK132" s="118"/>
      <c r="BVL132" s="118"/>
      <c r="BVM132" s="118"/>
      <c r="BVN132" s="118"/>
      <c r="BVO132" s="118"/>
      <c r="BVP132" s="118"/>
      <c r="BVQ132" s="118"/>
      <c r="BVR132" s="118"/>
      <c r="BVS132" s="118"/>
      <c r="BVT132" s="118"/>
      <c r="BVU132" s="118"/>
      <c r="BVV132" s="118"/>
      <c r="BVW132" s="118"/>
      <c r="BVX132" s="118"/>
      <c r="BVY132" s="118"/>
      <c r="BVZ132" s="118"/>
      <c r="BWA132" s="118"/>
      <c r="BWB132" s="118"/>
      <c r="BWC132" s="118"/>
      <c r="BWD132" s="118"/>
      <c r="BWE132" s="118"/>
      <c r="BWF132" s="118"/>
      <c r="BWG132" s="118"/>
      <c r="BWH132" s="118"/>
      <c r="BWI132" s="118"/>
      <c r="BWJ132" s="118"/>
      <c r="BWK132" s="118"/>
      <c r="BWL132" s="118"/>
      <c r="BWM132" s="118"/>
      <c r="BWN132" s="118"/>
      <c r="BWO132" s="118"/>
      <c r="BWP132" s="118"/>
      <c r="BWQ132" s="118"/>
      <c r="BWR132" s="118"/>
      <c r="BWS132" s="118"/>
      <c r="BWT132" s="118"/>
      <c r="BWU132" s="118"/>
      <c r="BWV132" s="118"/>
      <c r="BWW132" s="118"/>
      <c r="BWX132" s="118"/>
      <c r="BWY132" s="118"/>
      <c r="BWZ132" s="118"/>
      <c r="BXA132" s="118"/>
      <c r="BXB132" s="118"/>
      <c r="BXC132" s="118"/>
      <c r="BXD132" s="118"/>
      <c r="BXE132" s="118"/>
      <c r="BXF132" s="118"/>
      <c r="BXG132" s="118"/>
      <c r="BXH132" s="118"/>
      <c r="BXI132" s="118"/>
      <c r="BXJ132" s="118"/>
      <c r="BXK132" s="118"/>
      <c r="BXL132" s="118"/>
      <c r="BXM132" s="118"/>
      <c r="BXN132" s="118"/>
      <c r="BXO132" s="118"/>
      <c r="BXP132" s="118"/>
      <c r="BXQ132" s="118"/>
      <c r="BXR132" s="118"/>
      <c r="BXS132" s="118"/>
      <c r="BXT132" s="118"/>
      <c r="BXU132" s="118"/>
      <c r="BXV132" s="118"/>
      <c r="BXW132" s="118"/>
      <c r="BXX132" s="118"/>
      <c r="BXY132" s="118"/>
      <c r="BXZ132" s="118"/>
      <c r="BYA132" s="118"/>
      <c r="BYB132" s="118"/>
      <c r="BYC132" s="118"/>
      <c r="BYD132" s="118"/>
      <c r="BYE132" s="118"/>
      <c r="BYF132" s="118"/>
      <c r="BYG132" s="118"/>
      <c r="BYH132" s="118"/>
      <c r="BYI132" s="118"/>
      <c r="BYJ132" s="118"/>
      <c r="BYK132" s="118"/>
      <c r="BYL132" s="118"/>
      <c r="BYM132" s="118"/>
      <c r="BYN132" s="118"/>
      <c r="BYO132" s="118"/>
      <c r="BYP132" s="118"/>
      <c r="BYQ132" s="118"/>
      <c r="BYR132" s="118"/>
      <c r="BYS132" s="118"/>
      <c r="BYT132" s="118"/>
      <c r="BYU132" s="118"/>
      <c r="BYV132" s="118"/>
      <c r="BYW132" s="118"/>
      <c r="BYX132" s="118"/>
      <c r="BYY132" s="118"/>
      <c r="BYZ132" s="118"/>
      <c r="BZA132" s="118"/>
      <c r="BZB132" s="118"/>
      <c r="BZC132" s="118"/>
      <c r="BZD132" s="118"/>
      <c r="BZE132" s="118"/>
      <c r="BZF132" s="118"/>
      <c r="BZG132" s="118"/>
      <c r="BZH132" s="118"/>
      <c r="BZI132" s="118"/>
      <c r="BZJ132" s="118"/>
      <c r="BZK132" s="118"/>
      <c r="BZL132" s="118"/>
      <c r="BZM132" s="118"/>
      <c r="BZN132" s="118"/>
      <c r="BZO132" s="118"/>
      <c r="BZP132" s="118"/>
      <c r="BZQ132" s="118"/>
      <c r="BZR132" s="118"/>
      <c r="BZS132" s="118"/>
      <c r="BZT132" s="118"/>
      <c r="BZU132" s="118"/>
      <c r="BZV132" s="118"/>
      <c r="BZW132" s="118"/>
      <c r="BZX132" s="118"/>
      <c r="BZY132" s="118"/>
      <c r="BZZ132" s="118"/>
      <c r="CAA132" s="118"/>
      <c r="CAB132" s="118"/>
      <c r="CAC132" s="118"/>
      <c r="CAD132" s="118"/>
      <c r="CAE132" s="118"/>
      <c r="CAF132" s="118"/>
      <c r="CAG132" s="118"/>
      <c r="CAH132" s="118"/>
      <c r="CAI132" s="118"/>
      <c r="CAJ132" s="118"/>
      <c r="CAK132" s="118"/>
      <c r="CAL132" s="118"/>
      <c r="CAM132" s="118"/>
      <c r="CAN132" s="118"/>
      <c r="CAO132" s="118"/>
      <c r="CAP132" s="118"/>
      <c r="CAQ132" s="118"/>
      <c r="CAR132" s="118"/>
      <c r="CAS132" s="118"/>
      <c r="CAT132" s="118"/>
      <c r="CAU132" s="118"/>
      <c r="CAV132" s="118"/>
      <c r="CAW132" s="118"/>
      <c r="CAX132" s="118"/>
      <c r="CAY132" s="118"/>
      <c r="CAZ132" s="118"/>
      <c r="CBA132" s="118"/>
      <c r="CBB132" s="118"/>
      <c r="CBC132" s="118"/>
      <c r="CBD132" s="118"/>
      <c r="CBE132" s="118"/>
      <c r="CBF132" s="118"/>
      <c r="CBG132" s="118"/>
      <c r="CBH132" s="118"/>
      <c r="CBI132" s="118"/>
      <c r="CBJ132" s="118"/>
      <c r="CBK132" s="118"/>
      <c r="CBL132" s="118"/>
      <c r="CBM132" s="118"/>
      <c r="CBN132" s="118"/>
      <c r="CBO132" s="118"/>
      <c r="CBP132" s="118"/>
      <c r="CBQ132" s="118"/>
      <c r="CBR132" s="118"/>
      <c r="CBS132" s="118"/>
      <c r="CBT132" s="118"/>
      <c r="CBU132" s="118"/>
      <c r="CBV132" s="118"/>
      <c r="CBW132" s="118"/>
      <c r="CBX132" s="118"/>
      <c r="CBY132" s="118"/>
      <c r="CBZ132" s="118"/>
      <c r="CCA132" s="118"/>
      <c r="CCB132" s="118"/>
      <c r="CCC132" s="118"/>
      <c r="CCD132" s="118"/>
      <c r="CCE132" s="118"/>
      <c r="CCF132" s="118"/>
      <c r="CCG132" s="118"/>
      <c r="CCH132" s="118"/>
      <c r="CCI132" s="118"/>
      <c r="CCJ132" s="118"/>
      <c r="CCK132" s="118"/>
      <c r="CCL132" s="118"/>
      <c r="CCM132" s="118"/>
      <c r="CCN132" s="118"/>
      <c r="CCO132" s="118"/>
      <c r="CCP132" s="118"/>
      <c r="CCQ132" s="118"/>
      <c r="CCR132" s="118"/>
      <c r="CCS132" s="118"/>
      <c r="CCT132" s="118"/>
      <c r="CCU132" s="118"/>
      <c r="CCV132" s="118"/>
      <c r="CCW132" s="118"/>
      <c r="CCX132" s="118"/>
      <c r="CCY132" s="118"/>
      <c r="CCZ132" s="118"/>
      <c r="CDA132" s="118"/>
      <c r="CDB132" s="118"/>
      <c r="CDC132" s="118"/>
      <c r="CDD132" s="118"/>
      <c r="CDE132" s="118"/>
      <c r="CDF132" s="118"/>
      <c r="CDG132" s="118"/>
      <c r="CDH132" s="118"/>
      <c r="CDI132" s="118"/>
      <c r="CDJ132" s="118"/>
      <c r="CDK132" s="118"/>
      <c r="CDL132" s="118"/>
      <c r="CDM132" s="118"/>
      <c r="CDN132" s="118"/>
      <c r="CDO132" s="118"/>
      <c r="CDP132" s="118"/>
      <c r="CDQ132" s="118"/>
      <c r="CDR132" s="118"/>
      <c r="CDS132" s="118"/>
      <c r="CDT132" s="118"/>
      <c r="CDU132" s="118"/>
      <c r="CDV132" s="118"/>
      <c r="CDW132" s="118"/>
      <c r="CDX132" s="118"/>
      <c r="CDY132" s="118"/>
      <c r="CDZ132" s="118"/>
      <c r="CEA132" s="118"/>
      <c r="CEB132" s="118"/>
      <c r="CEC132" s="118"/>
      <c r="CED132" s="118"/>
      <c r="CEE132" s="118"/>
      <c r="CEF132" s="118"/>
      <c r="CEG132" s="118"/>
      <c r="CEH132" s="118"/>
      <c r="CEI132" s="118"/>
      <c r="CEJ132" s="118"/>
      <c r="CEK132" s="118"/>
      <c r="CEL132" s="118"/>
      <c r="CEM132" s="118"/>
      <c r="CEN132" s="118"/>
      <c r="CEO132" s="118"/>
      <c r="CEP132" s="118"/>
      <c r="CEQ132" s="118"/>
      <c r="CER132" s="118"/>
      <c r="CES132" s="118"/>
      <c r="CET132" s="118"/>
      <c r="CEU132" s="118"/>
      <c r="CEV132" s="118"/>
      <c r="CEW132" s="118"/>
      <c r="CEX132" s="118"/>
      <c r="CEY132" s="118"/>
      <c r="CEZ132" s="118"/>
      <c r="CFA132" s="118"/>
      <c r="CFB132" s="118"/>
      <c r="CFC132" s="118"/>
      <c r="CFD132" s="118"/>
      <c r="CFE132" s="118"/>
      <c r="CFF132" s="118"/>
      <c r="CFG132" s="118"/>
      <c r="CFH132" s="118"/>
      <c r="CFI132" s="118"/>
      <c r="CFJ132" s="118"/>
      <c r="CFK132" s="118"/>
      <c r="CFL132" s="118"/>
      <c r="CFM132" s="118"/>
      <c r="CFN132" s="118"/>
      <c r="CFO132" s="118"/>
      <c r="CFP132" s="118"/>
      <c r="CFQ132" s="118"/>
      <c r="CFR132" s="118"/>
      <c r="CFS132" s="118"/>
      <c r="CFT132" s="118"/>
      <c r="CFU132" s="118"/>
      <c r="CFV132" s="118"/>
      <c r="CFW132" s="118"/>
      <c r="CFX132" s="118"/>
      <c r="CFY132" s="118"/>
      <c r="CFZ132" s="118"/>
      <c r="CGA132" s="118"/>
      <c r="CGB132" s="118"/>
      <c r="CGC132" s="118"/>
      <c r="CGD132" s="118"/>
      <c r="CGE132" s="118"/>
      <c r="CGF132" s="118"/>
      <c r="CGG132" s="118"/>
      <c r="CGH132" s="118"/>
      <c r="CGI132" s="118"/>
      <c r="CGJ132" s="118"/>
      <c r="CGK132" s="118"/>
      <c r="CGL132" s="118"/>
      <c r="CGM132" s="118"/>
      <c r="CGN132" s="118"/>
      <c r="CGO132" s="118"/>
      <c r="CGP132" s="118"/>
      <c r="CGQ132" s="118"/>
      <c r="CGR132" s="118"/>
      <c r="CGS132" s="118"/>
      <c r="CGT132" s="118"/>
      <c r="CGU132" s="118"/>
      <c r="CGV132" s="118"/>
      <c r="CGW132" s="118"/>
      <c r="CGX132" s="118"/>
      <c r="CGY132" s="118"/>
      <c r="CGZ132" s="118"/>
      <c r="CHA132" s="118"/>
      <c r="CHB132" s="118"/>
      <c r="CHC132" s="118"/>
      <c r="CHD132" s="118"/>
      <c r="CHE132" s="118"/>
      <c r="CHF132" s="118"/>
      <c r="CHG132" s="118"/>
      <c r="CHH132" s="118"/>
      <c r="CHI132" s="118"/>
      <c r="CHJ132" s="118"/>
      <c r="CHK132" s="118"/>
      <c r="CHL132" s="118"/>
      <c r="CHM132" s="118"/>
      <c r="CHN132" s="118"/>
      <c r="CHO132" s="118"/>
      <c r="CHP132" s="118"/>
      <c r="CHQ132" s="118"/>
      <c r="CHR132" s="118"/>
      <c r="CHS132" s="118"/>
      <c r="CHT132" s="118"/>
      <c r="CHU132" s="118"/>
      <c r="CHV132" s="118"/>
      <c r="CHW132" s="118"/>
      <c r="CHX132" s="118"/>
      <c r="CHY132" s="118"/>
      <c r="CHZ132" s="118"/>
      <c r="CIA132" s="118"/>
      <c r="CIB132" s="118"/>
      <c r="CIC132" s="118"/>
      <c r="CID132" s="118"/>
      <c r="CIE132" s="118"/>
      <c r="CIF132" s="118"/>
      <c r="CIG132" s="118"/>
      <c r="CIH132" s="118"/>
      <c r="CII132" s="118"/>
      <c r="CIJ132" s="118"/>
      <c r="CIK132" s="118"/>
      <c r="CIL132" s="118"/>
      <c r="CIM132" s="118"/>
      <c r="CIN132" s="118"/>
      <c r="CIO132" s="118"/>
      <c r="CIP132" s="118"/>
      <c r="CIQ132" s="118"/>
      <c r="CIR132" s="118"/>
      <c r="CIS132" s="118"/>
      <c r="CIT132" s="118"/>
      <c r="CIU132" s="118"/>
      <c r="CIV132" s="118"/>
      <c r="CIW132" s="118"/>
      <c r="CIX132" s="118"/>
      <c r="CIY132" s="118"/>
      <c r="CIZ132" s="118"/>
      <c r="CJA132" s="118"/>
      <c r="CJB132" s="118"/>
      <c r="CJC132" s="118"/>
      <c r="CJD132" s="118"/>
      <c r="CJE132" s="118"/>
      <c r="CJF132" s="118"/>
      <c r="CJG132" s="118"/>
      <c r="CJH132" s="118"/>
      <c r="CJI132" s="118"/>
      <c r="CJJ132" s="118"/>
      <c r="CJK132" s="118"/>
      <c r="CJL132" s="118"/>
      <c r="CJM132" s="118"/>
      <c r="CJN132" s="118"/>
      <c r="CJO132" s="118"/>
      <c r="CJP132" s="118"/>
      <c r="CJQ132" s="118"/>
      <c r="CJR132" s="118"/>
      <c r="CJS132" s="118"/>
      <c r="CJT132" s="118"/>
      <c r="CJU132" s="118"/>
      <c r="CJV132" s="118"/>
      <c r="CJW132" s="118"/>
      <c r="CJX132" s="118"/>
      <c r="CJY132" s="118"/>
      <c r="CJZ132" s="118"/>
      <c r="CKA132" s="118"/>
      <c r="CKB132" s="118"/>
      <c r="CKC132" s="118"/>
      <c r="CKD132" s="118"/>
      <c r="CKE132" s="118"/>
      <c r="CKF132" s="118"/>
      <c r="CKG132" s="118"/>
      <c r="CKH132" s="118"/>
      <c r="CKI132" s="118"/>
      <c r="CKJ132" s="118"/>
      <c r="CKK132" s="118"/>
      <c r="CKL132" s="118"/>
      <c r="CKM132" s="118"/>
      <c r="CKN132" s="118"/>
      <c r="CKO132" s="118"/>
      <c r="CKP132" s="118"/>
      <c r="CKQ132" s="118"/>
      <c r="CKR132" s="118"/>
      <c r="CKS132" s="118"/>
      <c r="CKT132" s="118"/>
      <c r="CKU132" s="118"/>
      <c r="CKV132" s="118"/>
      <c r="CKW132" s="118"/>
      <c r="CKX132" s="118"/>
      <c r="CKY132" s="118"/>
      <c r="CKZ132" s="118"/>
      <c r="CLA132" s="118"/>
      <c r="CLB132" s="118"/>
      <c r="CLC132" s="118"/>
      <c r="CLD132" s="118"/>
      <c r="CLE132" s="118"/>
      <c r="CLF132" s="118"/>
      <c r="CLG132" s="118"/>
      <c r="CLH132" s="118"/>
      <c r="CLI132" s="118"/>
      <c r="CLJ132" s="118"/>
      <c r="CLK132" s="118"/>
      <c r="CLL132" s="118"/>
      <c r="CLM132" s="118"/>
      <c r="CLN132" s="118"/>
      <c r="CLO132" s="118"/>
      <c r="CLP132" s="118"/>
      <c r="CLQ132" s="118"/>
      <c r="CLR132" s="118"/>
    </row>
    <row r="133" spans="1:2358" x14ac:dyDescent="0.25">
      <c r="A133" s="199">
        <v>43249</v>
      </c>
      <c r="B133" s="196" t="s">
        <v>869</v>
      </c>
      <c r="C133" s="203" t="s">
        <v>2806</v>
      </c>
      <c r="D133" s="206" t="s">
        <v>2807</v>
      </c>
      <c r="E133" s="198" t="s">
        <v>4220</v>
      </c>
      <c r="F133" s="196" t="s">
        <v>4223</v>
      </c>
      <c r="G133" s="207">
        <v>10000</v>
      </c>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c r="CD133" s="118"/>
      <c r="CE133" s="118"/>
      <c r="CF133" s="118"/>
      <c r="CG133" s="118"/>
      <c r="CH133" s="118"/>
      <c r="CI133" s="118"/>
      <c r="CJ133" s="118"/>
      <c r="CK133" s="118"/>
      <c r="CL133" s="118"/>
      <c r="CM133" s="118"/>
      <c r="CN133" s="118"/>
      <c r="CO133" s="118"/>
      <c r="CP133" s="118"/>
      <c r="CQ133" s="118"/>
      <c r="CR133" s="118"/>
      <c r="CS133" s="118"/>
      <c r="CT133" s="118"/>
      <c r="CU133" s="118"/>
      <c r="CV133" s="118"/>
      <c r="CW133" s="118"/>
      <c r="CX133" s="118"/>
      <c r="CY133" s="118"/>
      <c r="CZ133" s="118"/>
      <c r="DA133" s="118"/>
      <c r="DB133" s="118"/>
      <c r="DC133" s="118"/>
      <c r="DD133" s="118"/>
      <c r="DE133" s="118"/>
      <c r="DF133" s="118"/>
      <c r="DG133" s="118"/>
      <c r="DH133" s="118"/>
      <c r="DI133" s="118"/>
      <c r="DJ133" s="118"/>
      <c r="DK133" s="118"/>
      <c r="DL133" s="118"/>
      <c r="DM133" s="118"/>
      <c r="DN133" s="118"/>
      <c r="DO133" s="118"/>
      <c r="DP133" s="118"/>
      <c r="DQ133" s="118"/>
      <c r="DR133" s="118"/>
      <c r="DS133" s="118"/>
      <c r="DT133" s="118"/>
      <c r="DU133" s="118"/>
      <c r="DV133" s="118"/>
      <c r="DW133" s="118"/>
      <c r="DX133" s="118"/>
      <c r="DY133" s="118"/>
      <c r="DZ133" s="118"/>
      <c r="EA133" s="118"/>
      <c r="EB133" s="118"/>
      <c r="EC133" s="118"/>
      <c r="ED133" s="118"/>
      <c r="EE133" s="118"/>
      <c r="EF133" s="118"/>
      <c r="EG133" s="118"/>
      <c r="EH133" s="118"/>
      <c r="EI133" s="118"/>
      <c r="EJ133" s="118"/>
      <c r="EK133" s="118"/>
      <c r="EL133" s="118"/>
      <c r="EM133" s="118"/>
      <c r="EN133" s="118"/>
      <c r="EO133" s="118"/>
      <c r="EP133" s="118"/>
      <c r="EQ133" s="118"/>
      <c r="ER133" s="118"/>
      <c r="ES133" s="118"/>
      <c r="ET133" s="118"/>
      <c r="EU133" s="118"/>
      <c r="EV133" s="118"/>
      <c r="EW133" s="118"/>
      <c r="EX133" s="118"/>
      <c r="EY133" s="118"/>
      <c r="EZ133" s="118"/>
      <c r="FA133" s="118"/>
      <c r="FB133" s="118"/>
      <c r="FC133" s="118"/>
      <c r="FD133" s="118"/>
      <c r="FE133" s="118"/>
      <c r="FF133" s="118"/>
      <c r="FG133" s="118"/>
      <c r="FH133" s="118"/>
      <c r="FI133" s="118"/>
      <c r="FJ133" s="118"/>
      <c r="FK133" s="118"/>
      <c r="FL133" s="118"/>
      <c r="FM133" s="118"/>
      <c r="FN133" s="118"/>
      <c r="FO133" s="118"/>
      <c r="FP133" s="118"/>
      <c r="FQ133" s="118"/>
      <c r="FR133" s="118"/>
      <c r="FS133" s="118"/>
      <c r="FT133" s="118"/>
      <c r="FU133" s="118"/>
      <c r="FV133" s="118"/>
      <c r="FW133" s="118"/>
      <c r="FX133" s="118"/>
      <c r="FY133" s="118"/>
      <c r="FZ133" s="118"/>
      <c r="GA133" s="118"/>
      <c r="GB133" s="118"/>
      <c r="GC133" s="118"/>
      <c r="GD133" s="118"/>
      <c r="GE133" s="118"/>
      <c r="GF133" s="118"/>
      <c r="GG133" s="118"/>
      <c r="GH133" s="118"/>
      <c r="GI133" s="118"/>
      <c r="GJ133" s="118"/>
      <c r="GK133" s="118"/>
      <c r="GL133" s="118"/>
      <c r="GM133" s="118"/>
      <c r="GN133" s="118"/>
      <c r="GO133" s="118"/>
      <c r="GP133" s="118"/>
      <c r="GQ133" s="118"/>
      <c r="GR133" s="118"/>
      <c r="GS133" s="118"/>
      <c r="GT133" s="118"/>
      <c r="GU133" s="118"/>
      <c r="GV133" s="118"/>
      <c r="GW133" s="118"/>
      <c r="GX133" s="118"/>
      <c r="GY133" s="118"/>
      <c r="GZ133" s="118"/>
      <c r="HA133" s="118"/>
      <c r="HB133" s="118"/>
      <c r="HC133" s="118"/>
      <c r="HD133" s="118"/>
      <c r="HE133" s="118"/>
      <c r="HF133" s="118"/>
      <c r="HG133" s="118"/>
      <c r="HH133" s="118"/>
      <c r="HI133" s="118"/>
      <c r="HJ133" s="118"/>
      <c r="HK133" s="118"/>
      <c r="HL133" s="118"/>
      <c r="HM133" s="118"/>
      <c r="HN133" s="118"/>
      <c r="HO133" s="118"/>
      <c r="HP133" s="118"/>
      <c r="HQ133" s="118"/>
      <c r="HR133" s="118"/>
      <c r="HS133" s="118"/>
      <c r="HT133" s="118"/>
      <c r="HU133" s="118"/>
      <c r="HV133" s="118"/>
      <c r="HW133" s="118"/>
      <c r="HX133" s="118"/>
      <c r="HY133" s="118"/>
      <c r="HZ133" s="118"/>
      <c r="IA133" s="118"/>
      <c r="IB133" s="118"/>
      <c r="IC133" s="118"/>
      <c r="ID133" s="118"/>
      <c r="IE133" s="118"/>
      <c r="IF133" s="118"/>
      <c r="IG133" s="118"/>
      <c r="IH133" s="118"/>
      <c r="II133" s="118"/>
      <c r="IJ133" s="118"/>
      <c r="IK133" s="118"/>
      <c r="IL133" s="118"/>
      <c r="IM133" s="118"/>
      <c r="IN133" s="118"/>
      <c r="IO133" s="118"/>
      <c r="IP133" s="118"/>
      <c r="IQ133" s="118"/>
      <c r="IR133" s="118"/>
      <c r="IS133" s="118"/>
      <c r="IT133" s="118"/>
      <c r="IU133" s="118"/>
      <c r="IV133" s="118"/>
      <c r="IW133" s="118"/>
      <c r="IX133" s="118"/>
      <c r="IY133" s="118"/>
      <c r="IZ133" s="118"/>
      <c r="JA133" s="118"/>
      <c r="JB133" s="118"/>
      <c r="JC133" s="118"/>
      <c r="JD133" s="118"/>
      <c r="JE133" s="118"/>
      <c r="JF133" s="118"/>
      <c r="JG133" s="118"/>
      <c r="JH133" s="118"/>
      <c r="JI133" s="118"/>
      <c r="JJ133" s="118"/>
      <c r="JK133" s="118"/>
      <c r="JL133" s="118"/>
      <c r="JM133" s="118"/>
      <c r="JN133" s="118"/>
      <c r="JO133" s="118"/>
      <c r="JP133" s="118"/>
      <c r="JQ133" s="118"/>
      <c r="JR133" s="118"/>
      <c r="JS133" s="118"/>
      <c r="JT133" s="118"/>
      <c r="JU133" s="118"/>
      <c r="JV133" s="118"/>
      <c r="JW133" s="118"/>
      <c r="JX133" s="118"/>
      <c r="JY133" s="118"/>
      <c r="JZ133" s="118"/>
      <c r="KA133" s="118"/>
      <c r="KB133" s="118"/>
      <c r="KC133" s="118"/>
      <c r="KD133" s="118"/>
      <c r="KE133" s="118"/>
      <c r="KF133" s="118"/>
      <c r="KG133" s="118"/>
      <c r="KH133" s="118"/>
      <c r="KI133" s="118"/>
      <c r="KJ133" s="118"/>
      <c r="KK133" s="118"/>
      <c r="KL133" s="118"/>
      <c r="KM133" s="118"/>
      <c r="KN133" s="118"/>
      <c r="KO133" s="118"/>
      <c r="KP133" s="118"/>
      <c r="KQ133" s="118"/>
      <c r="KR133" s="118"/>
      <c r="KS133" s="118"/>
      <c r="KT133" s="118"/>
      <c r="KU133" s="118"/>
      <c r="KV133" s="118"/>
      <c r="KW133" s="118"/>
      <c r="KX133" s="118"/>
      <c r="KY133" s="118"/>
      <c r="KZ133" s="118"/>
      <c r="LA133" s="118"/>
      <c r="LB133" s="118"/>
      <c r="LC133" s="118"/>
      <c r="LD133" s="118"/>
      <c r="LE133" s="118"/>
      <c r="LF133" s="118"/>
      <c r="LG133" s="118"/>
      <c r="LH133" s="118"/>
      <c r="LI133" s="118"/>
      <c r="LJ133" s="118"/>
      <c r="LK133" s="118"/>
      <c r="LL133" s="118"/>
      <c r="LM133" s="118"/>
      <c r="LN133" s="118"/>
      <c r="LO133" s="118"/>
      <c r="LP133" s="118"/>
      <c r="LQ133" s="118"/>
      <c r="LR133" s="118"/>
      <c r="LS133" s="118"/>
      <c r="LT133" s="118"/>
      <c r="LU133" s="118"/>
      <c r="LV133" s="118"/>
      <c r="LW133" s="118"/>
      <c r="LX133" s="118"/>
      <c r="LY133" s="118"/>
      <c r="LZ133" s="118"/>
      <c r="MA133" s="118"/>
      <c r="MB133" s="118"/>
      <c r="MC133" s="118"/>
      <c r="MD133" s="118"/>
      <c r="ME133" s="118"/>
      <c r="MF133" s="118"/>
      <c r="MG133" s="118"/>
      <c r="MH133" s="118"/>
      <c r="MI133" s="118"/>
      <c r="MJ133" s="118"/>
      <c r="MK133" s="118"/>
      <c r="ML133" s="118"/>
      <c r="MM133" s="118"/>
      <c r="MN133" s="118"/>
      <c r="MO133" s="118"/>
      <c r="MP133" s="118"/>
      <c r="MQ133" s="118"/>
      <c r="MR133" s="118"/>
      <c r="MS133" s="118"/>
      <c r="MT133" s="118"/>
      <c r="MU133" s="118"/>
      <c r="MV133" s="118"/>
      <c r="MW133" s="118"/>
      <c r="MX133" s="118"/>
      <c r="MY133" s="118"/>
      <c r="MZ133" s="118"/>
      <c r="NA133" s="118"/>
      <c r="NB133" s="118"/>
      <c r="NC133" s="118"/>
      <c r="ND133" s="118"/>
      <c r="NE133" s="118"/>
      <c r="NF133" s="118"/>
      <c r="NG133" s="118"/>
      <c r="NH133" s="118"/>
      <c r="NI133" s="118"/>
      <c r="NJ133" s="118"/>
      <c r="NK133" s="118"/>
      <c r="NL133" s="118"/>
      <c r="NM133" s="118"/>
      <c r="NN133" s="118"/>
      <c r="NO133" s="118"/>
      <c r="NP133" s="118"/>
      <c r="NQ133" s="118"/>
      <c r="NR133" s="118"/>
      <c r="NS133" s="118"/>
      <c r="NT133" s="118"/>
      <c r="NU133" s="118"/>
      <c r="NV133" s="118"/>
      <c r="NW133" s="118"/>
      <c r="NX133" s="118"/>
      <c r="NY133" s="118"/>
      <c r="NZ133" s="118"/>
      <c r="OA133" s="118"/>
      <c r="OB133" s="118"/>
      <c r="OC133" s="118"/>
      <c r="OD133" s="118"/>
      <c r="OE133" s="118"/>
      <c r="OF133" s="118"/>
      <c r="OG133" s="118"/>
      <c r="OH133" s="118"/>
      <c r="OI133" s="118"/>
      <c r="OJ133" s="118"/>
      <c r="OK133" s="118"/>
      <c r="OL133" s="118"/>
      <c r="OM133" s="118"/>
      <c r="ON133" s="118"/>
      <c r="OO133" s="118"/>
      <c r="OP133" s="118"/>
      <c r="OQ133" s="118"/>
      <c r="OR133" s="118"/>
      <c r="OS133" s="118"/>
      <c r="OT133" s="118"/>
      <c r="OU133" s="118"/>
      <c r="OV133" s="118"/>
      <c r="OW133" s="118"/>
      <c r="OX133" s="118"/>
      <c r="OY133" s="118"/>
      <c r="OZ133" s="118"/>
      <c r="PA133" s="118"/>
      <c r="PB133" s="118"/>
      <c r="PC133" s="118"/>
      <c r="PD133" s="118"/>
      <c r="PE133" s="118"/>
      <c r="PF133" s="118"/>
      <c r="PG133" s="118"/>
      <c r="PH133" s="118"/>
      <c r="PI133" s="118"/>
      <c r="PJ133" s="118"/>
      <c r="PK133" s="118"/>
      <c r="PL133" s="118"/>
      <c r="PM133" s="118"/>
      <c r="PN133" s="118"/>
      <c r="PO133" s="118"/>
      <c r="PP133" s="118"/>
      <c r="PQ133" s="118"/>
      <c r="PR133" s="118"/>
      <c r="PS133" s="118"/>
      <c r="PT133" s="118"/>
      <c r="PU133" s="118"/>
      <c r="PV133" s="118"/>
      <c r="PW133" s="118"/>
      <c r="PX133" s="118"/>
      <c r="PY133" s="118"/>
      <c r="PZ133" s="118"/>
      <c r="QA133" s="118"/>
      <c r="QB133" s="118"/>
      <c r="QC133" s="118"/>
      <c r="QD133" s="118"/>
      <c r="QE133" s="118"/>
      <c r="QF133" s="118"/>
      <c r="QG133" s="118"/>
      <c r="QH133" s="118"/>
      <c r="QI133" s="118"/>
      <c r="QJ133" s="118"/>
      <c r="QK133" s="118"/>
      <c r="QL133" s="118"/>
      <c r="QM133" s="118"/>
      <c r="QN133" s="118"/>
      <c r="QO133" s="118"/>
      <c r="QP133" s="118"/>
      <c r="QQ133" s="118"/>
      <c r="QR133" s="118"/>
      <c r="QS133" s="118"/>
      <c r="QT133" s="118"/>
      <c r="QU133" s="118"/>
      <c r="QV133" s="118"/>
      <c r="QW133" s="118"/>
      <c r="QX133" s="118"/>
      <c r="QY133" s="118"/>
      <c r="QZ133" s="118"/>
      <c r="RA133" s="118"/>
      <c r="RB133" s="118"/>
      <c r="RC133" s="118"/>
      <c r="RD133" s="118"/>
      <c r="RE133" s="118"/>
      <c r="RF133" s="118"/>
      <c r="RG133" s="118"/>
      <c r="RH133" s="118"/>
      <c r="RI133" s="118"/>
      <c r="RJ133" s="118"/>
      <c r="RK133" s="118"/>
      <c r="RL133" s="118"/>
      <c r="RM133" s="118"/>
      <c r="RN133" s="118"/>
      <c r="RO133" s="118"/>
      <c r="RP133" s="118"/>
      <c r="RQ133" s="118"/>
      <c r="RR133" s="118"/>
      <c r="RS133" s="118"/>
      <c r="RT133" s="118"/>
      <c r="RU133" s="118"/>
      <c r="RV133" s="118"/>
      <c r="RW133" s="118"/>
      <c r="RX133" s="118"/>
      <c r="RY133" s="118"/>
      <c r="RZ133" s="118"/>
      <c r="SA133" s="118"/>
      <c r="SB133" s="118"/>
      <c r="SC133" s="118"/>
      <c r="SD133" s="118"/>
      <c r="SE133" s="118"/>
      <c r="SF133" s="118"/>
      <c r="SG133" s="118"/>
      <c r="SH133" s="118"/>
      <c r="SI133" s="118"/>
      <c r="SJ133" s="118"/>
      <c r="SK133" s="118"/>
      <c r="SL133" s="118"/>
      <c r="SM133" s="118"/>
      <c r="SN133" s="118"/>
      <c r="SO133" s="118"/>
      <c r="SP133" s="118"/>
      <c r="SQ133" s="118"/>
      <c r="SR133" s="118"/>
      <c r="SS133" s="118"/>
      <c r="ST133" s="118"/>
      <c r="SU133" s="118"/>
      <c r="SV133" s="118"/>
      <c r="SW133" s="118"/>
      <c r="SX133" s="118"/>
      <c r="SY133" s="118"/>
      <c r="SZ133" s="118"/>
      <c r="TA133" s="118"/>
      <c r="TB133" s="118"/>
      <c r="TC133" s="118"/>
      <c r="TD133" s="118"/>
      <c r="TE133" s="118"/>
      <c r="TF133" s="118"/>
      <c r="TG133" s="118"/>
      <c r="TH133" s="118"/>
      <c r="TI133" s="118"/>
      <c r="TJ133" s="118"/>
      <c r="TK133" s="118"/>
      <c r="TL133" s="118"/>
      <c r="TM133" s="118"/>
      <c r="TN133" s="118"/>
      <c r="TO133" s="118"/>
      <c r="TP133" s="118"/>
      <c r="TQ133" s="118"/>
      <c r="TR133" s="118"/>
      <c r="TS133" s="118"/>
      <c r="TT133" s="118"/>
      <c r="TU133" s="118"/>
      <c r="TV133" s="118"/>
      <c r="TW133" s="118"/>
      <c r="TX133" s="118"/>
      <c r="TY133" s="118"/>
      <c r="TZ133" s="118"/>
      <c r="UA133" s="118"/>
      <c r="UB133" s="118"/>
      <c r="UC133" s="118"/>
      <c r="UD133" s="118"/>
      <c r="UE133" s="118"/>
      <c r="UF133" s="118"/>
      <c r="UG133" s="118"/>
      <c r="UH133" s="118"/>
      <c r="UI133" s="118"/>
      <c r="UJ133" s="118"/>
      <c r="UK133" s="118"/>
      <c r="UL133" s="118"/>
      <c r="UM133" s="118"/>
      <c r="UN133" s="118"/>
      <c r="UO133" s="118"/>
      <c r="UP133" s="118"/>
      <c r="UQ133" s="118"/>
      <c r="UR133" s="118"/>
      <c r="US133" s="118"/>
      <c r="UT133" s="118"/>
      <c r="UU133" s="118"/>
      <c r="UV133" s="118"/>
      <c r="UW133" s="118"/>
      <c r="UX133" s="118"/>
      <c r="UY133" s="118"/>
      <c r="UZ133" s="118"/>
      <c r="VA133" s="118"/>
      <c r="VB133" s="118"/>
      <c r="VC133" s="118"/>
      <c r="VD133" s="118"/>
      <c r="VE133" s="118"/>
      <c r="VF133" s="118"/>
      <c r="VG133" s="118"/>
      <c r="VH133" s="118"/>
      <c r="VI133" s="118"/>
      <c r="VJ133" s="118"/>
      <c r="VK133" s="118"/>
      <c r="VL133" s="118"/>
      <c r="VM133" s="118"/>
      <c r="VN133" s="118"/>
      <c r="VO133" s="118"/>
      <c r="VP133" s="118"/>
      <c r="VQ133" s="118"/>
      <c r="VR133" s="118"/>
      <c r="VS133" s="118"/>
      <c r="VT133" s="118"/>
      <c r="VU133" s="118"/>
      <c r="VV133" s="118"/>
      <c r="VW133" s="118"/>
      <c r="VX133" s="118"/>
      <c r="VY133" s="118"/>
      <c r="VZ133" s="118"/>
      <c r="WA133" s="118"/>
      <c r="WB133" s="118"/>
      <c r="WC133" s="118"/>
      <c r="WD133" s="118"/>
      <c r="WE133" s="118"/>
      <c r="WF133" s="118"/>
      <c r="WG133" s="118"/>
      <c r="WH133" s="118"/>
      <c r="WI133" s="118"/>
      <c r="WJ133" s="118"/>
      <c r="WK133" s="118"/>
      <c r="WL133" s="118"/>
      <c r="WM133" s="118"/>
      <c r="WN133" s="118"/>
      <c r="WO133" s="118"/>
      <c r="WP133" s="118"/>
      <c r="WQ133" s="118"/>
      <c r="WR133" s="118"/>
      <c r="WS133" s="118"/>
      <c r="WT133" s="118"/>
      <c r="WU133" s="118"/>
      <c r="WV133" s="118"/>
      <c r="WW133" s="118"/>
      <c r="WX133" s="118"/>
      <c r="WY133" s="118"/>
      <c r="WZ133" s="118"/>
      <c r="XA133" s="118"/>
      <c r="XB133" s="118"/>
      <c r="XC133" s="118"/>
      <c r="XD133" s="118"/>
      <c r="XE133" s="118"/>
      <c r="XF133" s="118"/>
      <c r="XG133" s="118"/>
      <c r="XH133" s="118"/>
      <c r="XI133" s="118"/>
      <c r="XJ133" s="118"/>
      <c r="XK133" s="118"/>
      <c r="XL133" s="118"/>
      <c r="XM133" s="118"/>
      <c r="XN133" s="118"/>
      <c r="XO133" s="118"/>
      <c r="XP133" s="118"/>
      <c r="XQ133" s="118"/>
      <c r="XR133" s="118"/>
      <c r="XS133" s="118"/>
      <c r="XT133" s="118"/>
      <c r="XU133" s="118"/>
      <c r="XV133" s="118"/>
      <c r="XW133" s="118"/>
      <c r="XX133" s="118"/>
      <c r="XY133" s="118"/>
      <c r="XZ133" s="118"/>
      <c r="YA133" s="118"/>
      <c r="YB133" s="118"/>
      <c r="YC133" s="118"/>
      <c r="YD133" s="118"/>
      <c r="YE133" s="118"/>
      <c r="YF133" s="118"/>
      <c r="YG133" s="118"/>
      <c r="YH133" s="118"/>
      <c r="YI133" s="118"/>
      <c r="YJ133" s="118"/>
      <c r="YK133" s="118"/>
      <c r="YL133" s="118"/>
      <c r="YM133" s="118"/>
      <c r="YN133" s="118"/>
      <c r="YO133" s="118"/>
      <c r="YP133" s="118"/>
      <c r="YQ133" s="118"/>
      <c r="YR133" s="118"/>
      <c r="YS133" s="118"/>
      <c r="YT133" s="118"/>
      <c r="YU133" s="118"/>
      <c r="YV133" s="118"/>
      <c r="YW133" s="118"/>
      <c r="YX133" s="118"/>
      <c r="YY133" s="118"/>
      <c r="YZ133" s="118"/>
      <c r="ZA133" s="118"/>
      <c r="ZB133" s="118"/>
      <c r="ZC133" s="118"/>
      <c r="ZD133" s="118"/>
      <c r="ZE133" s="118"/>
      <c r="ZF133" s="118"/>
      <c r="ZG133" s="118"/>
      <c r="ZH133" s="118"/>
      <c r="ZI133" s="118"/>
      <c r="ZJ133" s="118"/>
      <c r="ZK133" s="118"/>
      <c r="ZL133" s="118"/>
      <c r="ZM133" s="118"/>
      <c r="ZN133" s="118"/>
      <c r="ZO133" s="118"/>
      <c r="ZP133" s="118"/>
      <c r="ZQ133" s="118"/>
      <c r="ZR133" s="118"/>
      <c r="ZS133" s="118"/>
      <c r="ZT133" s="118"/>
      <c r="ZU133" s="118"/>
      <c r="ZV133" s="118"/>
      <c r="ZW133" s="118"/>
      <c r="ZX133" s="118"/>
      <c r="ZY133" s="118"/>
      <c r="ZZ133" s="118"/>
      <c r="AAA133" s="118"/>
      <c r="AAB133" s="118"/>
      <c r="AAC133" s="118"/>
      <c r="AAD133" s="118"/>
      <c r="AAE133" s="118"/>
      <c r="AAF133" s="118"/>
      <c r="AAG133" s="118"/>
      <c r="AAH133" s="118"/>
      <c r="AAI133" s="118"/>
      <c r="AAJ133" s="118"/>
      <c r="AAK133" s="118"/>
      <c r="AAL133" s="118"/>
      <c r="AAM133" s="118"/>
      <c r="AAN133" s="118"/>
      <c r="AAO133" s="118"/>
      <c r="AAP133" s="118"/>
      <c r="AAQ133" s="118"/>
      <c r="AAR133" s="118"/>
      <c r="AAS133" s="118"/>
      <c r="AAT133" s="118"/>
      <c r="AAU133" s="118"/>
      <c r="AAV133" s="118"/>
      <c r="AAW133" s="118"/>
      <c r="AAX133" s="118"/>
      <c r="AAY133" s="118"/>
      <c r="AAZ133" s="118"/>
      <c r="ABA133" s="118"/>
      <c r="ABB133" s="118"/>
      <c r="ABC133" s="118"/>
      <c r="ABD133" s="118"/>
      <c r="ABE133" s="118"/>
      <c r="ABF133" s="118"/>
      <c r="ABG133" s="118"/>
      <c r="ABH133" s="118"/>
      <c r="ABI133" s="118"/>
      <c r="ABJ133" s="118"/>
      <c r="ABK133" s="118"/>
      <c r="ABL133" s="118"/>
      <c r="ABM133" s="118"/>
      <c r="ABN133" s="118"/>
      <c r="ABO133" s="118"/>
      <c r="ABP133" s="118"/>
      <c r="ABQ133" s="118"/>
      <c r="ABR133" s="118"/>
      <c r="ABS133" s="118"/>
      <c r="ABT133" s="118"/>
      <c r="ABU133" s="118"/>
      <c r="ABV133" s="118"/>
      <c r="ABW133" s="118"/>
      <c r="ABX133" s="118"/>
      <c r="ABY133" s="118"/>
      <c r="ABZ133" s="118"/>
      <c r="ACA133" s="118"/>
      <c r="ACB133" s="118"/>
      <c r="ACC133" s="118"/>
      <c r="ACD133" s="118"/>
      <c r="ACE133" s="118"/>
      <c r="ACF133" s="118"/>
      <c r="ACG133" s="118"/>
      <c r="ACH133" s="118"/>
      <c r="ACI133" s="118"/>
      <c r="ACJ133" s="118"/>
      <c r="ACK133" s="118"/>
      <c r="ACL133" s="118"/>
      <c r="ACM133" s="118"/>
      <c r="ACN133" s="118"/>
      <c r="ACO133" s="118"/>
      <c r="ACP133" s="118"/>
      <c r="ACQ133" s="118"/>
      <c r="ACR133" s="118"/>
      <c r="ACS133" s="118"/>
      <c r="ACT133" s="118"/>
      <c r="ACU133" s="118"/>
      <c r="ACV133" s="118"/>
      <c r="ACW133" s="118"/>
      <c r="ACX133" s="118"/>
      <c r="ACY133" s="118"/>
      <c r="ACZ133" s="118"/>
      <c r="ADA133" s="118"/>
      <c r="ADB133" s="118"/>
      <c r="ADC133" s="118"/>
      <c r="ADD133" s="118"/>
      <c r="ADE133" s="118"/>
      <c r="ADF133" s="118"/>
      <c r="ADG133" s="118"/>
      <c r="ADH133" s="118"/>
      <c r="ADI133" s="118"/>
      <c r="ADJ133" s="118"/>
      <c r="ADK133" s="118"/>
      <c r="ADL133" s="118"/>
      <c r="ADM133" s="118"/>
      <c r="ADN133" s="118"/>
      <c r="ADO133" s="118"/>
      <c r="ADP133" s="118"/>
      <c r="ADQ133" s="118"/>
      <c r="ADR133" s="118"/>
      <c r="ADS133" s="118"/>
      <c r="ADT133" s="118"/>
      <c r="ADU133" s="118"/>
      <c r="ADV133" s="118"/>
      <c r="ADW133" s="118"/>
      <c r="ADX133" s="118"/>
      <c r="ADY133" s="118"/>
      <c r="ADZ133" s="118"/>
      <c r="AEA133" s="118"/>
      <c r="AEB133" s="118"/>
      <c r="AEC133" s="118"/>
      <c r="AED133" s="118"/>
      <c r="AEE133" s="118"/>
      <c r="AEF133" s="118"/>
      <c r="AEG133" s="118"/>
      <c r="AEH133" s="118"/>
      <c r="AEI133" s="118"/>
      <c r="AEJ133" s="118"/>
      <c r="AEK133" s="118"/>
      <c r="AEL133" s="118"/>
      <c r="AEM133" s="118"/>
      <c r="AEN133" s="118"/>
      <c r="AEO133" s="118"/>
      <c r="AEP133" s="118"/>
      <c r="AEQ133" s="118"/>
      <c r="AER133" s="118"/>
      <c r="AES133" s="118"/>
      <c r="AET133" s="118"/>
      <c r="AEU133" s="118"/>
      <c r="AEV133" s="118"/>
      <c r="AEW133" s="118"/>
      <c r="AEX133" s="118"/>
      <c r="AEY133" s="118"/>
      <c r="AEZ133" s="118"/>
      <c r="AFA133" s="118"/>
      <c r="AFB133" s="118"/>
      <c r="AFC133" s="118"/>
      <c r="AFD133" s="118"/>
      <c r="AFE133" s="118"/>
      <c r="AFF133" s="118"/>
      <c r="AFG133" s="118"/>
      <c r="AFH133" s="118"/>
      <c r="AFI133" s="118"/>
      <c r="AFJ133" s="118"/>
      <c r="AFK133" s="118"/>
      <c r="AFL133" s="118"/>
      <c r="AFM133" s="118"/>
      <c r="AFN133" s="118"/>
      <c r="AFO133" s="118"/>
      <c r="AFP133" s="118"/>
      <c r="AFQ133" s="118"/>
      <c r="AFR133" s="118"/>
      <c r="AFS133" s="118"/>
      <c r="AFT133" s="118"/>
      <c r="AFU133" s="118"/>
      <c r="AFV133" s="118"/>
      <c r="AFW133" s="118"/>
      <c r="AFX133" s="118"/>
      <c r="AFY133" s="118"/>
      <c r="AFZ133" s="118"/>
      <c r="AGA133" s="118"/>
      <c r="AGB133" s="118"/>
      <c r="AGC133" s="118"/>
      <c r="AGD133" s="118"/>
      <c r="AGE133" s="118"/>
      <c r="AGF133" s="118"/>
      <c r="AGG133" s="118"/>
      <c r="AGH133" s="118"/>
      <c r="AGI133" s="118"/>
      <c r="AGJ133" s="118"/>
      <c r="AGK133" s="118"/>
      <c r="AGL133" s="118"/>
      <c r="AGM133" s="118"/>
      <c r="AGN133" s="118"/>
      <c r="AGO133" s="118"/>
      <c r="AGP133" s="118"/>
      <c r="AGQ133" s="118"/>
      <c r="AGR133" s="118"/>
      <c r="AGS133" s="118"/>
      <c r="AGT133" s="118"/>
      <c r="AGU133" s="118"/>
      <c r="AGV133" s="118"/>
      <c r="AGW133" s="118"/>
      <c r="AGX133" s="118"/>
      <c r="AGY133" s="118"/>
      <c r="AGZ133" s="118"/>
      <c r="AHA133" s="118"/>
      <c r="AHB133" s="118"/>
      <c r="AHC133" s="118"/>
      <c r="AHD133" s="118"/>
      <c r="AHE133" s="118"/>
      <c r="AHF133" s="118"/>
      <c r="AHG133" s="118"/>
      <c r="AHH133" s="118"/>
      <c r="AHI133" s="118"/>
      <c r="AHJ133" s="118"/>
      <c r="AHK133" s="118"/>
      <c r="AHL133" s="118"/>
      <c r="AHM133" s="118"/>
      <c r="AHN133" s="118"/>
      <c r="AHO133" s="118"/>
      <c r="AHP133" s="118"/>
      <c r="AHQ133" s="118"/>
      <c r="AHR133" s="118"/>
      <c r="AHS133" s="118"/>
      <c r="AHT133" s="118"/>
      <c r="AHU133" s="118"/>
      <c r="AHV133" s="118"/>
      <c r="AHW133" s="118"/>
      <c r="AHX133" s="118"/>
      <c r="AHY133" s="118"/>
      <c r="AHZ133" s="118"/>
      <c r="AIA133" s="118"/>
      <c r="AIB133" s="118"/>
      <c r="AIC133" s="118"/>
      <c r="AID133" s="118"/>
      <c r="AIE133" s="118"/>
      <c r="AIF133" s="118"/>
      <c r="AIG133" s="118"/>
      <c r="AIH133" s="118"/>
      <c r="AII133" s="118"/>
      <c r="AIJ133" s="118"/>
      <c r="AIK133" s="118"/>
      <c r="AIL133" s="118"/>
      <c r="AIM133" s="118"/>
      <c r="AIN133" s="118"/>
      <c r="AIO133" s="118"/>
      <c r="AIP133" s="118"/>
      <c r="AIQ133" s="118"/>
      <c r="AIR133" s="118"/>
      <c r="AIS133" s="118"/>
      <c r="AIT133" s="118"/>
      <c r="AIU133" s="118"/>
      <c r="AIV133" s="118"/>
      <c r="AIW133" s="118"/>
      <c r="AIX133" s="118"/>
      <c r="AIY133" s="118"/>
      <c r="AIZ133" s="118"/>
      <c r="AJA133" s="118"/>
      <c r="AJB133" s="118"/>
      <c r="AJC133" s="118"/>
      <c r="AJD133" s="118"/>
      <c r="AJE133" s="118"/>
      <c r="AJF133" s="118"/>
      <c r="AJG133" s="118"/>
      <c r="AJH133" s="118"/>
      <c r="AJI133" s="118"/>
      <c r="AJJ133" s="118"/>
      <c r="AJK133" s="118"/>
      <c r="AJL133" s="118"/>
      <c r="AJM133" s="118"/>
      <c r="AJN133" s="118"/>
      <c r="AJO133" s="118"/>
      <c r="AJP133" s="118"/>
      <c r="AJQ133" s="118"/>
      <c r="AJR133" s="118"/>
      <c r="AJS133" s="118"/>
      <c r="AJT133" s="118"/>
      <c r="AJU133" s="118"/>
      <c r="AJV133" s="118"/>
      <c r="AJW133" s="118"/>
      <c r="AJX133" s="118"/>
      <c r="AJY133" s="118"/>
      <c r="AJZ133" s="118"/>
      <c r="AKA133" s="118"/>
      <c r="AKB133" s="118"/>
      <c r="AKC133" s="118"/>
      <c r="AKD133" s="118"/>
      <c r="AKE133" s="118"/>
      <c r="AKF133" s="118"/>
      <c r="AKG133" s="118"/>
      <c r="AKH133" s="118"/>
      <c r="AKI133" s="118"/>
      <c r="AKJ133" s="118"/>
      <c r="AKK133" s="118"/>
      <c r="AKL133" s="118"/>
      <c r="AKM133" s="118"/>
      <c r="AKN133" s="118"/>
      <c r="AKO133" s="118"/>
      <c r="AKP133" s="118"/>
      <c r="AKQ133" s="118"/>
      <c r="AKR133" s="118"/>
      <c r="AKS133" s="118"/>
      <c r="AKT133" s="118"/>
      <c r="AKU133" s="118"/>
      <c r="AKV133" s="118"/>
      <c r="AKW133" s="118"/>
      <c r="AKX133" s="118"/>
      <c r="AKY133" s="118"/>
      <c r="AKZ133" s="118"/>
      <c r="ALA133" s="118"/>
      <c r="ALB133" s="118"/>
      <c r="ALC133" s="118"/>
      <c r="ALD133" s="118"/>
      <c r="ALE133" s="118"/>
      <c r="ALF133" s="118"/>
      <c r="ALG133" s="118"/>
      <c r="ALH133" s="118"/>
      <c r="ALI133" s="118"/>
      <c r="ALJ133" s="118"/>
      <c r="ALK133" s="118"/>
      <c r="ALL133" s="118"/>
      <c r="ALM133" s="118"/>
      <c r="ALN133" s="118"/>
      <c r="ALO133" s="118"/>
      <c r="ALP133" s="118"/>
      <c r="ALQ133" s="118"/>
      <c r="ALR133" s="118"/>
      <c r="ALS133" s="118"/>
      <c r="ALT133" s="118"/>
      <c r="ALU133" s="118"/>
      <c r="ALV133" s="118"/>
      <c r="ALW133" s="118"/>
      <c r="ALX133" s="118"/>
      <c r="ALY133" s="118"/>
      <c r="ALZ133" s="118"/>
      <c r="AMA133" s="118"/>
      <c r="AMB133" s="118"/>
      <c r="AMC133" s="118"/>
      <c r="AMD133" s="118"/>
      <c r="AME133" s="118"/>
      <c r="AMF133" s="118"/>
      <c r="AMG133" s="118"/>
      <c r="AMH133" s="118"/>
      <c r="AMI133" s="118"/>
      <c r="AMJ133" s="118"/>
      <c r="AMK133" s="118"/>
      <c r="AML133" s="118"/>
      <c r="AMM133" s="118"/>
      <c r="AMN133" s="118"/>
      <c r="AMO133" s="118"/>
      <c r="AMP133" s="118"/>
      <c r="AMQ133" s="118"/>
      <c r="AMR133" s="118"/>
      <c r="AMS133" s="118"/>
      <c r="AMT133" s="118"/>
      <c r="AMU133" s="118"/>
      <c r="AMV133" s="118"/>
      <c r="AMW133" s="118"/>
      <c r="AMX133" s="118"/>
      <c r="AMY133" s="118"/>
      <c r="AMZ133" s="118"/>
      <c r="ANA133" s="118"/>
      <c r="ANB133" s="118"/>
      <c r="ANC133" s="118"/>
      <c r="AND133" s="118"/>
      <c r="ANE133" s="118"/>
      <c r="ANF133" s="118"/>
      <c r="ANG133" s="118"/>
      <c r="ANH133" s="118"/>
      <c r="ANI133" s="118"/>
      <c r="ANJ133" s="118"/>
      <c r="ANK133" s="118"/>
      <c r="ANL133" s="118"/>
      <c r="ANM133" s="118"/>
      <c r="ANN133" s="118"/>
      <c r="ANO133" s="118"/>
      <c r="ANP133" s="118"/>
      <c r="ANQ133" s="118"/>
      <c r="ANR133" s="118"/>
      <c r="ANS133" s="118"/>
      <c r="ANT133" s="118"/>
      <c r="ANU133" s="118"/>
      <c r="ANV133" s="118"/>
      <c r="ANW133" s="118"/>
      <c r="ANX133" s="118"/>
      <c r="ANY133" s="118"/>
      <c r="ANZ133" s="118"/>
      <c r="AOA133" s="118"/>
      <c r="AOB133" s="118"/>
      <c r="AOC133" s="118"/>
      <c r="AOD133" s="118"/>
      <c r="AOE133" s="118"/>
      <c r="AOF133" s="118"/>
      <c r="AOG133" s="118"/>
      <c r="AOH133" s="118"/>
      <c r="AOI133" s="118"/>
      <c r="AOJ133" s="118"/>
      <c r="AOK133" s="118"/>
      <c r="AOL133" s="118"/>
      <c r="AOM133" s="118"/>
      <c r="AON133" s="118"/>
      <c r="AOO133" s="118"/>
      <c r="AOP133" s="118"/>
      <c r="AOQ133" s="118"/>
      <c r="AOR133" s="118"/>
      <c r="AOS133" s="118"/>
      <c r="AOT133" s="118"/>
      <c r="AOU133" s="118"/>
      <c r="AOV133" s="118"/>
      <c r="AOW133" s="118"/>
      <c r="AOX133" s="118"/>
      <c r="AOY133" s="118"/>
      <c r="AOZ133" s="118"/>
      <c r="APA133" s="118"/>
      <c r="APB133" s="118"/>
      <c r="APC133" s="118"/>
      <c r="APD133" s="118"/>
      <c r="APE133" s="118"/>
      <c r="APF133" s="118"/>
      <c r="APG133" s="118"/>
      <c r="APH133" s="118"/>
      <c r="API133" s="118"/>
      <c r="APJ133" s="118"/>
      <c r="APK133" s="118"/>
      <c r="APL133" s="118"/>
      <c r="APM133" s="118"/>
      <c r="APN133" s="118"/>
      <c r="APO133" s="118"/>
      <c r="APP133" s="118"/>
      <c r="APQ133" s="118"/>
      <c r="APR133" s="118"/>
      <c r="APS133" s="118"/>
      <c r="APT133" s="118"/>
      <c r="APU133" s="118"/>
      <c r="APV133" s="118"/>
      <c r="APW133" s="118"/>
      <c r="APX133" s="118"/>
      <c r="APY133" s="118"/>
      <c r="APZ133" s="118"/>
      <c r="AQA133" s="118"/>
      <c r="AQB133" s="118"/>
      <c r="AQC133" s="118"/>
      <c r="AQD133" s="118"/>
      <c r="AQE133" s="118"/>
      <c r="AQF133" s="118"/>
      <c r="AQG133" s="118"/>
      <c r="AQH133" s="118"/>
      <c r="AQI133" s="118"/>
      <c r="AQJ133" s="118"/>
      <c r="AQK133" s="118"/>
      <c r="AQL133" s="118"/>
      <c r="AQM133" s="118"/>
      <c r="AQN133" s="118"/>
      <c r="AQO133" s="118"/>
      <c r="AQP133" s="118"/>
      <c r="AQQ133" s="118"/>
      <c r="AQR133" s="118"/>
      <c r="AQS133" s="118"/>
      <c r="AQT133" s="118"/>
      <c r="AQU133" s="118"/>
      <c r="AQV133" s="118"/>
      <c r="AQW133" s="118"/>
      <c r="AQX133" s="118"/>
      <c r="AQY133" s="118"/>
      <c r="AQZ133" s="118"/>
      <c r="ARA133" s="118"/>
      <c r="ARB133" s="118"/>
      <c r="ARC133" s="118"/>
      <c r="ARD133" s="118"/>
      <c r="ARE133" s="118"/>
      <c r="ARF133" s="118"/>
      <c r="ARG133" s="118"/>
      <c r="ARH133" s="118"/>
      <c r="ARI133" s="118"/>
      <c r="ARJ133" s="118"/>
      <c r="ARK133" s="118"/>
      <c r="ARL133" s="118"/>
      <c r="ARM133" s="118"/>
      <c r="ARN133" s="118"/>
      <c r="ARO133" s="118"/>
      <c r="ARP133" s="118"/>
      <c r="ARQ133" s="118"/>
      <c r="ARR133" s="118"/>
      <c r="ARS133" s="118"/>
      <c r="ART133" s="118"/>
      <c r="ARU133" s="118"/>
      <c r="ARV133" s="118"/>
      <c r="ARW133" s="118"/>
      <c r="ARX133" s="118"/>
      <c r="ARY133" s="118"/>
      <c r="ARZ133" s="118"/>
      <c r="ASA133" s="118"/>
      <c r="ASB133" s="118"/>
      <c r="ASC133" s="118"/>
      <c r="ASD133" s="118"/>
      <c r="ASE133" s="118"/>
      <c r="ASF133" s="118"/>
      <c r="ASG133" s="118"/>
      <c r="ASH133" s="118"/>
      <c r="ASI133" s="118"/>
      <c r="ASJ133" s="118"/>
      <c r="ASK133" s="118"/>
      <c r="ASL133" s="118"/>
      <c r="ASM133" s="118"/>
      <c r="ASN133" s="118"/>
      <c r="ASO133" s="118"/>
      <c r="ASP133" s="118"/>
      <c r="ASQ133" s="118"/>
      <c r="ASR133" s="118"/>
      <c r="ASS133" s="118"/>
      <c r="AST133" s="118"/>
      <c r="ASU133" s="118"/>
      <c r="ASV133" s="118"/>
      <c r="ASW133" s="118"/>
      <c r="ASX133" s="118"/>
      <c r="ASY133" s="118"/>
      <c r="ASZ133" s="118"/>
      <c r="ATA133" s="118"/>
      <c r="ATB133" s="118"/>
      <c r="ATC133" s="118"/>
      <c r="ATD133" s="118"/>
      <c r="ATE133" s="118"/>
      <c r="ATF133" s="118"/>
      <c r="ATG133" s="118"/>
      <c r="ATH133" s="118"/>
      <c r="ATI133" s="118"/>
      <c r="ATJ133" s="118"/>
      <c r="ATK133" s="118"/>
      <c r="ATL133" s="118"/>
      <c r="ATM133" s="118"/>
      <c r="ATN133" s="118"/>
      <c r="ATO133" s="118"/>
      <c r="ATP133" s="118"/>
      <c r="ATQ133" s="118"/>
      <c r="ATR133" s="118"/>
      <c r="ATS133" s="118"/>
      <c r="ATT133" s="118"/>
      <c r="ATU133" s="118"/>
      <c r="ATV133" s="118"/>
      <c r="ATW133" s="118"/>
      <c r="ATX133" s="118"/>
      <c r="ATY133" s="118"/>
      <c r="ATZ133" s="118"/>
      <c r="AUA133" s="118"/>
      <c r="AUB133" s="118"/>
      <c r="AUC133" s="118"/>
      <c r="AUD133" s="118"/>
      <c r="AUE133" s="118"/>
      <c r="AUF133" s="118"/>
      <c r="AUG133" s="118"/>
      <c r="AUH133" s="118"/>
      <c r="AUI133" s="118"/>
      <c r="AUJ133" s="118"/>
      <c r="AUK133" s="118"/>
      <c r="AUL133" s="118"/>
      <c r="AUM133" s="118"/>
      <c r="AUN133" s="118"/>
      <c r="AUO133" s="118"/>
      <c r="AUP133" s="118"/>
      <c r="AUQ133" s="118"/>
      <c r="AUR133" s="118"/>
      <c r="AUS133" s="118"/>
      <c r="AUT133" s="118"/>
      <c r="AUU133" s="118"/>
      <c r="AUV133" s="118"/>
      <c r="AUW133" s="118"/>
      <c r="AUX133" s="118"/>
      <c r="AUY133" s="118"/>
      <c r="AUZ133" s="118"/>
      <c r="AVA133" s="118"/>
      <c r="AVB133" s="118"/>
      <c r="AVC133" s="118"/>
      <c r="AVD133" s="118"/>
      <c r="AVE133" s="118"/>
      <c r="AVF133" s="118"/>
      <c r="AVG133" s="118"/>
      <c r="AVH133" s="118"/>
      <c r="AVI133" s="118"/>
      <c r="AVJ133" s="118"/>
      <c r="AVK133" s="118"/>
      <c r="AVL133" s="118"/>
      <c r="AVM133" s="118"/>
      <c r="AVN133" s="118"/>
      <c r="AVO133" s="118"/>
      <c r="AVP133" s="118"/>
      <c r="AVQ133" s="118"/>
      <c r="AVR133" s="118"/>
      <c r="AVS133" s="118"/>
      <c r="AVT133" s="118"/>
      <c r="AVU133" s="118"/>
      <c r="AVV133" s="118"/>
      <c r="AVW133" s="118"/>
      <c r="AVX133" s="118"/>
      <c r="AVY133" s="118"/>
      <c r="AVZ133" s="118"/>
      <c r="AWA133" s="118"/>
      <c r="AWB133" s="118"/>
      <c r="AWC133" s="118"/>
      <c r="AWD133" s="118"/>
      <c r="AWE133" s="118"/>
      <c r="AWF133" s="118"/>
      <c r="AWG133" s="118"/>
      <c r="AWH133" s="118"/>
      <c r="AWI133" s="118"/>
      <c r="AWJ133" s="118"/>
      <c r="AWK133" s="118"/>
      <c r="AWL133" s="118"/>
      <c r="AWM133" s="118"/>
      <c r="AWN133" s="118"/>
      <c r="AWO133" s="118"/>
      <c r="AWP133" s="118"/>
      <c r="AWQ133" s="118"/>
      <c r="AWR133" s="118"/>
      <c r="AWS133" s="118"/>
      <c r="AWT133" s="118"/>
      <c r="AWU133" s="118"/>
      <c r="AWV133" s="118"/>
      <c r="AWW133" s="118"/>
      <c r="AWX133" s="118"/>
      <c r="AWY133" s="118"/>
      <c r="AWZ133" s="118"/>
      <c r="AXA133" s="118"/>
      <c r="AXB133" s="118"/>
      <c r="AXC133" s="118"/>
      <c r="AXD133" s="118"/>
      <c r="AXE133" s="118"/>
      <c r="AXF133" s="118"/>
      <c r="AXG133" s="118"/>
      <c r="AXH133" s="118"/>
      <c r="AXI133" s="118"/>
      <c r="AXJ133" s="118"/>
      <c r="AXK133" s="118"/>
      <c r="AXL133" s="118"/>
      <c r="AXM133" s="118"/>
      <c r="AXN133" s="118"/>
      <c r="AXO133" s="118"/>
      <c r="AXP133" s="118"/>
      <c r="AXQ133" s="118"/>
      <c r="AXR133" s="118"/>
      <c r="AXS133" s="118"/>
      <c r="AXT133" s="118"/>
      <c r="AXU133" s="118"/>
      <c r="AXV133" s="118"/>
      <c r="AXW133" s="118"/>
      <c r="AXX133" s="118"/>
      <c r="AXY133" s="118"/>
      <c r="AXZ133" s="118"/>
      <c r="AYA133" s="118"/>
      <c r="AYB133" s="118"/>
      <c r="AYC133" s="118"/>
      <c r="AYD133" s="118"/>
      <c r="AYE133" s="118"/>
      <c r="AYF133" s="118"/>
      <c r="AYG133" s="118"/>
      <c r="AYH133" s="118"/>
      <c r="AYI133" s="118"/>
      <c r="AYJ133" s="118"/>
      <c r="AYK133" s="118"/>
      <c r="AYL133" s="118"/>
      <c r="AYM133" s="118"/>
      <c r="AYN133" s="118"/>
      <c r="AYO133" s="118"/>
      <c r="AYP133" s="118"/>
      <c r="AYQ133" s="118"/>
      <c r="AYR133" s="118"/>
      <c r="AYS133" s="118"/>
      <c r="AYT133" s="118"/>
      <c r="AYU133" s="118"/>
      <c r="AYV133" s="118"/>
      <c r="AYW133" s="118"/>
      <c r="AYX133" s="118"/>
      <c r="AYY133" s="118"/>
      <c r="AYZ133" s="118"/>
      <c r="AZA133" s="118"/>
      <c r="AZB133" s="118"/>
      <c r="AZC133" s="118"/>
      <c r="AZD133" s="118"/>
      <c r="AZE133" s="118"/>
      <c r="AZF133" s="118"/>
      <c r="AZG133" s="118"/>
      <c r="AZH133" s="118"/>
      <c r="AZI133" s="118"/>
      <c r="AZJ133" s="118"/>
      <c r="AZK133" s="118"/>
      <c r="AZL133" s="118"/>
      <c r="AZM133" s="118"/>
      <c r="AZN133" s="118"/>
      <c r="AZO133" s="118"/>
      <c r="AZP133" s="118"/>
      <c r="AZQ133" s="118"/>
      <c r="AZR133" s="118"/>
      <c r="AZS133" s="118"/>
      <c r="AZT133" s="118"/>
      <c r="AZU133" s="118"/>
      <c r="AZV133" s="118"/>
      <c r="AZW133" s="118"/>
      <c r="AZX133" s="118"/>
      <c r="AZY133" s="118"/>
      <c r="AZZ133" s="118"/>
      <c r="BAA133" s="118"/>
      <c r="BAB133" s="118"/>
      <c r="BAC133" s="118"/>
      <c r="BAD133" s="118"/>
      <c r="BAE133" s="118"/>
      <c r="BAF133" s="118"/>
      <c r="BAG133" s="118"/>
      <c r="BAH133" s="118"/>
      <c r="BAI133" s="118"/>
      <c r="BAJ133" s="118"/>
      <c r="BAK133" s="118"/>
      <c r="BAL133" s="118"/>
      <c r="BAM133" s="118"/>
      <c r="BAN133" s="118"/>
      <c r="BAO133" s="118"/>
      <c r="BAP133" s="118"/>
      <c r="BAQ133" s="118"/>
      <c r="BAR133" s="118"/>
      <c r="BAS133" s="118"/>
      <c r="BAT133" s="118"/>
      <c r="BAU133" s="118"/>
      <c r="BAV133" s="118"/>
      <c r="BAW133" s="118"/>
      <c r="BAX133" s="118"/>
      <c r="BAY133" s="118"/>
      <c r="BAZ133" s="118"/>
      <c r="BBA133" s="118"/>
      <c r="BBB133" s="118"/>
      <c r="BBC133" s="118"/>
      <c r="BBD133" s="118"/>
      <c r="BBE133" s="118"/>
      <c r="BBF133" s="118"/>
      <c r="BBG133" s="118"/>
      <c r="BBH133" s="118"/>
      <c r="BBI133" s="118"/>
      <c r="BBJ133" s="118"/>
      <c r="BBK133" s="118"/>
      <c r="BBL133" s="118"/>
      <c r="BBM133" s="118"/>
      <c r="BBN133" s="118"/>
      <c r="BBO133" s="118"/>
      <c r="BBP133" s="118"/>
      <c r="BBQ133" s="118"/>
      <c r="BBR133" s="118"/>
      <c r="BBS133" s="118"/>
      <c r="BBT133" s="118"/>
      <c r="BBU133" s="118"/>
      <c r="BBV133" s="118"/>
      <c r="BBW133" s="118"/>
      <c r="BBX133" s="118"/>
      <c r="BBY133" s="118"/>
      <c r="BBZ133" s="118"/>
      <c r="BCA133" s="118"/>
      <c r="BCB133" s="118"/>
      <c r="BCC133" s="118"/>
      <c r="BCD133" s="118"/>
      <c r="BCE133" s="118"/>
      <c r="BCF133" s="118"/>
      <c r="BCG133" s="118"/>
      <c r="BCH133" s="118"/>
      <c r="BCI133" s="118"/>
      <c r="BCJ133" s="118"/>
      <c r="BCK133" s="118"/>
      <c r="BCL133" s="118"/>
      <c r="BCM133" s="118"/>
      <c r="BCN133" s="118"/>
      <c r="BCO133" s="118"/>
      <c r="BCP133" s="118"/>
      <c r="BCQ133" s="118"/>
      <c r="BCR133" s="118"/>
      <c r="BCS133" s="118"/>
      <c r="BCT133" s="118"/>
      <c r="BCU133" s="118"/>
      <c r="BCV133" s="118"/>
      <c r="BCW133" s="118"/>
      <c r="BCX133" s="118"/>
      <c r="BCY133" s="118"/>
      <c r="BCZ133" s="118"/>
      <c r="BDA133" s="118"/>
      <c r="BDB133" s="118"/>
      <c r="BDC133" s="118"/>
      <c r="BDD133" s="118"/>
      <c r="BDE133" s="118"/>
      <c r="BDF133" s="118"/>
      <c r="BDG133" s="118"/>
      <c r="BDH133" s="118"/>
      <c r="BDI133" s="118"/>
      <c r="BDJ133" s="118"/>
      <c r="BDK133" s="118"/>
      <c r="BDL133" s="118"/>
      <c r="BDM133" s="118"/>
      <c r="BDN133" s="118"/>
      <c r="BDO133" s="118"/>
      <c r="BDP133" s="118"/>
      <c r="BDQ133" s="118"/>
      <c r="BDR133" s="118"/>
      <c r="BDS133" s="118"/>
      <c r="BDT133" s="118"/>
      <c r="BDU133" s="118"/>
      <c r="BDV133" s="118"/>
      <c r="BDW133" s="118"/>
      <c r="BDX133" s="118"/>
      <c r="BDY133" s="118"/>
      <c r="BDZ133" s="118"/>
      <c r="BEA133" s="118"/>
      <c r="BEB133" s="118"/>
      <c r="BEC133" s="118"/>
      <c r="BED133" s="118"/>
      <c r="BEE133" s="118"/>
      <c r="BEF133" s="118"/>
      <c r="BEG133" s="118"/>
      <c r="BEH133" s="118"/>
      <c r="BEI133" s="118"/>
      <c r="BEJ133" s="118"/>
      <c r="BEK133" s="118"/>
      <c r="BEL133" s="118"/>
      <c r="BEM133" s="118"/>
      <c r="BEN133" s="118"/>
      <c r="BEO133" s="118"/>
      <c r="BEP133" s="118"/>
      <c r="BEQ133" s="118"/>
      <c r="BER133" s="118"/>
      <c r="BES133" s="118"/>
      <c r="BET133" s="118"/>
      <c r="BEU133" s="118"/>
      <c r="BEV133" s="118"/>
      <c r="BEW133" s="118"/>
      <c r="BEX133" s="118"/>
      <c r="BEY133" s="118"/>
      <c r="BEZ133" s="118"/>
      <c r="BFA133" s="118"/>
      <c r="BFB133" s="118"/>
      <c r="BFC133" s="118"/>
      <c r="BFD133" s="118"/>
      <c r="BFE133" s="118"/>
      <c r="BFF133" s="118"/>
      <c r="BFG133" s="118"/>
      <c r="BFH133" s="118"/>
      <c r="BFI133" s="118"/>
      <c r="BFJ133" s="118"/>
      <c r="BFK133" s="118"/>
      <c r="BFL133" s="118"/>
      <c r="BFM133" s="118"/>
      <c r="BFN133" s="118"/>
      <c r="BFO133" s="118"/>
      <c r="BFP133" s="118"/>
      <c r="BFQ133" s="118"/>
      <c r="BFR133" s="118"/>
      <c r="BFS133" s="118"/>
      <c r="BFT133" s="118"/>
      <c r="BFU133" s="118"/>
      <c r="BFV133" s="118"/>
      <c r="BFW133" s="118"/>
      <c r="BFX133" s="118"/>
      <c r="BFY133" s="118"/>
      <c r="BFZ133" s="118"/>
      <c r="BGA133" s="118"/>
      <c r="BGB133" s="118"/>
      <c r="BGC133" s="118"/>
      <c r="BGD133" s="118"/>
      <c r="BGE133" s="118"/>
      <c r="BGF133" s="118"/>
      <c r="BGG133" s="118"/>
      <c r="BGH133" s="118"/>
      <c r="BGI133" s="118"/>
      <c r="BGJ133" s="118"/>
      <c r="BGK133" s="118"/>
      <c r="BGL133" s="118"/>
      <c r="BGM133" s="118"/>
      <c r="BGN133" s="118"/>
      <c r="BGO133" s="118"/>
      <c r="BGP133" s="118"/>
      <c r="BGQ133" s="118"/>
      <c r="BGR133" s="118"/>
      <c r="BGS133" s="118"/>
      <c r="BGT133" s="118"/>
      <c r="BGU133" s="118"/>
      <c r="BGV133" s="118"/>
      <c r="BGW133" s="118"/>
      <c r="BGX133" s="118"/>
      <c r="BGY133" s="118"/>
      <c r="BGZ133" s="118"/>
      <c r="BHA133" s="118"/>
      <c r="BHB133" s="118"/>
      <c r="BHC133" s="118"/>
      <c r="BHD133" s="118"/>
      <c r="BHE133" s="118"/>
      <c r="BHF133" s="118"/>
      <c r="BHG133" s="118"/>
      <c r="BHH133" s="118"/>
      <c r="BHI133" s="118"/>
      <c r="BHJ133" s="118"/>
      <c r="BHK133" s="118"/>
      <c r="BHL133" s="118"/>
      <c r="BHM133" s="118"/>
      <c r="BHN133" s="118"/>
      <c r="BHO133" s="118"/>
      <c r="BHP133" s="118"/>
      <c r="BHQ133" s="118"/>
      <c r="BHR133" s="118"/>
      <c r="BHS133" s="118"/>
      <c r="BHT133" s="118"/>
      <c r="BHU133" s="118"/>
      <c r="BHV133" s="118"/>
      <c r="BHW133" s="118"/>
      <c r="BHX133" s="118"/>
      <c r="BHY133" s="118"/>
      <c r="BHZ133" s="118"/>
      <c r="BIA133" s="118"/>
      <c r="BIB133" s="118"/>
      <c r="BIC133" s="118"/>
      <c r="BID133" s="118"/>
      <c r="BIE133" s="118"/>
      <c r="BIF133" s="118"/>
      <c r="BIG133" s="118"/>
      <c r="BIH133" s="118"/>
      <c r="BII133" s="118"/>
      <c r="BIJ133" s="118"/>
      <c r="BIK133" s="118"/>
      <c r="BIL133" s="118"/>
      <c r="BIM133" s="118"/>
      <c r="BIN133" s="118"/>
      <c r="BIO133" s="118"/>
      <c r="BIP133" s="118"/>
      <c r="BIQ133" s="118"/>
      <c r="BIR133" s="118"/>
      <c r="BIS133" s="118"/>
      <c r="BIT133" s="118"/>
      <c r="BIU133" s="118"/>
      <c r="BIV133" s="118"/>
      <c r="BIW133" s="118"/>
      <c r="BIX133" s="118"/>
      <c r="BIY133" s="118"/>
      <c r="BIZ133" s="118"/>
      <c r="BJA133" s="118"/>
      <c r="BJB133" s="118"/>
      <c r="BJC133" s="118"/>
      <c r="BJD133" s="118"/>
      <c r="BJE133" s="118"/>
      <c r="BJF133" s="118"/>
      <c r="BJG133" s="118"/>
      <c r="BJH133" s="118"/>
      <c r="BJI133" s="118"/>
      <c r="BJJ133" s="118"/>
      <c r="BJK133" s="118"/>
      <c r="BJL133" s="118"/>
      <c r="BJM133" s="118"/>
      <c r="BJN133" s="118"/>
      <c r="BJO133" s="118"/>
      <c r="BJP133" s="118"/>
      <c r="BJQ133" s="118"/>
      <c r="BJR133" s="118"/>
      <c r="BJS133" s="118"/>
      <c r="BJT133" s="118"/>
      <c r="BJU133" s="118"/>
      <c r="BJV133" s="118"/>
      <c r="BJW133" s="118"/>
      <c r="BJX133" s="118"/>
      <c r="BJY133" s="118"/>
      <c r="BJZ133" s="118"/>
      <c r="BKA133" s="118"/>
      <c r="BKB133" s="118"/>
      <c r="BKC133" s="118"/>
      <c r="BKD133" s="118"/>
      <c r="BKE133" s="118"/>
      <c r="BKF133" s="118"/>
      <c r="BKG133" s="118"/>
      <c r="BKH133" s="118"/>
      <c r="BKI133" s="118"/>
      <c r="BKJ133" s="118"/>
      <c r="BKK133" s="118"/>
      <c r="BKL133" s="118"/>
      <c r="BKM133" s="118"/>
      <c r="BKN133" s="118"/>
      <c r="BKO133" s="118"/>
      <c r="BKP133" s="118"/>
      <c r="BKQ133" s="118"/>
      <c r="BKR133" s="118"/>
      <c r="BKS133" s="118"/>
      <c r="BKT133" s="118"/>
      <c r="BKU133" s="118"/>
      <c r="BKV133" s="118"/>
      <c r="BKW133" s="118"/>
      <c r="BKX133" s="118"/>
      <c r="BKY133" s="118"/>
      <c r="BKZ133" s="118"/>
      <c r="BLA133" s="118"/>
      <c r="BLB133" s="118"/>
      <c r="BLC133" s="118"/>
      <c r="BLD133" s="118"/>
      <c r="BLE133" s="118"/>
      <c r="BLF133" s="118"/>
      <c r="BLG133" s="118"/>
      <c r="BLH133" s="118"/>
      <c r="BLI133" s="118"/>
      <c r="BLJ133" s="118"/>
      <c r="BLK133" s="118"/>
      <c r="BLL133" s="118"/>
      <c r="BLM133" s="118"/>
      <c r="BLN133" s="118"/>
      <c r="BLO133" s="118"/>
      <c r="BLP133" s="118"/>
      <c r="BLQ133" s="118"/>
      <c r="BLR133" s="118"/>
      <c r="BLS133" s="118"/>
      <c r="BLT133" s="118"/>
      <c r="BLU133" s="118"/>
      <c r="BLV133" s="118"/>
      <c r="BLW133" s="118"/>
      <c r="BLX133" s="118"/>
      <c r="BLY133" s="118"/>
      <c r="BLZ133" s="118"/>
      <c r="BMA133" s="118"/>
      <c r="BMB133" s="118"/>
      <c r="BMC133" s="118"/>
      <c r="BMD133" s="118"/>
      <c r="BME133" s="118"/>
      <c r="BMF133" s="118"/>
      <c r="BMG133" s="118"/>
      <c r="BMH133" s="118"/>
      <c r="BMI133" s="118"/>
      <c r="BMJ133" s="118"/>
      <c r="BMK133" s="118"/>
      <c r="BML133" s="118"/>
      <c r="BMM133" s="118"/>
      <c r="BMN133" s="118"/>
      <c r="BMO133" s="118"/>
      <c r="BMP133" s="118"/>
      <c r="BMQ133" s="118"/>
      <c r="BMR133" s="118"/>
      <c r="BMS133" s="118"/>
      <c r="BMT133" s="118"/>
      <c r="BMU133" s="118"/>
      <c r="BMV133" s="118"/>
      <c r="BMW133" s="118"/>
      <c r="BMX133" s="118"/>
      <c r="BMY133" s="118"/>
      <c r="BMZ133" s="118"/>
      <c r="BNA133" s="118"/>
      <c r="BNB133" s="118"/>
      <c r="BNC133" s="118"/>
      <c r="BND133" s="118"/>
      <c r="BNE133" s="118"/>
      <c r="BNF133" s="118"/>
      <c r="BNG133" s="118"/>
      <c r="BNH133" s="118"/>
      <c r="BNI133" s="118"/>
      <c r="BNJ133" s="118"/>
      <c r="BNK133" s="118"/>
      <c r="BNL133" s="118"/>
      <c r="BNM133" s="118"/>
      <c r="BNN133" s="118"/>
      <c r="BNO133" s="118"/>
      <c r="BNP133" s="118"/>
      <c r="BNQ133" s="118"/>
      <c r="BNR133" s="118"/>
      <c r="BNS133" s="118"/>
      <c r="BNT133" s="118"/>
      <c r="BNU133" s="118"/>
      <c r="BNV133" s="118"/>
      <c r="BNW133" s="118"/>
      <c r="BNX133" s="118"/>
      <c r="BNY133" s="118"/>
      <c r="BNZ133" s="118"/>
      <c r="BOA133" s="118"/>
      <c r="BOB133" s="118"/>
      <c r="BOC133" s="118"/>
      <c r="BOD133" s="118"/>
      <c r="BOE133" s="118"/>
      <c r="BOF133" s="118"/>
      <c r="BOG133" s="118"/>
      <c r="BOH133" s="118"/>
      <c r="BOI133" s="118"/>
      <c r="BOJ133" s="118"/>
      <c r="BOK133" s="118"/>
      <c r="BOL133" s="118"/>
      <c r="BOM133" s="118"/>
      <c r="BON133" s="118"/>
      <c r="BOO133" s="118"/>
      <c r="BOP133" s="118"/>
      <c r="BOQ133" s="118"/>
      <c r="BOR133" s="118"/>
      <c r="BOS133" s="118"/>
      <c r="BOT133" s="118"/>
      <c r="BOU133" s="118"/>
      <c r="BOV133" s="118"/>
      <c r="BOW133" s="118"/>
      <c r="BOX133" s="118"/>
      <c r="BOY133" s="118"/>
      <c r="BOZ133" s="118"/>
      <c r="BPA133" s="118"/>
      <c r="BPB133" s="118"/>
      <c r="BPC133" s="118"/>
      <c r="BPD133" s="118"/>
      <c r="BPE133" s="118"/>
      <c r="BPF133" s="118"/>
      <c r="BPG133" s="118"/>
      <c r="BPH133" s="118"/>
      <c r="BPI133" s="118"/>
      <c r="BPJ133" s="118"/>
      <c r="BPK133" s="118"/>
      <c r="BPL133" s="118"/>
      <c r="BPM133" s="118"/>
      <c r="BPN133" s="118"/>
      <c r="BPO133" s="118"/>
      <c r="BPP133" s="118"/>
      <c r="BPQ133" s="118"/>
      <c r="BPR133" s="118"/>
      <c r="BPS133" s="118"/>
      <c r="BPT133" s="118"/>
      <c r="BPU133" s="118"/>
      <c r="BPV133" s="118"/>
      <c r="BPW133" s="118"/>
      <c r="BPX133" s="118"/>
      <c r="BPY133" s="118"/>
      <c r="BPZ133" s="118"/>
      <c r="BQA133" s="118"/>
      <c r="BQB133" s="118"/>
      <c r="BQC133" s="118"/>
      <c r="BQD133" s="118"/>
      <c r="BQE133" s="118"/>
      <c r="BQF133" s="118"/>
      <c r="BQG133" s="118"/>
      <c r="BQH133" s="118"/>
      <c r="BQI133" s="118"/>
      <c r="BQJ133" s="118"/>
      <c r="BQK133" s="118"/>
      <c r="BQL133" s="118"/>
      <c r="BQM133" s="118"/>
      <c r="BQN133" s="118"/>
      <c r="BQO133" s="118"/>
      <c r="BQP133" s="118"/>
      <c r="BQQ133" s="118"/>
      <c r="BQR133" s="118"/>
      <c r="BQS133" s="118"/>
      <c r="BQT133" s="118"/>
      <c r="BQU133" s="118"/>
      <c r="BQV133" s="118"/>
      <c r="BQW133" s="118"/>
      <c r="BQX133" s="118"/>
      <c r="BQY133" s="118"/>
      <c r="BQZ133" s="118"/>
      <c r="BRA133" s="118"/>
      <c r="BRB133" s="118"/>
      <c r="BRC133" s="118"/>
      <c r="BRD133" s="118"/>
      <c r="BRE133" s="118"/>
      <c r="BRF133" s="118"/>
      <c r="BRG133" s="118"/>
      <c r="BRH133" s="118"/>
      <c r="BRI133" s="118"/>
      <c r="BRJ133" s="118"/>
      <c r="BRK133" s="118"/>
      <c r="BRL133" s="118"/>
      <c r="BRM133" s="118"/>
      <c r="BRN133" s="118"/>
      <c r="BRO133" s="118"/>
      <c r="BRP133" s="118"/>
      <c r="BRQ133" s="118"/>
      <c r="BRR133" s="118"/>
      <c r="BRS133" s="118"/>
      <c r="BRT133" s="118"/>
      <c r="BRU133" s="118"/>
      <c r="BRV133" s="118"/>
      <c r="BRW133" s="118"/>
      <c r="BRX133" s="118"/>
      <c r="BRY133" s="118"/>
      <c r="BRZ133" s="118"/>
      <c r="BSA133" s="118"/>
      <c r="BSB133" s="118"/>
      <c r="BSC133" s="118"/>
      <c r="BSD133" s="118"/>
      <c r="BSE133" s="118"/>
      <c r="BSF133" s="118"/>
      <c r="BSG133" s="118"/>
      <c r="BSH133" s="118"/>
      <c r="BSI133" s="118"/>
      <c r="BSJ133" s="118"/>
      <c r="BSK133" s="118"/>
      <c r="BSL133" s="118"/>
      <c r="BSM133" s="118"/>
      <c r="BSN133" s="118"/>
      <c r="BSO133" s="118"/>
      <c r="BSP133" s="118"/>
      <c r="BSQ133" s="118"/>
      <c r="BSR133" s="118"/>
      <c r="BSS133" s="118"/>
      <c r="BST133" s="118"/>
      <c r="BSU133" s="118"/>
      <c r="BSV133" s="118"/>
      <c r="BSW133" s="118"/>
      <c r="BSX133" s="118"/>
      <c r="BSY133" s="118"/>
      <c r="BSZ133" s="118"/>
      <c r="BTA133" s="118"/>
      <c r="BTB133" s="118"/>
      <c r="BTC133" s="118"/>
      <c r="BTD133" s="118"/>
      <c r="BTE133" s="118"/>
      <c r="BTF133" s="118"/>
      <c r="BTG133" s="118"/>
      <c r="BTH133" s="118"/>
      <c r="BTI133" s="118"/>
      <c r="BTJ133" s="118"/>
      <c r="BTK133" s="118"/>
      <c r="BTL133" s="118"/>
      <c r="BTM133" s="118"/>
      <c r="BTN133" s="118"/>
      <c r="BTO133" s="118"/>
      <c r="BTP133" s="118"/>
      <c r="BTQ133" s="118"/>
      <c r="BTR133" s="118"/>
      <c r="BTS133" s="118"/>
      <c r="BTT133" s="118"/>
      <c r="BTU133" s="118"/>
      <c r="BTV133" s="118"/>
      <c r="BTW133" s="118"/>
      <c r="BTX133" s="118"/>
      <c r="BTY133" s="118"/>
      <c r="BTZ133" s="118"/>
      <c r="BUA133" s="118"/>
      <c r="BUB133" s="118"/>
      <c r="BUC133" s="118"/>
      <c r="BUD133" s="118"/>
      <c r="BUE133" s="118"/>
      <c r="BUF133" s="118"/>
      <c r="BUG133" s="118"/>
      <c r="BUH133" s="118"/>
      <c r="BUI133" s="118"/>
      <c r="BUJ133" s="118"/>
      <c r="BUK133" s="118"/>
      <c r="BUL133" s="118"/>
      <c r="BUM133" s="118"/>
      <c r="BUN133" s="118"/>
      <c r="BUO133" s="118"/>
      <c r="BUP133" s="118"/>
      <c r="BUQ133" s="118"/>
      <c r="BUR133" s="118"/>
      <c r="BUS133" s="118"/>
      <c r="BUT133" s="118"/>
      <c r="BUU133" s="118"/>
      <c r="BUV133" s="118"/>
      <c r="BUW133" s="118"/>
      <c r="BUX133" s="118"/>
      <c r="BUY133" s="118"/>
      <c r="BUZ133" s="118"/>
      <c r="BVA133" s="118"/>
      <c r="BVB133" s="118"/>
      <c r="BVC133" s="118"/>
      <c r="BVD133" s="118"/>
      <c r="BVE133" s="118"/>
      <c r="BVF133" s="118"/>
      <c r="BVG133" s="118"/>
      <c r="BVH133" s="118"/>
      <c r="BVI133" s="118"/>
      <c r="BVJ133" s="118"/>
      <c r="BVK133" s="118"/>
      <c r="BVL133" s="118"/>
      <c r="BVM133" s="118"/>
      <c r="BVN133" s="118"/>
      <c r="BVO133" s="118"/>
      <c r="BVP133" s="118"/>
      <c r="BVQ133" s="118"/>
      <c r="BVR133" s="118"/>
      <c r="BVS133" s="118"/>
      <c r="BVT133" s="118"/>
      <c r="BVU133" s="118"/>
      <c r="BVV133" s="118"/>
      <c r="BVW133" s="118"/>
      <c r="BVX133" s="118"/>
      <c r="BVY133" s="118"/>
      <c r="BVZ133" s="118"/>
      <c r="BWA133" s="118"/>
      <c r="BWB133" s="118"/>
      <c r="BWC133" s="118"/>
      <c r="BWD133" s="118"/>
      <c r="BWE133" s="118"/>
      <c r="BWF133" s="118"/>
      <c r="BWG133" s="118"/>
      <c r="BWH133" s="118"/>
      <c r="BWI133" s="118"/>
      <c r="BWJ133" s="118"/>
      <c r="BWK133" s="118"/>
      <c r="BWL133" s="118"/>
      <c r="BWM133" s="118"/>
      <c r="BWN133" s="118"/>
      <c r="BWO133" s="118"/>
      <c r="BWP133" s="118"/>
      <c r="BWQ133" s="118"/>
      <c r="BWR133" s="118"/>
      <c r="BWS133" s="118"/>
      <c r="BWT133" s="118"/>
      <c r="BWU133" s="118"/>
      <c r="BWV133" s="118"/>
      <c r="BWW133" s="118"/>
      <c r="BWX133" s="118"/>
      <c r="BWY133" s="118"/>
      <c r="BWZ133" s="118"/>
      <c r="BXA133" s="118"/>
      <c r="BXB133" s="118"/>
      <c r="BXC133" s="118"/>
      <c r="BXD133" s="118"/>
      <c r="BXE133" s="118"/>
      <c r="BXF133" s="118"/>
      <c r="BXG133" s="118"/>
      <c r="BXH133" s="118"/>
      <c r="BXI133" s="118"/>
      <c r="BXJ133" s="118"/>
      <c r="BXK133" s="118"/>
      <c r="BXL133" s="118"/>
      <c r="BXM133" s="118"/>
      <c r="BXN133" s="118"/>
      <c r="BXO133" s="118"/>
      <c r="BXP133" s="118"/>
      <c r="BXQ133" s="118"/>
      <c r="BXR133" s="118"/>
      <c r="BXS133" s="118"/>
      <c r="BXT133" s="118"/>
      <c r="BXU133" s="118"/>
      <c r="BXV133" s="118"/>
      <c r="BXW133" s="118"/>
      <c r="BXX133" s="118"/>
      <c r="BXY133" s="118"/>
      <c r="BXZ133" s="118"/>
      <c r="BYA133" s="118"/>
      <c r="BYB133" s="118"/>
      <c r="BYC133" s="118"/>
      <c r="BYD133" s="118"/>
      <c r="BYE133" s="118"/>
      <c r="BYF133" s="118"/>
      <c r="BYG133" s="118"/>
      <c r="BYH133" s="118"/>
      <c r="BYI133" s="118"/>
      <c r="BYJ133" s="118"/>
      <c r="BYK133" s="118"/>
      <c r="BYL133" s="118"/>
      <c r="BYM133" s="118"/>
      <c r="BYN133" s="118"/>
      <c r="BYO133" s="118"/>
      <c r="BYP133" s="118"/>
      <c r="BYQ133" s="118"/>
      <c r="BYR133" s="118"/>
      <c r="BYS133" s="118"/>
      <c r="BYT133" s="118"/>
      <c r="BYU133" s="118"/>
      <c r="BYV133" s="118"/>
      <c r="BYW133" s="118"/>
      <c r="BYX133" s="118"/>
      <c r="BYY133" s="118"/>
      <c r="BYZ133" s="118"/>
      <c r="BZA133" s="118"/>
      <c r="BZB133" s="118"/>
      <c r="BZC133" s="118"/>
      <c r="BZD133" s="118"/>
      <c r="BZE133" s="118"/>
      <c r="BZF133" s="118"/>
      <c r="BZG133" s="118"/>
      <c r="BZH133" s="118"/>
      <c r="BZI133" s="118"/>
      <c r="BZJ133" s="118"/>
      <c r="BZK133" s="118"/>
      <c r="BZL133" s="118"/>
      <c r="BZM133" s="118"/>
      <c r="BZN133" s="118"/>
      <c r="BZO133" s="118"/>
      <c r="BZP133" s="118"/>
      <c r="BZQ133" s="118"/>
      <c r="BZR133" s="118"/>
      <c r="BZS133" s="118"/>
      <c r="BZT133" s="118"/>
      <c r="BZU133" s="118"/>
      <c r="BZV133" s="118"/>
      <c r="BZW133" s="118"/>
      <c r="BZX133" s="118"/>
      <c r="BZY133" s="118"/>
      <c r="BZZ133" s="118"/>
      <c r="CAA133" s="118"/>
      <c r="CAB133" s="118"/>
      <c r="CAC133" s="118"/>
      <c r="CAD133" s="118"/>
      <c r="CAE133" s="118"/>
      <c r="CAF133" s="118"/>
      <c r="CAG133" s="118"/>
      <c r="CAH133" s="118"/>
      <c r="CAI133" s="118"/>
      <c r="CAJ133" s="118"/>
      <c r="CAK133" s="118"/>
      <c r="CAL133" s="118"/>
      <c r="CAM133" s="118"/>
      <c r="CAN133" s="118"/>
      <c r="CAO133" s="118"/>
      <c r="CAP133" s="118"/>
      <c r="CAQ133" s="118"/>
      <c r="CAR133" s="118"/>
      <c r="CAS133" s="118"/>
      <c r="CAT133" s="118"/>
      <c r="CAU133" s="118"/>
      <c r="CAV133" s="118"/>
      <c r="CAW133" s="118"/>
      <c r="CAX133" s="118"/>
      <c r="CAY133" s="118"/>
      <c r="CAZ133" s="118"/>
      <c r="CBA133" s="118"/>
      <c r="CBB133" s="118"/>
      <c r="CBC133" s="118"/>
      <c r="CBD133" s="118"/>
      <c r="CBE133" s="118"/>
      <c r="CBF133" s="118"/>
      <c r="CBG133" s="118"/>
      <c r="CBH133" s="118"/>
      <c r="CBI133" s="118"/>
      <c r="CBJ133" s="118"/>
      <c r="CBK133" s="118"/>
      <c r="CBL133" s="118"/>
      <c r="CBM133" s="118"/>
      <c r="CBN133" s="118"/>
      <c r="CBO133" s="118"/>
      <c r="CBP133" s="118"/>
      <c r="CBQ133" s="118"/>
      <c r="CBR133" s="118"/>
      <c r="CBS133" s="118"/>
      <c r="CBT133" s="118"/>
      <c r="CBU133" s="118"/>
      <c r="CBV133" s="118"/>
      <c r="CBW133" s="118"/>
      <c r="CBX133" s="118"/>
      <c r="CBY133" s="118"/>
      <c r="CBZ133" s="118"/>
      <c r="CCA133" s="118"/>
      <c r="CCB133" s="118"/>
      <c r="CCC133" s="118"/>
      <c r="CCD133" s="118"/>
      <c r="CCE133" s="118"/>
      <c r="CCF133" s="118"/>
      <c r="CCG133" s="118"/>
      <c r="CCH133" s="118"/>
      <c r="CCI133" s="118"/>
      <c r="CCJ133" s="118"/>
      <c r="CCK133" s="118"/>
      <c r="CCL133" s="118"/>
      <c r="CCM133" s="118"/>
      <c r="CCN133" s="118"/>
      <c r="CCO133" s="118"/>
      <c r="CCP133" s="118"/>
      <c r="CCQ133" s="118"/>
      <c r="CCR133" s="118"/>
      <c r="CCS133" s="118"/>
      <c r="CCT133" s="118"/>
      <c r="CCU133" s="118"/>
      <c r="CCV133" s="118"/>
      <c r="CCW133" s="118"/>
      <c r="CCX133" s="118"/>
      <c r="CCY133" s="118"/>
      <c r="CCZ133" s="118"/>
      <c r="CDA133" s="118"/>
      <c r="CDB133" s="118"/>
      <c r="CDC133" s="118"/>
      <c r="CDD133" s="118"/>
      <c r="CDE133" s="118"/>
      <c r="CDF133" s="118"/>
      <c r="CDG133" s="118"/>
      <c r="CDH133" s="118"/>
      <c r="CDI133" s="118"/>
      <c r="CDJ133" s="118"/>
      <c r="CDK133" s="118"/>
      <c r="CDL133" s="118"/>
      <c r="CDM133" s="118"/>
      <c r="CDN133" s="118"/>
      <c r="CDO133" s="118"/>
      <c r="CDP133" s="118"/>
      <c r="CDQ133" s="118"/>
      <c r="CDR133" s="118"/>
      <c r="CDS133" s="118"/>
      <c r="CDT133" s="118"/>
      <c r="CDU133" s="118"/>
      <c r="CDV133" s="118"/>
      <c r="CDW133" s="118"/>
      <c r="CDX133" s="118"/>
      <c r="CDY133" s="118"/>
      <c r="CDZ133" s="118"/>
      <c r="CEA133" s="118"/>
      <c r="CEB133" s="118"/>
      <c r="CEC133" s="118"/>
      <c r="CED133" s="118"/>
      <c r="CEE133" s="118"/>
      <c r="CEF133" s="118"/>
      <c r="CEG133" s="118"/>
      <c r="CEH133" s="118"/>
      <c r="CEI133" s="118"/>
      <c r="CEJ133" s="118"/>
      <c r="CEK133" s="118"/>
      <c r="CEL133" s="118"/>
      <c r="CEM133" s="118"/>
      <c r="CEN133" s="118"/>
      <c r="CEO133" s="118"/>
      <c r="CEP133" s="118"/>
      <c r="CEQ133" s="118"/>
      <c r="CER133" s="118"/>
      <c r="CES133" s="118"/>
      <c r="CET133" s="118"/>
      <c r="CEU133" s="118"/>
      <c r="CEV133" s="118"/>
      <c r="CEW133" s="118"/>
      <c r="CEX133" s="118"/>
      <c r="CEY133" s="118"/>
      <c r="CEZ133" s="118"/>
      <c r="CFA133" s="118"/>
      <c r="CFB133" s="118"/>
      <c r="CFC133" s="118"/>
      <c r="CFD133" s="118"/>
      <c r="CFE133" s="118"/>
      <c r="CFF133" s="118"/>
      <c r="CFG133" s="118"/>
      <c r="CFH133" s="118"/>
      <c r="CFI133" s="118"/>
      <c r="CFJ133" s="118"/>
      <c r="CFK133" s="118"/>
      <c r="CFL133" s="118"/>
      <c r="CFM133" s="118"/>
      <c r="CFN133" s="118"/>
      <c r="CFO133" s="118"/>
      <c r="CFP133" s="118"/>
      <c r="CFQ133" s="118"/>
      <c r="CFR133" s="118"/>
      <c r="CFS133" s="118"/>
      <c r="CFT133" s="118"/>
      <c r="CFU133" s="118"/>
      <c r="CFV133" s="118"/>
      <c r="CFW133" s="118"/>
      <c r="CFX133" s="118"/>
      <c r="CFY133" s="118"/>
      <c r="CFZ133" s="118"/>
      <c r="CGA133" s="118"/>
      <c r="CGB133" s="118"/>
      <c r="CGC133" s="118"/>
      <c r="CGD133" s="118"/>
      <c r="CGE133" s="118"/>
      <c r="CGF133" s="118"/>
      <c r="CGG133" s="118"/>
      <c r="CGH133" s="118"/>
      <c r="CGI133" s="118"/>
      <c r="CGJ133" s="118"/>
      <c r="CGK133" s="118"/>
      <c r="CGL133" s="118"/>
      <c r="CGM133" s="118"/>
      <c r="CGN133" s="118"/>
      <c r="CGO133" s="118"/>
      <c r="CGP133" s="118"/>
      <c r="CGQ133" s="118"/>
      <c r="CGR133" s="118"/>
      <c r="CGS133" s="118"/>
      <c r="CGT133" s="118"/>
      <c r="CGU133" s="118"/>
      <c r="CGV133" s="118"/>
      <c r="CGW133" s="118"/>
      <c r="CGX133" s="118"/>
      <c r="CGY133" s="118"/>
      <c r="CGZ133" s="118"/>
      <c r="CHA133" s="118"/>
      <c r="CHB133" s="118"/>
      <c r="CHC133" s="118"/>
      <c r="CHD133" s="118"/>
      <c r="CHE133" s="118"/>
      <c r="CHF133" s="118"/>
      <c r="CHG133" s="118"/>
      <c r="CHH133" s="118"/>
      <c r="CHI133" s="118"/>
      <c r="CHJ133" s="118"/>
      <c r="CHK133" s="118"/>
      <c r="CHL133" s="118"/>
      <c r="CHM133" s="118"/>
      <c r="CHN133" s="118"/>
      <c r="CHO133" s="118"/>
      <c r="CHP133" s="118"/>
      <c r="CHQ133" s="118"/>
      <c r="CHR133" s="118"/>
      <c r="CHS133" s="118"/>
      <c r="CHT133" s="118"/>
      <c r="CHU133" s="118"/>
      <c r="CHV133" s="118"/>
      <c r="CHW133" s="118"/>
      <c r="CHX133" s="118"/>
      <c r="CHY133" s="118"/>
      <c r="CHZ133" s="118"/>
      <c r="CIA133" s="118"/>
      <c r="CIB133" s="118"/>
      <c r="CIC133" s="118"/>
      <c r="CID133" s="118"/>
      <c r="CIE133" s="118"/>
      <c r="CIF133" s="118"/>
      <c r="CIG133" s="118"/>
      <c r="CIH133" s="118"/>
      <c r="CII133" s="118"/>
      <c r="CIJ133" s="118"/>
      <c r="CIK133" s="118"/>
      <c r="CIL133" s="118"/>
      <c r="CIM133" s="118"/>
      <c r="CIN133" s="118"/>
      <c r="CIO133" s="118"/>
      <c r="CIP133" s="118"/>
      <c r="CIQ133" s="118"/>
      <c r="CIR133" s="118"/>
      <c r="CIS133" s="118"/>
      <c r="CIT133" s="118"/>
      <c r="CIU133" s="118"/>
      <c r="CIV133" s="118"/>
      <c r="CIW133" s="118"/>
      <c r="CIX133" s="118"/>
      <c r="CIY133" s="118"/>
      <c r="CIZ133" s="118"/>
      <c r="CJA133" s="118"/>
      <c r="CJB133" s="118"/>
      <c r="CJC133" s="118"/>
      <c r="CJD133" s="118"/>
      <c r="CJE133" s="118"/>
      <c r="CJF133" s="118"/>
      <c r="CJG133" s="118"/>
      <c r="CJH133" s="118"/>
      <c r="CJI133" s="118"/>
      <c r="CJJ133" s="118"/>
      <c r="CJK133" s="118"/>
      <c r="CJL133" s="118"/>
      <c r="CJM133" s="118"/>
      <c r="CJN133" s="118"/>
      <c r="CJO133" s="118"/>
      <c r="CJP133" s="118"/>
      <c r="CJQ133" s="118"/>
      <c r="CJR133" s="118"/>
      <c r="CJS133" s="118"/>
      <c r="CJT133" s="118"/>
      <c r="CJU133" s="118"/>
      <c r="CJV133" s="118"/>
      <c r="CJW133" s="118"/>
      <c r="CJX133" s="118"/>
      <c r="CJY133" s="118"/>
      <c r="CJZ133" s="118"/>
      <c r="CKA133" s="118"/>
      <c r="CKB133" s="118"/>
      <c r="CKC133" s="118"/>
      <c r="CKD133" s="118"/>
      <c r="CKE133" s="118"/>
      <c r="CKF133" s="118"/>
      <c r="CKG133" s="118"/>
      <c r="CKH133" s="118"/>
      <c r="CKI133" s="118"/>
      <c r="CKJ133" s="118"/>
      <c r="CKK133" s="118"/>
      <c r="CKL133" s="118"/>
      <c r="CKM133" s="118"/>
      <c r="CKN133" s="118"/>
      <c r="CKO133" s="118"/>
      <c r="CKP133" s="118"/>
      <c r="CKQ133" s="118"/>
      <c r="CKR133" s="118"/>
      <c r="CKS133" s="118"/>
      <c r="CKT133" s="118"/>
      <c r="CKU133" s="118"/>
      <c r="CKV133" s="118"/>
      <c r="CKW133" s="118"/>
      <c r="CKX133" s="118"/>
      <c r="CKY133" s="118"/>
      <c r="CKZ133" s="118"/>
      <c r="CLA133" s="118"/>
      <c r="CLB133" s="118"/>
      <c r="CLC133" s="118"/>
      <c r="CLD133" s="118"/>
      <c r="CLE133" s="118"/>
      <c r="CLF133" s="118"/>
      <c r="CLG133" s="118"/>
      <c r="CLH133" s="118"/>
      <c r="CLI133" s="118"/>
      <c r="CLJ133" s="118"/>
      <c r="CLK133" s="118"/>
      <c r="CLL133" s="118"/>
      <c r="CLM133" s="118"/>
      <c r="CLN133" s="118"/>
      <c r="CLO133" s="118"/>
      <c r="CLP133" s="118"/>
      <c r="CLQ133" s="118"/>
      <c r="CLR133" s="118"/>
    </row>
    <row r="134" spans="1:2358" x14ac:dyDescent="0.25">
      <c r="A134" s="199">
        <v>43249</v>
      </c>
      <c r="B134" s="196" t="s">
        <v>869</v>
      </c>
      <c r="C134" s="203" t="s">
        <v>2808</v>
      </c>
      <c r="D134" s="206" t="s">
        <v>2809</v>
      </c>
      <c r="E134" s="198" t="s">
        <v>4220</v>
      </c>
      <c r="F134" s="196" t="s">
        <v>4223</v>
      </c>
      <c r="G134" s="207">
        <v>10000</v>
      </c>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c r="DO134" s="118"/>
      <c r="DP134" s="118"/>
      <c r="DQ134" s="118"/>
      <c r="DR134" s="118"/>
      <c r="DS134" s="118"/>
      <c r="DT134" s="118"/>
      <c r="DU134" s="118"/>
      <c r="DV134" s="118"/>
      <c r="DW134" s="118"/>
      <c r="DX134" s="118"/>
      <c r="DY134" s="118"/>
      <c r="DZ134" s="118"/>
      <c r="EA134" s="118"/>
      <c r="EB134" s="118"/>
      <c r="EC134" s="118"/>
      <c r="ED134" s="118"/>
      <c r="EE134" s="118"/>
      <c r="EF134" s="118"/>
      <c r="EG134" s="118"/>
      <c r="EH134" s="118"/>
      <c r="EI134" s="118"/>
      <c r="EJ134" s="118"/>
      <c r="EK134" s="118"/>
      <c r="EL134" s="118"/>
      <c r="EM134" s="118"/>
      <c r="EN134" s="118"/>
      <c r="EO134" s="118"/>
      <c r="EP134" s="118"/>
      <c r="EQ134" s="118"/>
      <c r="ER134" s="118"/>
      <c r="ES134" s="118"/>
      <c r="ET134" s="118"/>
      <c r="EU134" s="118"/>
      <c r="EV134" s="118"/>
      <c r="EW134" s="118"/>
      <c r="EX134" s="118"/>
      <c r="EY134" s="118"/>
      <c r="EZ134" s="118"/>
      <c r="FA134" s="118"/>
      <c r="FB134" s="118"/>
      <c r="FC134" s="118"/>
      <c r="FD134" s="118"/>
      <c r="FE134" s="118"/>
      <c r="FF134" s="118"/>
      <c r="FG134" s="118"/>
      <c r="FH134" s="118"/>
      <c r="FI134" s="118"/>
      <c r="FJ134" s="118"/>
      <c r="FK134" s="118"/>
      <c r="FL134" s="118"/>
      <c r="FM134" s="118"/>
      <c r="FN134" s="118"/>
      <c r="FO134" s="118"/>
      <c r="FP134" s="118"/>
      <c r="FQ134" s="118"/>
      <c r="FR134" s="118"/>
      <c r="FS134" s="118"/>
      <c r="FT134" s="118"/>
      <c r="FU134" s="118"/>
      <c r="FV134" s="118"/>
      <c r="FW134" s="118"/>
      <c r="FX134" s="118"/>
      <c r="FY134" s="118"/>
      <c r="FZ134" s="118"/>
      <c r="GA134" s="118"/>
      <c r="GB134" s="118"/>
      <c r="GC134" s="118"/>
      <c r="GD134" s="118"/>
      <c r="GE134" s="118"/>
      <c r="GF134" s="118"/>
      <c r="GG134" s="118"/>
      <c r="GH134" s="118"/>
      <c r="GI134" s="118"/>
      <c r="GJ134" s="118"/>
      <c r="GK134" s="118"/>
      <c r="GL134" s="118"/>
      <c r="GM134" s="118"/>
      <c r="GN134" s="118"/>
      <c r="GO134" s="118"/>
      <c r="GP134" s="118"/>
      <c r="GQ134" s="118"/>
      <c r="GR134" s="118"/>
      <c r="GS134" s="118"/>
      <c r="GT134" s="118"/>
      <c r="GU134" s="118"/>
      <c r="GV134" s="118"/>
      <c r="GW134" s="118"/>
      <c r="GX134" s="118"/>
      <c r="GY134" s="118"/>
      <c r="GZ134" s="118"/>
      <c r="HA134" s="118"/>
      <c r="HB134" s="118"/>
      <c r="HC134" s="118"/>
      <c r="HD134" s="118"/>
      <c r="HE134" s="118"/>
      <c r="HF134" s="118"/>
      <c r="HG134" s="118"/>
      <c r="HH134" s="118"/>
      <c r="HI134" s="118"/>
      <c r="HJ134" s="118"/>
      <c r="HK134" s="118"/>
      <c r="HL134" s="118"/>
      <c r="HM134" s="118"/>
      <c r="HN134" s="118"/>
      <c r="HO134" s="118"/>
      <c r="HP134" s="118"/>
      <c r="HQ134" s="118"/>
      <c r="HR134" s="118"/>
      <c r="HS134" s="118"/>
      <c r="HT134" s="118"/>
      <c r="HU134" s="118"/>
      <c r="HV134" s="118"/>
      <c r="HW134" s="118"/>
      <c r="HX134" s="118"/>
      <c r="HY134" s="118"/>
      <c r="HZ134" s="118"/>
      <c r="IA134" s="118"/>
      <c r="IB134" s="118"/>
      <c r="IC134" s="118"/>
      <c r="ID134" s="118"/>
      <c r="IE134" s="118"/>
      <c r="IF134" s="118"/>
      <c r="IG134" s="118"/>
      <c r="IH134" s="118"/>
      <c r="II134" s="118"/>
      <c r="IJ134" s="118"/>
      <c r="IK134" s="118"/>
      <c r="IL134" s="118"/>
      <c r="IM134" s="118"/>
      <c r="IN134" s="118"/>
      <c r="IO134" s="118"/>
      <c r="IP134" s="118"/>
      <c r="IQ134" s="118"/>
      <c r="IR134" s="118"/>
      <c r="IS134" s="118"/>
      <c r="IT134" s="118"/>
      <c r="IU134" s="118"/>
      <c r="IV134" s="118"/>
      <c r="IW134" s="118"/>
      <c r="IX134" s="118"/>
      <c r="IY134" s="118"/>
      <c r="IZ134" s="118"/>
      <c r="JA134" s="118"/>
      <c r="JB134" s="118"/>
      <c r="JC134" s="118"/>
      <c r="JD134" s="118"/>
      <c r="JE134" s="118"/>
      <c r="JF134" s="118"/>
      <c r="JG134" s="118"/>
      <c r="JH134" s="118"/>
      <c r="JI134" s="118"/>
      <c r="JJ134" s="118"/>
      <c r="JK134" s="118"/>
      <c r="JL134" s="118"/>
      <c r="JM134" s="118"/>
      <c r="JN134" s="118"/>
      <c r="JO134" s="118"/>
      <c r="JP134" s="118"/>
      <c r="JQ134" s="118"/>
      <c r="JR134" s="118"/>
      <c r="JS134" s="118"/>
      <c r="JT134" s="118"/>
      <c r="JU134" s="118"/>
      <c r="JV134" s="118"/>
      <c r="JW134" s="118"/>
      <c r="JX134" s="118"/>
      <c r="JY134" s="118"/>
      <c r="JZ134" s="118"/>
      <c r="KA134" s="118"/>
      <c r="KB134" s="118"/>
      <c r="KC134" s="118"/>
      <c r="KD134" s="118"/>
      <c r="KE134" s="118"/>
      <c r="KF134" s="118"/>
      <c r="KG134" s="118"/>
      <c r="KH134" s="118"/>
      <c r="KI134" s="118"/>
      <c r="KJ134" s="118"/>
      <c r="KK134" s="118"/>
      <c r="KL134" s="118"/>
      <c r="KM134" s="118"/>
      <c r="KN134" s="118"/>
      <c r="KO134" s="118"/>
      <c r="KP134" s="118"/>
      <c r="KQ134" s="118"/>
      <c r="KR134" s="118"/>
      <c r="KS134" s="118"/>
      <c r="KT134" s="118"/>
      <c r="KU134" s="118"/>
      <c r="KV134" s="118"/>
      <c r="KW134" s="118"/>
      <c r="KX134" s="118"/>
      <c r="KY134" s="118"/>
      <c r="KZ134" s="118"/>
      <c r="LA134" s="118"/>
      <c r="LB134" s="118"/>
      <c r="LC134" s="118"/>
      <c r="LD134" s="118"/>
      <c r="LE134" s="118"/>
      <c r="LF134" s="118"/>
      <c r="LG134" s="118"/>
      <c r="LH134" s="118"/>
      <c r="LI134" s="118"/>
      <c r="LJ134" s="118"/>
      <c r="LK134" s="118"/>
      <c r="LL134" s="118"/>
      <c r="LM134" s="118"/>
      <c r="LN134" s="118"/>
      <c r="LO134" s="118"/>
      <c r="LP134" s="118"/>
      <c r="LQ134" s="118"/>
      <c r="LR134" s="118"/>
      <c r="LS134" s="118"/>
      <c r="LT134" s="118"/>
      <c r="LU134" s="118"/>
      <c r="LV134" s="118"/>
      <c r="LW134" s="118"/>
      <c r="LX134" s="118"/>
      <c r="LY134" s="118"/>
      <c r="LZ134" s="118"/>
      <c r="MA134" s="118"/>
      <c r="MB134" s="118"/>
      <c r="MC134" s="118"/>
      <c r="MD134" s="118"/>
      <c r="ME134" s="118"/>
      <c r="MF134" s="118"/>
      <c r="MG134" s="118"/>
      <c r="MH134" s="118"/>
      <c r="MI134" s="118"/>
      <c r="MJ134" s="118"/>
      <c r="MK134" s="118"/>
      <c r="ML134" s="118"/>
      <c r="MM134" s="118"/>
      <c r="MN134" s="118"/>
      <c r="MO134" s="118"/>
      <c r="MP134" s="118"/>
      <c r="MQ134" s="118"/>
      <c r="MR134" s="118"/>
      <c r="MS134" s="118"/>
      <c r="MT134" s="118"/>
      <c r="MU134" s="118"/>
      <c r="MV134" s="118"/>
      <c r="MW134" s="118"/>
      <c r="MX134" s="118"/>
      <c r="MY134" s="118"/>
      <c r="MZ134" s="118"/>
      <c r="NA134" s="118"/>
      <c r="NB134" s="118"/>
      <c r="NC134" s="118"/>
      <c r="ND134" s="118"/>
      <c r="NE134" s="118"/>
      <c r="NF134" s="118"/>
      <c r="NG134" s="118"/>
      <c r="NH134" s="118"/>
      <c r="NI134" s="118"/>
      <c r="NJ134" s="118"/>
      <c r="NK134" s="118"/>
      <c r="NL134" s="118"/>
      <c r="NM134" s="118"/>
      <c r="NN134" s="118"/>
      <c r="NO134" s="118"/>
      <c r="NP134" s="118"/>
      <c r="NQ134" s="118"/>
      <c r="NR134" s="118"/>
      <c r="NS134" s="118"/>
      <c r="NT134" s="118"/>
      <c r="NU134" s="118"/>
      <c r="NV134" s="118"/>
      <c r="NW134" s="118"/>
      <c r="NX134" s="118"/>
      <c r="NY134" s="118"/>
      <c r="NZ134" s="118"/>
      <c r="OA134" s="118"/>
      <c r="OB134" s="118"/>
      <c r="OC134" s="118"/>
      <c r="OD134" s="118"/>
      <c r="OE134" s="118"/>
      <c r="OF134" s="118"/>
      <c r="OG134" s="118"/>
      <c r="OH134" s="118"/>
      <c r="OI134" s="118"/>
      <c r="OJ134" s="118"/>
      <c r="OK134" s="118"/>
      <c r="OL134" s="118"/>
      <c r="OM134" s="118"/>
      <c r="ON134" s="118"/>
      <c r="OO134" s="118"/>
      <c r="OP134" s="118"/>
      <c r="OQ134" s="118"/>
      <c r="OR134" s="118"/>
      <c r="OS134" s="118"/>
      <c r="OT134" s="118"/>
      <c r="OU134" s="118"/>
      <c r="OV134" s="118"/>
      <c r="OW134" s="118"/>
      <c r="OX134" s="118"/>
      <c r="OY134" s="118"/>
      <c r="OZ134" s="118"/>
      <c r="PA134" s="118"/>
      <c r="PB134" s="118"/>
      <c r="PC134" s="118"/>
      <c r="PD134" s="118"/>
      <c r="PE134" s="118"/>
      <c r="PF134" s="118"/>
      <c r="PG134" s="118"/>
      <c r="PH134" s="118"/>
      <c r="PI134" s="118"/>
      <c r="PJ134" s="118"/>
      <c r="PK134" s="118"/>
      <c r="PL134" s="118"/>
      <c r="PM134" s="118"/>
      <c r="PN134" s="118"/>
      <c r="PO134" s="118"/>
      <c r="PP134" s="118"/>
      <c r="PQ134" s="118"/>
      <c r="PR134" s="118"/>
      <c r="PS134" s="118"/>
      <c r="PT134" s="118"/>
      <c r="PU134" s="118"/>
      <c r="PV134" s="118"/>
      <c r="PW134" s="118"/>
      <c r="PX134" s="118"/>
      <c r="PY134" s="118"/>
      <c r="PZ134" s="118"/>
      <c r="QA134" s="118"/>
      <c r="QB134" s="118"/>
      <c r="QC134" s="118"/>
      <c r="QD134" s="118"/>
      <c r="QE134" s="118"/>
      <c r="QF134" s="118"/>
      <c r="QG134" s="118"/>
      <c r="QH134" s="118"/>
      <c r="QI134" s="118"/>
      <c r="QJ134" s="118"/>
      <c r="QK134" s="118"/>
      <c r="QL134" s="118"/>
      <c r="QM134" s="118"/>
      <c r="QN134" s="118"/>
      <c r="QO134" s="118"/>
      <c r="QP134" s="118"/>
      <c r="QQ134" s="118"/>
      <c r="QR134" s="118"/>
      <c r="QS134" s="118"/>
      <c r="QT134" s="118"/>
      <c r="QU134" s="118"/>
      <c r="QV134" s="118"/>
      <c r="QW134" s="118"/>
      <c r="QX134" s="118"/>
      <c r="QY134" s="118"/>
      <c r="QZ134" s="118"/>
      <c r="RA134" s="118"/>
      <c r="RB134" s="118"/>
      <c r="RC134" s="118"/>
      <c r="RD134" s="118"/>
      <c r="RE134" s="118"/>
      <c r="RF134" s="118"/>
      <c r="RG134" s="118"/>
      <c r="RH134" s="118"/>
      <c r="RI134" s="118"/>
      <c r="RJ134" s="118"/>
      <c r="RK134" s="118"/>
      <c r="RL134" s="118"/>
      <c r="RM134" s="118"/>
      <c r="RN134" s="118"/>
      <c r="RO134" s="118"/>
      <c r="RP134" s="118"/>
      <c r="RQ134" s="118"/>
      <c r="RR134" s="118"/>
      <c r="RS134" s="118"/>
      <c r="RT134" s="118"/>
      <c r="RU134" s="118"/>
      <c r="RV134" s="118"/>
      <c r="RW134" s="118"/>
      <c r="RX134" s="118"/>
      <c r="RY134" s="118"/>
      <c r="RZ134" s="118"/>
      <c r="SA134" s="118"/>
      <c r="SB134" s="118"/>
      <c r="SC134" s="118"/>
      <c r="SD134" s="118"/>
      <c r="SE134" s="118"/>
      <c r="SF134" s="118"/>
      <c r="SG134" s="118"/>
      <c r="SH134" s="118"/>
      <c r="SI134" s="118"/>
      <c r="SJ134" s="118"/>
      <c r="SK134" s="118"/>
      <c r="SL134" s="118"/>
      <c r="SM134" s="118"/>
      <c r="SN134" s="118"/>
      <c r="SO134" s="118"/>
      <c r="SP134" s="118"/>
      <c r="SQ134" s="118"/>
      <c r="SR134" s="118"/>
      <c r="SS134" s="118"/>
      <c r="ST134" s="118"/>
      <c r="SU134" s="118"/>
      <c r="SV134" s="118"/>
      <c r="SW134" s="118"/>
      <c r="SX134" s="118"/>
      <c r="SY134" s="118"/>
      <c r="SZ134" s="118"/>
      <c r="TA134" s="118"/>
      <c r="TB134" s="118"/>
      <c r="TC134" s="118"/>
      <c r="TD134" s="118"/>
      <c r="TE134" s="118"/>
      <c r="TF134" s="118"/>
      <c r="TG134" s="118"/>
      <c r="TH134" s="118"/>
      <c r="TI134" s="118"/>
      <c r="TJ134" s="118"/>
      <c r="TK134" s="118"/>
      <c r="TL134" s="118"/>
      <c r="TM134" s="118"/>
      <c r="TN134" s="118"/>
      <c r="TO134" s="118"/>
      <c r="TP134" s="118"/>
      <c r="TQ134" s="118"/>
      <c r="TR134" s="118"/>
      <c r="TS134" s="118"/>
      <c r="TT134" s="118"/>
      <c r="TU134" s="118"/>
      <c r="TV134" s="118"/>
      <c r="TW134" s="118"/>
      <c r="TX134" s="118"/>
      <c r="TY134" s="118"/>
      <c r="TZ134" s="118"/>
      <c r="UA134" s="118"/>
      <c r="UB134" s="118"/>
      <c r="UC134" s="118"/>
      <c r="UD134" s="118"/>
      <c r="UE134" s="118"/>
      <c r="UF134" s="118"/>
      <c r="UG134" s="118"/>
      <c r="UH134" s="118"/>
      <c r="UI134" s="118"/>
      <c r="UJ134" s="118"/>
      <c r="UK134" s="118"/>
      <c r="UL134" s="118"/>
      <c r="UM134" s="118"/>
      <c r="UN134" s="118"/>
      <c r="UO134" s="118"/>
      <c r="UP134" s="118"/>
      <c r="UQ134" s="118"/>
      <c r="UR134" s="118"/>
      <c r="US134" s="118"/>
      <c r="UT134" s="118"/>
      <c r="UU134" s="118"/>
      <c r="UV134" s="118"/>
      <c r="UW134" s="118"/>
      <c r="UX134" s="118"/>
      <c r="UY134" s="118"/>
      <c r="UZ134" s="118"/>
      <c r="VA134" s="118"/>
      <c r="VB134" s="118"/>
      <c r="VC134" s="118"/>
      <c r="VD134" s="118"/>
      <c r="VE134" s="118"/>
      <c r="VF134" s="118"/>
      <c r="VG134" s="118"/>
      <c r="VH134" s="118"/>
      <c r="VI134" s="118"/>
      <c r="VJ134" s="118"/>
      <c r="VK134" s="118"/>
      <c r="VL134" s="118"/>
      <c r="VM134" s="118"/>
      <c r="VN134" s="118"/>
      <c r="VO134" s="118"/>
      <c r="VP134" s="118"/>
      <c r="VQ134" s="118"/>
      <c r="VR134" s="118"/>
      <c r="VS134" s="118"/>
      <c r="VT134" s="118"/>
      <c r="VU134" s="118"/>
      <c r="VV134" s="118"/>
      <c r="VW134" s="118"/>
      <c r="VX134" s="118"/>
      <c r="VY134" s="118"/>
      <c r="VZ134" s="118"/>
      <c r="WA134" s="118"/>
      <c r="WB134" s="118"/>
      <c r="WC134" s="118"/>
      <c r="WD134" s="118"/>
      <c r="WE134" s="118"/>
      <c r="WF134" s="118"/>
      <c r="WG134" s="118"/>
      <c r="WH134" s="118"/>
      <c r="WI134" s="118"/>
      <c r="WJ134" s="118"/>
      <c r="WK134" s="118"/>
      <c r="WL134" s="118"/>
      <c r="WM134" s="118"/>
      <c r="WN134" s="118"/>
      <c r="WO134" s="118"/>
      <c r="WP134" s="118"/>
      <c r="WQ134" s="118"/>
      <c r="WR134" s="118"/>
      <c r="WS134" s="118"/>
      <c r="WT134" s="118"/>
      <c r="WU134" s="118"/>
      <c r="WV134" s="118"/>
      <c r="WW134" s="118"/>
      <c r="WX134" s="118"/>
      <c r="WY134" s="118"/>
      <c r="WZ134" s="118"/>
      <c r="XA134" s="118"/>
      <c r="XB134" s="118"/>
      <c r="XC134" s="118"/>
      <c r="XD134" s="118"/>
      <c r="XE134" s="118"/>
      <c r="XF134" s="118"/>
      <c r="XG134" s="118"/>
      <c r="XH134" s="118"/>
      <c r="XI134" s="118"/>
      <c r="XJ134" s="118"/>
      <c r="XK134" s="118"/>
      <c r="XL134" s="118"/>
      <c r="XM134" s="118"/>
      <c r="XN134" s="118"/>
      <c r="XO134" s="118"/>
      <c r="XP134" s="118"/>
      <c r="XQ134" s="118"/>
      <c r="XR134" s="118"/>
      <c r="XS134" s="118"/>
      <c r="XT134" s="118"/>
      <c r="XU134" s="118"/>
      <c r="XV134" s="118"/>
      <c r="XW134" s="118"/>
      <c r="XX134" s="118"/>
      <c r="XY134" s="118"/>
      <c r="XZ134" s="118"/>
      <c r="YA134" s="118"/>
      <c r="YB134" s="118"/>
      <c r="YC134" s="118"/>
      <c r="YD134" s="118"/>
      <c r="YE134" s="118"/>
      <c r="YF134" s="118"/>
      <c r="YG134" s="118"/>
      <c r="YH134" s="118"/>
      <c r="YI134" s="118"/>
      <c r="YJ134" s="118"/>
      <c r="YK134" s="118"/>
      <c r="YL134" s="118"/>
      <c r="YM134" s="118"/>
      <c r="YN134" s="118"/>
      <c r="YO134" s="118"/>
      <c r="YP134" s="118"/>
      <c r="YQ134" s="118"/>
      <c r="YR134" s="118"/>
      <c r="YS134" s="118"/>
      <c r="YT134" s="118"/>
      <c r="YU134" s="118"/>
      <c r="YV134" s="118"/>
      <c r="YW134" s="118"/>
      <c r="YX134" s="118"/>
      <c r="YY134" s="118"/>
      <c r="YZ134" s="118"/>
      <c r="ZA134" s="118"/>
      <c r="ZB134" s="118"/>
      <c r="ZC134" s="118"/>
      <c r="ZD134" s="118"/>
      <c r="ZE134" s="118"/>
      <c r="ZF134" s="118"/>
      <c r="ZG134" s="118"/>
      <c r="ZH134" s="118"/>
      <c r="ZI134" s="118"/>
      <c r="ZJ134" s="118"/>
      <c r="ZK134" s="118"/>
      <c r="ZL134" s="118"/>
      <c r="ZM134" s="118"/>
      <c r="ZN134" s="118"/>
      <c r="ZO134" s="118"/>
      <c r="ZP134" s="118"/>
      <c r="ZQ134" s="118"/>
      <c r="ZR134" s="118"/>
      <c r="ZS134" s="118"/>
      <c r="ZT134" s="118"/>
      <c r="ZU134" s="118"/>
      <c r="ZV134" s="118"/>
      <c r="ZW134" s="118"/>
      <c r="ZX134" s="118"/>
      <c r="ZY134" s="118"/>
      <c r="ZZ134" s="118"/>
      <c r="AAA134" s="118"/>
      <c r="AAB134" s="118"/>
      <c r="AAC134" s="118"/>
      <c r="AAD134" s="118"/>
      <c r="AAE134" s="118"/>
      <c r="AAF134" s="118"/>
      <c r="AAG134" s="118"/>
      <c r="AAH134" s="118"/>
      <c r="AAI134" s="118"/>
      <c r="AAJ134" s="118"/>
      <c r="AAK134" s="118"/>
      <c r="AAL134" s="118"/>
      <c r="AAM134" s="118"/>
      <c r="AAN134" s="118"/>
      <c r="AAO134" s="118"/>
      <c r="AAP134" s="118"/>
      <c r="AAQ134" s="118"/>
      <c r="AAR134" s="118"/>
      <c r="AAS134" s="118"/>
      <c r="AAT134" s="118"/>
      <c r="AAU134" s="118"/>
      <c r="AAV134" s="118"/>
      <c r="AAW134" s="118"/>
      <c r="AAX134" s="118"/>
      <c r="AAY134" s="118"/>
      <c r="AAZ134" s="118"/>
      <c r="ABA134" s="118"/>
      <c r="ABB134" s="118"/>
      <c r="ABC134" s="118"/>
      <c r="ABD134" s="118"/>
      <c r="ABE134" s="118"/>
      <c r="ABF134" s="118"/>
      <c r="ABG134" s="118"/>
      <c r="ABH134" s="118"/>
      <c r="ABI134" s="118"/>
      <c r="ABJ134" s="118"/>
      <c r="ABK134" s="118"/>
      <c r="ABL134" s="118"/>
      <c r="ABM134" s="118"/>
      <c r="ABN134" s="118"/>
      <c r="ABO134" s="118"/>
      <c r="ABP134" s="118"/>
      <c r="ABQ134" s="118"/>
      <c r="ABR134" s="118"/>
      <c r="ABS134" s="118"/>
      <c r="ABT134" s="118"/>
      <c r="ABU134" s="118"/>
      <c r="ABV134" s="118"/>
      <c r="ABW134" s="118"/>
      <c r="ABX134" s="118"/>
      <c r="ABY134" s="118"/>
      <c r="ABZ134" s="118"/>
      <c r="ACA134" s="118"/>
      <c r="ACB134" s="118"/>
      <c r="ACC134" s="118"/>
      <c r="ACD134" s="118"/>
      <c r="ACE134" s="118"/>
      <c r="ACF134" s="118"/>
      <c r="ACG134" s="118"/>
      <c r="ACH134" s="118"/>
      <c r="ACI134" s="118"/>
      <c r="ACJ134" s="118"/>
      <c r="ACK134" s="118"/>
      <c r="ACL134" s="118"/>
      <c r="ACM134" s="118"/>
      <c r="ACN134" s="118"/>
      <c r="ACO134" s="118"/>
      <c r="ACP134" s="118"/>
      <c r="ACQ134" s="118"/>
      <c r="ACR134" s="118"/>
      <c r="ACS134" s="118"/>
      <c r="ACT134" s="118"/>
      <c r="ACU134" s="118"/>
      <c r="ACV134" s="118"/>
      <c r="ACW134" s="118"/>
      <c r="ACX134" s="118"/>
      <c r="ACY134" s="118"/>
      <c r="ACZ134" s="118"/>
      <c r="ADA134" s="118"/>
      <c r="ADB134" s="118"/>
      <c r="ADC134" s="118"/>
      <c r="ADD134" s="118"/>
      <c r="ADE134" s="118"/>
      <c r="ADF134" s="118"/>
      <c r="ADG134" s="118"/>
      <c r="ADH134" s="118"/>
      <c r="ADI134" s="118"/>
      <c r="ADJ134" s="118"/>
      <c r="ADK134" s="118"/>
      <c r="ADL134" s="118"/>
      <c r="ADM134" s="118"/>
      <c r="ADN134" s="118"/>
      <c r="ADO134" s="118"/>
      <c r="ADP134" s="118"/>
      <c r="ADQ134" s="118"/>
      <c r="ADR134" s="118"/>
      <c r="ADS134" s="118"/>
      <c r="ADT134" s="118"/>
      <c r="ADU134" s="118"/>
      <c r="ADV134" s="118"/>
      <c r="ADW134" s="118"/>
      <c r="ADX134" s="118"/>
      <c r="ADY134" s="118"/>
      <c r="ADZ134" s="118"/>
      <c r="AEA134" s="118"/>
      <c r="AEB134" s="118"/>
      <c r="AEC134" s="118"/>
      <c r="AED134" s="118"/>
      <c r="AEE134" s="118"/>
      <c r="AEF134" s="118"/>
      <c r="AEG134" s="118"/>
      <c r="AEH134" s="118"/>
      <c r="AEI134" s="118"/>
      <c r="AEJ134" s="118"/>
      <c r="AEK134" s="118"/>
      <c r="AEL134" s="118"/>
      <c r="AEM134" s="118"/>
      <c r="AEN134" s="118"/>
      <c r="AEO134" s="118"/>
      <c r="AEP134" s="118"/>
      <c r="AEQ134" s="118"/>
      <c r="AER134" s="118"/>
      <c r="AES134" s="118"/>
      <c r="AET134" s="118"/>
      <c r="AEU134" s="118"/>
      <c r="AEV134" s="118"/>
      <c r="AEW134" s="118"/>
      <c r="AEX134" s="118"/>
      <c r="AEY134" s="118"/>
      <c r="AEZ134" s="118"/>
      <c r="AFA134" s="118"/>
      <c r="AFB134" s="118"/>
      <c r="AFC134" s="118"/>
      <c r="AFD134" s="118"/>
      <c r="AFE134" s="118"/>
      <c r="AFF134" s="118"/>
      <c r="AFG134" s="118"/>
      <c r="AFH134" s="118"/>
      <c r="AFI134" s="118"/>
      <c r="AFJ134" s="118"/>
      <c r="AFK134" s="118"/>
      <c r="AFL134" s="118"/>
      <c r="AFM134" s="118"/>
      <c r="AFN134" s="118"/>
      <c r="AFO134" s="118"/>
      <c r="AFP134" s="118"/>
      <c r="AFQ134" s="118"/>
      <c r="AFR134" s="118"/>
      <c r="AFS134" s="118"/>
      <c r="AFT134" s="118"/>
      <c r="AFU134" s="118"/>
      <c r="AFV134" s="118"/>
      <c r="AFW134" s="118"/>
      <c r="AFX134" s="118"/>
      <c r="AFY134" s="118"/>
      <c r="AFZ134" s="118"/>
      <c r="AGA134" s="118"/>
      <c r="AGB134" s="118"/>
      <c r="AGC134" s="118"/>
      <c r="AGD134" s="118"/>
      <c r="AGE134" s="118"/>
      <c r="AGF134" s="118"/>
      <c r="AGG134" s="118"/>
      <c r="AGH134" s="118"/>
      <c r="AGI134" s="118"/>
      <c r="AGJ134" s="118"/>
      <c r="AGK134" s="118"/>
      <c r="AGL134" s="118"/>
      <c r="AGM134" s="118"/>
      <c r="AGN134" s="118"/>
      <c r="AGO134" s="118"/>
      <c r="AGP134" s="118"/>
      <c r="AGQ134" s="118"/>
      <c r="AGR134" s="118"/>
      <c r="AGS134" s="118"/>
      <c r="AGT134" s="118"/>
      <c r="AGU134" s="118"/>
      <c r="AGV134" s="118"/>
      <c r="AGW134" s="118"/>
      <c r="AGX134" s="118"/>
      <c r="AGY134" s="118"/>
      <c r="AGZ134" s="118"/>
      <c r="AHA134" s="118"/>
      <c r="AHB134" s="118"/>
      <c r="AHC134" s="118"/>
      <c r="AHD134" s="118"/>
      <c r="AHE134" s="118"/>
      <c r="AHF134" s="118"/>
      <c r="AHG134" s="118"/>
      <c r="AHH134" s="118"/>
      <c r="AHI134" s="118"/>
      <c r="AHJ134" s="118"/>
      <c r="AHK134" s="118"/>
      <c r="AHL134" s="118"/>
      <c r="AHM134" s="118"/>
      <c r="AHN134" s="118"/>
      <c r="AHO134" s="118"/>
      <c r="AHP134" s="118"/>
      <c r="AHQ134" s="118"/>
      <c r="AHR134" s="118"/>
      <c r="AHS134" s="118"/>
      <c r="AHT134" s="118"/>
      <c r="AHU134" s="118"/>
      <c r="AHV134" s="118"/>
      <c r="AHW134" s="118"/>
      <c r="AHX134" s="118"/>
      <c r="AHY134" s="118"/>
      <c r="AHZ134" s="118"/>
      <c r="AIA134" s="118"/>
      <c r="AIB134" s="118"/>
      <c r="AIC134" s="118"/>
      <c r="AID134" s="118"/>
      <c r="AIE134" s="118"/>
      <c r="AIF134" s="118"/>
      <c r="AIG134" s="118"/>
      <c r="AIH134" s="118"/>
      <c r="AII134" s="118"/>
      <c r="AIJ134" s="118"/>
      <c r="AIK134" s="118"/>
      <c r="AIL134" s="118"/>
      <c r="AIM134" s="118"/>
      <c r="AIN134" s="118"/>
      <c r="AIO134" s="118"/>
      <c r="AIP134" s="118"/>
      <c r="AIQ134" s="118"/>
      <c r="AIR134" s="118"/>
      <c r="AIS134" s="118"/>
      <c r="AIT134" s="118"/>
      <c r="AIU134" s="118"/>
      <c r="AIV134" s="118"/>
      <c r="AIW134" s="118"/>
      <c r="AIX134" s="118"/>
      <c r="AIY134" s="118"/>
      <c r="AIZ134" s="118"/>
      <c r="AJA134" s="118"/>
      <c r="AJB134" s="118"/>
      <c r="AJC134" s="118"/>
      <c r="AJD134" s="118"/>
      <c r="AJE134" s="118"/>
      <c r="AJF134" s="118"/>
      <c r="AJG134" s="118"/>
      <c r="AJH134" s="118"/>
      <c r="AJI134" s="118"/>
      <c r="AJJ134" s="118"/>
      <c r="AJK134" s="118"/>
      <c r="AJL134" s="118"/>
      <c r="AJM134" s="118"/>
      <c r="AJN134" s="118"/>
      <c r="AJO134" s="118"/>
      <c r="AJP134" s="118"/>
      <c r="AJQ134" s="118"/>
      <c r="AJR134" s="118"/>
      <c r="AJS134" s="118"/>
      <c r="AJT134" s="118"/>
      <c r="AJU134" s="118"/>
      <c r="AJV134" s="118"/>
      <c r="AJW134" s="118"/>
      <c r="AJX134" s="118"/>
      <c r="AJY134" s="118"/>
      <c r="AJZ134" s="118"/>
      <c r="AKA134" s="118"/>
      <c r="AKB134" s="118"/>
      <c r="AKC134" s="118"/>
      <c r="AKD134" s="118"/>
      <c r="AKE134" s="118"/>
      <c r="AKF134" s="118"/>
      <c r="AKG134" s="118"/>
      <c r="AKH134" s="118"/>
      <c r="AKI134" s="118"/>
      <c r="AKJ134" s="118"/>
      <c r="AKK134" s="118"/>
      <c r="AKL134" s="118"/>
      <c r="AKM134" s="118"/>
      <c r="AKN134" s="118"/>
      <c r="AKO134" s="118"/>
      <c r="AKP134" s="118"/>
      <c r="AKQ134" s="118"/>
      <c r="AKR134" s="118"/>
      <c r="AKS134" s="118"/>
      <c r="AKT134" s="118"/>
      <c r="AKU134" s="118"/>
      <c r="AKV134" s="118"/>
      <c r="AKW134" s="118"/>
      <c r="AKX134" s="118"/>
      <c r="AKY134" s="118"/>
      <c r="AKZ134" s="118"/>
      <c r="ALA134" s="118"/>
      <c r="ALB134" s="118"/>
      <c r="ALC134" s="118"/>
      <c r="ALD134" s="118"/>
      <c r="ALE134" s="118"/>
      <c r="ALF134" s="118"/>
      <c r="ALG134" s="118"/>
      <c r="ALH134" s="118"/>
      <c r="ALI134" s="118"/>
      <c r="ALJ134" s="118"/>
      <c r="ALK134" s="118"/>
      <c r="ALL134" s="118"/>
      <c r="ALM134" s="118"/>
      <c r="ALN134" s="118"/>
      <c r="ALO134" s="118"/>
      <c r="ALP134" s="118"/>
      <c r="ALQ134" s="118"/>
      <c r="ALR134" s="118"/>
      <c r="ALS134" s="118"/>
      <c r="ALT134" s="118"/>
      <c r="ALU134" s="118"/>
      <c r="ALV134" s="118"/>
      <c r="ALW134" s="118"/>
      <c r="ALX134" s="118"/>
      <c r="ALY134" s="118"/>
      <c r="ALZ134" s="118"/>
      <c r="AMA134" s="118"/>
      <c r="AMB134" s="118"/>
      <c r="AMC134" s="118"/>
      <c r="AMD134" s="118"/>
      <c r="AME134" s="118"/>
      <c r="AMF134" s="118"/>
      <c r="AMG134" s="118"/>
      <c r="AMH134" s="118"/>
      <c r="AMI134" s="118"/>
      <c r="AMJ134" s="118"/>
      <c r="AMK134" s="118"/>
      <c r="AML134" s="118"/>
      <c r="AMM134" s="118"/>
      <c r="AMN134" s="118"/>
      <c r="AMO134" s="118"/>
      <c r="AMP134" s="118"/>
      <c r="AMQ134" s="118"/>
      <c r="AMR134" s="118"/>
      <c r="AMS134" s="118"/>
      <c r="AMT134" s="118"/>
      <c r="AMU134" s="118"/>
      <c r="AMV134" s="118"/>
      <c r="AMW134" s="118"/>
      <c r="AMX134" s="118"/>
      <c r="AMY134" s="118"/>
      <c r="AMZ134" s="118"/>
      <c r="ANA134" s="118"/>
      <c r="ANB134" s="118"/>
      <c r="ANC134" s="118"/>
      <c r="AND134" s="118"/>
      <c r="ANE134" s="118"/>
      <c r="ANF134" s="118"/>
      <c r="ANG134" s="118"/>
      <c r="ANH134" s="118"/>
      <c r="ANI134" s="118"/>
      <c r="ANJ134" s="118"/>
      <c r="ANK134" s="118"/>
      <c r="ANL134" s="118"/>
      <c r="ANM134" s="118"/>
      <c r="ANN134" s="118"/>
      <c r="ANO134" s="118"/>
      <c r="ANP134" s="118"/>
      <c r="ANQ134" s="118"/>
      <c r="ANR134" s="118"/>
      <c r="ANS134" s="118"/>
      <c r="ANT134" s="118"/>
      <c r="ANU134" s="118"/>
      <c r="ANV134" s="118"/>
      <c r="ANW134" s="118"/>
      <c r="ANX134" s="118"/>
      <c r="ANY134" s="118"/>
      <c r="ANZ134" s="118"/>
      <c r="AOA134" s="118"/>
      <c r="AOB134" s="118"/>
      <c r="AOC134" s="118"/>
      <c r="AOD134" s="118"/>
      <c r="AOE134" s="118"/>
      <c r="AOF134" s="118"/>
      <c r="AOG134" s="118"/>
      <c r="AOH134" s="118"/>
      <c r="AOI134" s="118"/>
      <c r="AOJ134" s="118"/>
      <c r="AOK134" s="118"/>
      <c r="AOL134" s="118"/>
      <c r="AOM134" s="118"/>
      <c r="AON134" s="118"/>
      <c r="AOO134" s="118"/>
      <c r="AOP134" s="118"/>
      <c r="AOQ134" s="118"/>
      <c r="AOR134" s="118"/>
      <c r="AOS134" s="118"/>
      <c r="AOT134" s="118"/>
      <c r="AOU134" s="118"/>
      <c r="AOV134" s="118"/>
      <c r="AOW134" s="118"/>
      <c r="AOX134" s="118"/>
      <c r="AOY134" s="118"/>
      <c r="AOZ134" s="118"/>
      <c r="APA134" s="118"/>
      <c r="APB134" s="118"/>
      <c r="APC134" s="118"/>
      <c r="APD134" s="118"/>
      <c r="APE134" s="118"/>
      <c r="APF134" s="118"/>
      <c r="APG134" s="118"/>
      <c r="APH134" s="118"/>
      <c r="API134" s="118"/>
      <c r="APJ134" s="118"/>
      <c r="APK134" s="118"/>
      <c r="APL134" s="118"/>
      <c r="APM134" s="118"/>
      <c r="APN134" s="118"/>
      <c r="APO134" s="118"/>
      <c r="APP134" s="118"/>
      <c r="APQ134" s="118"/>
      <c r="APR134" s="118"/>
      <c r="APS134" s="118"/>
      <c r="APT134" s="118"/>
      <c r="APU134" s="118"/>
      <c r="APV134" s="118"/>
      <c r="APW134" s="118"/>
      <c r="APX134" s="118"/>
      <c r="APY134" s="118"/>
      <c r="APZ134" s="118"/>
      <c r="AQA134" s="118"/>
      <c r="AQB134" s="118"/>
      <c r="AQC134" s="118"/>
      <c r="AQD134" s="118"/>
      <c r="AQE134" s="118"/>
      <c r="AQF134" s="118"/>
      <c r="AQG134" s="118"/>
      <c r="AQH134" s="118"/>
      <c r="AQI134" s="118"/>
      <c r="AQJ134" s="118"/>
      <c r="AQK134" s="118"/>
      <c r="AQL134" s="118"/>
      <c r="AQM134" s="118"/>
      <c r="AQN134" s="118"/>
      <c r="AQO134" s="118"/>
      <c r="AQP134" s="118"/>
      <c r="AQQ134" s="118"/>
      <c r="AQR134" s="118"/>
      <c r="AQS134" s="118"/>
      <c r="AQT134" s="118"/>
      <c r="AQU134" s="118"/>
      <c r="AQV134" s="118"/>
      <c r="AQW134" s="118"/>
      <c r="AQX134" s="118"/>
      <c r="AQY134" s="118"/>
      <c r="AQZ134" s="118"/>
      <c r="ARA134" s="118"/>
      <c r="ARB134" s="118"/>
      <c r="ARC134" s="118"/>
      <c r="ARD134" s="118"/>
      <c r="ARE134" s="118"/>
      <c r="ARF134" s="118"/>
      <c r="ARG134" s="118"/>
      <c r="ARH134" s="118"/>
      <c r="ARI134" s="118"/>
      <c r="ARJ134" s="118"/>
      <c r="ARK134" s="118"/>
      <c r="ARL134" s="118"/>
      <c r="ARM134" s="118"/>
      <c r="ARN134" s="118"/>
      <c r="ARO134" s="118"/>
      <c r="ARP134" s="118"/>
      <c r="ARQ134" s="118"/>
      <c r="ARR134" s="118"/>
      <c r="ARS134" s="118"/>
      <c r="ART134" s="118"/>
      <c r="ARU134" s="118"/>
      <c r="ARV134" s="118"/>
      <c r="ARW134" s="118"/>
      <c r="ARX134" s="118"/>
      <c r="ARY134" s="118"/>
      <c r="ARZ134" s="118"/>
      <c r="ASA134" s="118"/>
      <c r="ASB134" s="118"/>
      <c r="ASC134" s="118"/>
      <c r="ASD134" s="118"/>
      <c r="ASE134" s="118"/>
      <c r="ASF134" s="118"/>
      <c r="ASG134" s="118"/>
      <c r="ASH134" s="118"/>
      <c r="ASI134" s="118"/>
      <c r="ASJ134" s="118"/>
      <c r="ASK134" s="118"/>
      <c r="ASL134" s="118"/>
      <c r="ASM134" s="118"/>
      <c r="ASN134" s="118"/>
      <c r="ASO134" s="118"/>
      <c r="ASP134" s="118"/>
      <c r="ASQ134" s="118"/>
      <c r="ASR134" s="118"/>
      <c r="ASS134" s="118"/>
      <c r="AST134" s="118"/>
      <c r="ASU134" s="118"/>
      <c r="ASV134" s="118"/>
      <c r="ASW134" s="118"/>
      <c r="ASX134" s="118"/>
      <c r="ASY134" s="118"/>
      <c r="ASZ134" s="118"/>
      <c r="ATA134" s="118"/>
      <c r="ATB134" s="118"/>
      <c r="ATC134" s="118"/>
      <c r="ATD134" s="118"/>
      <c r="ATE134" s="118"/>
      <c r="ATF134" s="118"/>
      <c r="ATG134" s="118"/>
      <c r="ATH134" s="118"/>
      <c r="ATI134" s="118"/>
      <c r="ATJ134" s="118"/>
      <c r="ATK134" s="118"/>
      <c r="ATL134" s="118"/>
      <c r="ATM134" s="118"/>
      <c r="ATN134" s="118"/>
      <c r="ATO134" s="118"/>
      <c r="ATP134" s="118"/>
      <c r="ATQ134" s="118"/>
      <c r="ATR134" s="118"/>
      <c r="ATS134" s="118"/>
      <c r="ATT134" s="118"/>
      <c r="ATU134" s="118"/>
      <c r="ATV134" s="118"/>
      <c r="ATW134" s="118"/>
      <c r="ATX134" s="118"/>
      <c r="ATY134" s="118"/>
      <c r="ATZ134" s="118"/>
      <c r="AUA134" s="118"/>
      <c r="AUB134" s="118"/>
      <c r="AUC134" s="118"/>
      <c r="AUD134" s="118"/>
      <c r="AUE134" s="118"/>
      <c r="AUF134" s="118"/>
      <c r="AUG134" s="118"/>
      <c r="AUH134" s="118"/>
      <c r="AUI134" s="118"/>
      <c r="AUJ134" s="118"/>
      <c r="AUK134" s="118"/>
      <c r="AUL134" s="118"/>
      <c r="AUM134" s="118"/>
      <c r="AUN134" s="118"/>
      <c r="AUO134" s="118"/>
      <c r="AUP134" s="118"/>
      <c r="AUQ134" s="118"/>
      <c r="AUR134" s="118"/>
      <c r="AUS134" s="118"/>
      <c r="AUT134" s="118"/>
      <c r="AUU134" s="118"/>
      <c r="AUV134" s="118"/>
      <c r="AUW134" s="118"/>
      <c r="AUX134" s="118"/>
      <c r="AUY134" s="118"/>
      <c r="AUZ134" s="118"/>
      <c r="AVA134" s="118"/>
      <c r="AVB134" s="118"/>
      <c r="AVC134" s="118"/>
      <c r="AVD134" s="118"/>
      <c r="AVE134" s="118"/>
      <c r="AVF134" s="118"/>
      <c r="AVG134" s="118"/>
      <c r="AVH134" s="118"/>
      <c r="AVI134" s="118"/>
      <c r="AVJ134" s="118"/>
      <c r="AVK134" s="118"/>
      <c r="AVL134" s="118"/>
      <c r="AVM134" s="118"/>
      <c r="AVN134" s="118"/>
      <c r="AVO134" s="118"/>
      <c r="AVP134" s="118"/>
      <c r="AVQ134" s="118"/>
      <c r="AVR134" s="118"/>
      <c r="AVS134" s="118"/>
      <c r="AVT134" s="118"/>
      <c r="AVU134" s="118"/>
      <c r="AVV134" s="118"/>
      <c r="AVW134" s="118"/>
      <c r="AVX134" s="118"/>
      <c r="AVY134" s="118"/>
      <c r="AVZ134" s="118"/>
      <c r="AWA134" s="118"/>
      <c r="AWB134" s="118"/>
      <c r="AWC134" s="118"/>
      <c r="AWD134" s="118"/>
      <c r="AWE134" s="118"/>
      <c r="AWF134" s="118"/>
      <c r="AWG134" s="118"/>
      <c r="AWH134" s="118"/>
      <c r="AWI134" s="118"/>
      <c r="AWJ134" s="118"/>
      <c r="AWK134" s="118"/>
      <c r="AWL134" s="118"/>
      <c r="AWM134" s="118"/>
      <c r="AWN134" s="118"/>
      <c r="AWO134" s="118"/>
      <c r="AWP134" s="118"/>
      <c r="AWQ134" s="118"/>
      <c r="AWR134" s="118"/>
      <c r="AWS134" s="118"/>
      <c r="AWT134" s="118"/>
      <c r="AWU134" s="118"/>
      <c r="AWV134" s="118"/>
      <c r="AWW134" s="118"/>
      <c r="AWX134" s="118"/>
      <c r="AWY134" s="118"/>
      <c r="AWZ134" s="118"/>
      <c r="AXA134" s="118"/>
      <c r="AXB134" s="118"/>
      <c r="AXC134" s="118"/>
      <c r="AXD134" s="118"/>
      <c r="AXE134" s="118"/>
      <c r="AXF134" s="118"/>
      <c r="AXG134" s="118"/>
      <c r="AXH134" s="118"/>
      <c r="AXI134" s="118"/>
      <c r="AXJ134" s="118"/>
      <c r="AXK134" s="118"/>
      <c r="AXL134" s="118"/>
      <c r="AXM134" s="118"/>
      <c r="AXN134" s="118"/>
      <c r="AXO134" s="118"/>
      <c r="AXP134" s="118"/>
      <c r="AXQ134" s="118"/>
      <c r="AXR134" s="118"/>
      <c r="AXS134" s="118"/>
      <c r="AXT134" s="118"/>
      <c r="AXU134" s="118"/>
      <c r="AXV134" s="118"/>
      <c r="AXW134" s="118"/>
      <c r="AXX134" s="118"/>
      <c r="AXY134" s="118"/>
      <c r="AXZ134" s="118"/>
      <c r="AYA134" s="118"/>
      <c r="AYB134" s="118"/>
      <c r="AYC134" s="118"/>
      <c r="AYD134" s="118"/>
      <c r="AYE134" s="118"/>
      <c r="AYF134" s="118"/>
      <c r="AYG134" s="118"/>
      <c r="AYH134" s="118"/>
      <c r="AYI134" s="118"/>
      <c r="AYJ134" s="118"/>
      <c r="AYK134" s="118"/>
      <c r="AYL134" s="118"/>
      <c r="AYM134" s="118"/>
      <c r="AYN134" s="118"/>
      <c r="AYO134" s="118"/>
      <c r="AYP134" s="118"/>
      <c r="AYQ134" s="118"/>
      <c r="AYR134" s="118"/>
      <c r="AYS134" s="118"/>
      <c r="AYT134" s="118"/>
      <c r="AYU134" s="118"/>
      <c r="AYV134" s="118"/>
      <c r="AYW134" s="118"/>
      <c r="AYX134" s="118"/>
      <c r="AYY134" s="118"/>
      <c r="AYZ134" s="118"/>
      <c r="AZA134" s="118"/>
      <c r="AZB134" s="118"/>
      <c r="AZC134" s="118"/>
      <c r="AZD134" s="118"/>
      <c r="AZE134" s="118"/>
      <c r="AZF134" s="118"/>
      <c r="AZG134" s="118"/>
      <c r="AZH134" s="118"/>
      <c r="AZI134" s="118"/>
      <c r="AZJ134" s="118"/>
      <c r="AZK134" s="118"/>
      <c r="AZL134" s="118"/>
      <c r="AZM134" s="118"/>
      <c r="AZN134" s="118"/>
      <c r="AZO134" s="118"/>
      <c r="AZP134" s="118"/>
      <c r="AZQ134" s="118"/>
      <c r="AZR134" s="118"/>
      <c r="AZS134" s="118"/>
      <c r="AZT134" s="118"/>
      <c r="AZU134" s="118"/>
      <c r="AZV134" s="118"/>
      <c r="AZW134" s="118"/>
      <c r="AZX134" s="118"/>
      <c r="AZY134" s="118"/>
      <c r="AZZ134" s="118"/>
      <c r="BAA134" s="118"/>
      <c r="BAB134" s="118"/>
      <c r="BAC134" s="118"/>
      <c r="BAD134" s="118"/>
      <c r="BAE134" s="118"/>
      <c r="BAF134" s="118"/>
      <c r="BAG134" s="118"/>
      <c r="BAH134" s="118"/>
      <c r="BAI134" s="118"/>
      <c r="BAJ134" s="118"/>
      <c r="BAK134" s="118"/>
      <c r="BAL134" s="118"/>
      <c r="BAM134" s="118"/>
      <c r="BAN134" s="118"/>
      <c r="BAO134" s="118"/>
      <c r="BAP134" s="118"/>
      <c r="BAQ134" s="118"/>
      <c r="BAR134" s="118"/>
      <c r="BAS134" s="118"/>
      <c r="BAT134" s="118"/>
      <c r="BAU134" s="118"/>
      <c r="BAV134" s="118"/>
      <c r="BAW134" s="118"/>
      <c r="BAX134" s="118"/>
      <c r="BAY134" s="118"/>
      <c r="BAZ134" s="118"/>
      <c r="BBA134" s="118"/>
      <c r="BBB134" s="118"/>
      <c r="BBC134" s="118"/>
      <c r="BBD134" s="118"/>
      <c r="BBE134" s="118"/>
      <c r="BBF134" s="118"/>
      <c r="BBG134" s="118"/>
      <c r="BBH134" s="118"/>
      <c r="BBI134" s="118"/>
      <c r="BBJ134" s="118"/>
      <c r="BBK134" s="118"/>
      <c r="BBL134" s="118"/>
      <c r="BBM134" s="118"/>
      <c r="BBN134" s="118"/>
      <c r="BBO134" s="118"/>
      <c r="BBP134" s="118"/>
      <c r="BBQ134" s="118"/>
      <c r="BBR134" s="118"/>
      <c r="BBS134" s="118"/>
      <c r="BBT134" s="118"/>
      <c r="BBU134" s="118"/>
      <c r="BBV134" s="118"/>
      <c r="BBW134" s="118"/>
      <c r="BBX134" s="118"/>
      <c r="BBY134" s="118"/>
      <c r="BBZ134" s="118"/>
      <c r="BCA134" s="118"/>
      <c r="BCB134" s="118"/>
      <c r="BCC134" s="118"/>
      <c r="BCD134" s="118"/>
      <c r="BCE134" s="118"/>
      <c r="BCF134" s="118"/>
      <c r="BCG134" s="118"/>
      <c r="BCH134" s="118"/>
      <c r="BCI134" s="118"/>
      <c r="BCJ134" s="118"/>
      <c r="BCK134" s="118"/>
      <c r="BCL134" s="118"/>
      <c r="BCM134" s="118"/>
      <c r="BCN134" s="118"/>
      <c r="BCO134" s="118"/>
      <c r="BCP134" s="118"/>
      <c r="BCQ134" s="118"/>
      <c r="BCR134" s="118"/>
      <c r="BCS134" s="118"/>
      <c r="BCT134" s="118"/>
      <c r="BCU134" s="118"/>
      <c r="BCV134" s="118"/>
      <c r="BCW134" s="118"/>
      <c r="BCX134" s="118"/>
      <c r="BCY134" s="118"/>
      <c r="BCZ134" s="118"/>
      <c r="BDA134" s="118"/>
      <c r="BDB134" s="118"/>
      <c r="BDC134" s="118"/>
      <c r="BDD134" s="118"/>
      <c r="BDE134" s="118"/>
      <c r="BDF134" s="118"/>
      <c r="BDG134" s="118"/>
      <c r="BDH134" s="118"/>
      <c r="BDI134" s="118"/>
      <c r="BDJ134" s="118"/>
      <c r="BDK134" s="118"/>
      <c r="BDL134" s="118"/>
      <c r="BDM134" s="118"/>
      <c r="BDN134" s="118"/>
      <c r="BDO134" s="118"/>
      <c r="BDP134" s="118"/>
      <c r="BDQ134" s="118"/>
      <c r="BDR134" s="118"/>
      <c r="BDS134" s="118"/>
      <c r="BDT134" s="118"/>
      <c r="BDU134" s="118"/>
      <c r="BDV134" s="118"/>
      <c r="BDW134" s="118"/>
      <c r="BDX134" s="118"/>
      <c r="BDY134" s="118"/>
      <c r="BDZ134" s="118"/>
      <c r="BEA134" s="118"/>
      <c r="BEB134" s="118"/>
      <c r="BEC134" s="118"/>
      <c r="BED134" s="118"/>
      <c r="BEE134" s="118"/>
      <c r="BEF134" s="118"/>
      <c r="BEG134" s="118"/>
      <c r="BEH134" s="118"/>
      <c r="BEI134" s="118"/>
      <c r="BEJ134" s="118"/>
      <c r="BEK134" s="118"/>
      <c r="BEL134" s="118"/>
      <c r="BEM134" s="118"/>
      <c r="BEN134" s="118"/>
      <c r="BEO134" s="118"/>
      <c r="BEP134" s="118"/>
      <c r="BEQ134" s="118"/>
      <c r="BER134" s="118"/>
      <c r="BES134" s="118"/>
      <c r="BET134" s="118"/>
      <c r="BEU134" s="118"/>
      <c r="BEV134" s="118"/>
      <c r="BEW134" s="118"/>
      <c r="BEX134" s="118"/>
      <c r="BEY134" s="118"/>
      <c r="BEZ134" s="118"/>
      <c r="BFA134" s="118"/>
      <c r="BFB134" s="118"/>
      <c r="BFC134" s="118"/>
      <c r="BFD134" s="118"/>
      <c r="BFE134" s="118"/>
      <c r="BFF134" s="118"/>
      <c r="BFG134" s="118"/>
      <c r="BFH134" s="118"/>
      <c r="BFI134" s="118"/>
      <c r="BFJ134" s="118"/>
      <c r="BFK134" s="118"/>
      <c r="BFL134" s="118"/>
      <c r="BFM134" s="118"/>
      <c r="BFN134" s="118"/>
      <c r="BFO134" s="118"/>
      <c r="BFP134" s="118"/>
      <c r="BFQ134" s="118"/>
      <c r="BFR134" s="118"/>
      <c r="BFS134" s="118"/>
      <c r="BFT134" s="118"/>
      <c r="BFU134" s="118"/>
      <c r="BFV134" s="118"/>
      <c r="BFW134" s="118"/>
      <c r="BFX134" s="118"/>
      <c r="BFY134" s="118"/>
      <c r="BFZ134" s="118"/>
      <c r="BGA134" s="118"/>
      <c r="BGB134" s="118"/>
      <c r="BGC134" s="118"/>
      <c r="BGD134" s="118"/>
      <c r="BGE134" s="118"/>
      <c r="BGF134" s="118"/>
      <c r="BGG134" s="118"/>
      <c r="BGH134" s="118"/>
      <c r="BGI134" s="118"/>
      <c r="BGJ134" s="118"/>
      <c r="BGK134" s="118"/>
      <c r="BGL134" s="118"/>
      <c r="BGM134" s="118"/>
      <c r="BGN134" s="118"/>
      <c r="BGO134" s="118"/>
      <c r="BGP134" s="118"/>
      <c r="BGQ134" s="118"/>
      <c r="BGR134" s="118"/>
      <c r="BGS134" s="118"/>
      <c r="BGT134" s="118"/>
      <c r="BGU134" s="118"/>
      <c r="BGV134" s="118"/>
      <c r="BGW134" s="118"/>
      <c r="BGX134" s="118"/>
      <c r="BGY134" s="118"/>
      <c r="BGZ134" s="118"/>
      <c r="BHA134" s="118"/>
      <c r="BHB134" s="118"/>
      <c r="BHC134" s="118"/>
      <c r="BHD134" s="118"/>
      <c r="BHE134" s="118"/>
      <c r="BHF134" s="118"/>
      <c r="BHG134" s="118"/>
      <c r="BHH134" s="118"/>
      <c r="BHI134" s="118"/>
      <c r="BHJ134" s="118"/>
      <c r="BHK134" s="118"/>
      <c r="BHL134" s="118"/>
      <c r="BHM134" s="118"/>
      <c r="BHN134" s="118"/>
      <c r="BHO134" s="118"/>
      <c r="BHP134" s="118"/>
      <c r="BHQ134" s="118"/>
      <c r="BHR134" s="118"/>
      <c r="BHS134" s="118"/>
      <c r="BHT134" s="118"/>
      <c r="BHU134" s="118"/>
      <c r="BHV134" s="118"/>
      <c r="BHW134" s="118"/>
      <c r="BHX134" s="118"/>
      <c r="BHY134" s="118"/>
      <c r="BHZ134" s="118"/>
      <c r="BIA134" s="118"/>
      <c r="BIB134" s="118"/>
      <c r="BIC134" s="118"/>
      <c r="BID134" s="118"/>
      <c r="BIE134" s="118"/>
      <c r="BIF134" s="118"/>
      <c r="BIG134" s="118"/>
      <c r="BIH134" s="118"/>
      <c r="BII134" s="118"/>
      <c r="BIJ134" s="118"/>
      <c r="BIK134" s="118"/>
      <c r="BIL134" s="118"/>
      <c r="BIM134" s="118"/>
      <c r="BIN134" s="118"/>
      <c r="BIO134" s="118"/>
      <c r="BIP134" s="118"/>
      <c r="BIQ134" s="118"/>
      <c r="BIR134" s="118"/>
      <c r="BIS134" s="118"/>
      <c r="BIT134" s="118"/>
      <c r="BIU134" s="118"/>
      <c r="BIV134" s="118"/>
      <c r="BIW134" s="118"/>
      <c r="BIX134" s="118"/>
      <c r="BIY134" s="118"/>
      <c r="BIZ134" s="118"/>
      <c r="BJA134" s="118"/>
      <c r="BJB134" s="118"/>
      <c r="BJC134" s="118"/>
      <c r="BJD134" s="118"/>
      <c r="BJE134" s="118"/>
      <c r="BJF134" s="118"/>
      <c r="BJG134" s="118"/>
      <c r="BJH134" s="118"/>
      <c r="BJI134" s="118"/>
      <c r="BJJ134" s="118"/>
      <c r="BJK134" s="118"/>
      <c r="BJL134" s="118"/>
      <c r="BJM134" s="118"/>
      <c r="BJN134" s="118"/>
      <c r="BJO134" s="118"/>
      <c r="BJP134" s="118"/>
      <c r="BJQ134" s="118"/>
      <c r="BJR134" s="118"/>
      <c r="BJS134" s="118"/>
      <c r="BJT134" s="118"/>
      <c r="BJU134" s="118"/>
      <c r="BJV134" s="118"/>
      <c r="BJW134" s="118"/>
      <c r="BJX134" s="118"/>
      <c r="BJY134" s="118"/>
      <c r="BJZ134" s="118"/>
      <c r="BKA134" s="118"/>
      <c r="BKB134" s="118"/>
      <c r="BKC134" s="118"/>
      <c r="BKD134" s="118"/>
      <c r="BKE134" s="118"/>
      <c r="BKF134" s="118"/>
      <c r="BKG134" s="118"/>
      <c r="BKH134" s="118"/>
      <c r="BKI134" s="118"/>
      <c r="BKJ134" s="118"/>
      <c r="BKK134" s="118"/>
      <c r="BKL134" s="118"/>
      <c r="BKM134" s="118"/>
      <c r="BKN134" s="118"/>
      <c r="BKO134" s="118"/>
      <c r="BKP134" s="118"/>
      <c r="BKQ134" s="118"/>
      <c r="BKR134" s="118"/>
      <c r="BKS134" s="118"/>
      <c r="BKT134" s="118"/>
      <c r="BKU134" s="118"/>
      <c r="BKV134" s="118"/>
      <c r="BKW134" s="118"/>
      <c r="BKX134" s="118"/>
      <c r="BKY134" s="118"/>
      <c r="BKZ134" s="118"/>
      <c r="BLA134" s="118"/>
      <c r="BLB134" s="118"/>
      <c r="BLC134" s="118"/>
      <c r="BLD134" s="118"/>
      <c r="BLE134" s="118"/>
      <c r="BLF134" s="118"/>
      <c r="BLG134" s="118"/>
      <c r="BLH134" s="118"/>
      <c r="BLI134" s="118"/>
      <c r="BLJ134" s="118"/>
      <c r="BLK134" s="118"/>
      <c r="BLL134" s="118"/>
      <c r="BLM134" s="118"/>
      <c r="BLN134" s="118"/>
      <c r="BLO134" s="118"/>
      <c r="BLP134" s="118"/>
      <c r="BLQ134" s="118"/>
      <c r="BLR134" s="118"/>
      <c r="BLS134" s="118"/>
      <c r="BLT134" s="118"/>
      <c r="BLU134" s="118"/>
      <c r="BLV134" s="118"/>
      <c r="BLW134" s="118"/>
      <c r="BLX134" s="118"/>
      <c r="BLY134" s="118"/>
      <c r="BLZ134" s="118"/>
      <c r="BMA134" s="118"/>
      <c r="BMB134" s="118"/>
      <c r="BMC134" s="118"/>
      <c r="BMD134" s="118"/>
      <c r="BME134" s="118"/>
      <c r="BMF134" s="118"/>
      <c r="BMG134" s="118"/>
      <c r="BMH134" s="118"/>
      <c r="BMI134" s="118"/>
      <c r="BMJ134" s="118"/>
      <c r="BMK134" s="118"/>
      <c r="BML134" s="118"/>
      <c r="BMM134" s="118"/>
      <c r="BMN134" s="118"/>
      <c r="BMO134" s="118"/>
      <c r="BMP134" s="118"/>
      <c r="BMQ134" s="118"/>
      <c r="BMR134" s="118"/>
      <c r="BMS134" s="118"/>
      <c r="BMT134" s="118"/>
      <c r="BMU134" s="118"/>
      <c r="BMV134" s="118"/>
      <c r="BMW134" s="118"/>
      <c r="BMX134" s="118"/>
      <c r="BMY134" s="118"/>
      <c r="BMZ134" s="118"/>
      <c r="BNA134" s="118"/>
      <c r="BNB134" s="118"/>
      <c r="BNC134" s="118"/>
      <c r="BND134" s="118"/>
      <c r="BNE134" s="118"/>
      <c r="BNF134" s="118"/>
      <c r="BNG134" s="118"/>
      <c r="BNH134" s="118"/>
      <c r="BNI134" s="118"/>
      <c r="BNJ134" s="118"/>
      <c r="BNK134" s="118"/>
      <c r="BNL134" s="118"/>
      <c r="BNM134" s="118"/>
      <c r="BNN134" s="118"/>
      <c r="BNO134" s="118"/>
      <c r="BNP134" s="118"/>
      <c r="BNQ134" s="118"/>
      <c r="BNR134" s="118"/>
      <c r="BNS134" s="118"/>
      <c r="BNT134" s="118"/>
      <c r="BNU134" s="118"/>
      <c r="BNV134" s="118"/>
      <c r="BNW134" s="118"/>
      <c r="BNX134" s="118"/>
      <c r="BNY134" s="118"/>
      <c r="BNZ134" s="118"/>
      <c r="BOA134" s="118"/>
      <c r="BOB134" s="118"/>
      <c r="BOC134" s="118"/>
      <c r="BOD134" s="118"/>
      <c r="BOE134" s="118"/>
      <c r="BOF134" s="118"/>
      <c r="BOG134" s="118"/>
      <c r="BOH134" s="118"/>
      <c r="BOI134" s="118"/>
      <c r="BOJ134" s="118"/>
      <c r="BOK134" s="118"/>
      <c r="BOL134" s="118"/>
      <c r="BOM134" s="118"/>
      <c r="BON134" s="118"/>
      <c r="BOO134" s="118"/>
      <c r="BOP134" s="118"/>
      <c r="BOQ134" s="118"/>
      <c r="BOR134" s="118"/>
      <c r="BOS134" s="118"/>
      <c r="BOT134" s="118"/>
      <c r="BOU134" s="118"/>
      <c r="BOV134" s="118"/>
      <c r="BOW134" s="118"/>
      <c r="BOX134" s="118"/>
      <c r="BOY134" s="118"/>
      <c r="BOZ134" s="118"/>
      <c r="BPA134" s="118"/>
      <c r="BPB134" s="118"/>
      <c r="BPC134" s="118"/>
      <c r="BPD134" s="118"/>
      <c r="BPE134" s="118"/>
      <c r="BPF134" s="118"/>
      <c r="BPG134" s="118"/>
      <c r="BPH134" s="118"/>
      <c r="BPI134" s="118"/>
      <c r="BPJ134" s="118"/>
      <c r="BPK134" s="118"/>
      <c r="BPL134" s="118"/>
      <c r="BPM134" s="118"/>
      <c r="BPN134" s="118"/>
      <c r="BPO134" s="118"/>
      <c r="BPP134" s="118"/>
      <c r="BPQ134" s="118"/>
      <c r="BPR134" s="118"/>
      <c r="BPS134" s="118"/>
      <c r="BPT134" s="118"/>
      <c r="BPU134" s="118"/>
      <c r="BPV134" s="118"/>
      <c r="BPW134" s="118"/>
      <c r="BPX134" s="118"/>
      <c r="BPY134" s="118"/>
      <c r="BPZ134" s="118"/>
      <c r="BQA134" s="118"/>
      <c r="BQB134" s="118"/>
      <c r="BQC134" s="118"/>
      <c r="BQD134" s="118"/>
      <c r="BQE134" s="118"/>
      <c r="BQF134" s="118"/>
      <c r="BQG134" s="118"/>
      <c r="BQH134" s="118"/>
      <c r="BQI134" s="118"/>
      <c r="BQJ134" s="118"/>
      <c r="BQK134" s="118"/>
      <c r="BQL134" s="118"/>
      <c r="BQM134" s="118"/>
      <c r="BQN134" s="118"/>
      <c r="BQO134" s="118"/>
      <c r="BQP134" s="118"/>
      <c r="BQQ134" s="118"/>
      <c r="BQR134" s="118"/>
      <c r="BQS134" s="118"/>
      <c r="BQT134" s="118"/>
      <c r="BQU134" s="118"/>
      <c r="BQV134" s="118"/>
      <c r="BQW134" s="118"/>
      <c r="BQX134" s="118"/>
      <c r="BQY134" s="118"/>
      <c r="BQZ134" s="118"/>
      <c r="BRA134" s="118"/>
      <c r="BRB134" s="118"/>
      <c r="BRC134" s="118"/>
      <c r="BRD134" s="118"/>
      <c r="BRE134" s="118"/>
      <c r="BRF134" s="118"/>
      <c r="BRG134" s="118"/>
      <c r="BRH134" s="118"/>
      <c r="BRI134" s="118"/>
      <c r="BRJ134" s="118"/>
      <c r="BRK134" s="118"/>
      <c r="BRL134" s="118"/>
      <c r="BRM134" s="118"/>
      <c r="BRN134" s="118"/>
      <c r="BRO134" s="118"/>
      <c r="BRP134" s="118"/>
      <c r="BRQ134" s="118"/>
      <c r="BRR134" s="118"/>
      <c r="BRS134" s="118"/>
      <c r="BRT134" s="118"/>
      <c r="BRU134" s="118"/>
      <c r="BRV134" s="118"/>
      <c r="BRW134" s="118"/>
      <c r="BRX134" s="118"/>
      <c r="BRY134" s="118"/>
      <c r="BRZ134" s="118"/>
      <c r="BSA134" s="118"/>
      <c r="BSB134" s="118"/>
      <c r="BSC134" s="118"/>
      <c r="BSD134" s="118"/>
      <c r="BSE134" s="118"/>
      <c r="BSF134" s="118"/>
      <c r="BSG134" s="118"/>
      <c r="BSH134" s="118"/>
      <c r="BSI134" s="118"/>
      <c r="BSJ134" s="118"/>
      <c r="BSK134" s="118"/>
      <c r="BSL134" s="118"/>
      <c r="BSM134" s="118"/>
      <c r="BSN134" s="118"/>
      <c r="BSO134" s="118"/>
      <c r="BSP134" s="118"/>
      <c r="BSQ134" s="118"/>
      <c r="BSR134" s="118"/>
      <c r="BSS134" s="118"/>
      <c r="BST134" s="118"/>
      <c r="BSU134" s="118"/>
      <c r="BSV134" s="118"/>
      <c r="BSW134" s="118"/>
      <c r="BSX134" s="118"/>
      <c r="BSY134" s="118"/>
      <c r="BSZ134" s="118"/>
      <c r="BTA134" s="118"/>
      <c r="BTB134" s="118"/>
      <c r="BTC134" s="118"/>
      <c r="BTD134" s="118"/>
      <c r="BTE134" s="118"/>
      <c r="BTF134" s="118"/>
      <c r="BTG134" s="118"/>
      <c r="BTH134" s="118"/>
      <c r="BTI134" s="118"/>
      <c r="BTJ134" s="118"/>
      <c r="BTK134" s="118"/>
      <c r="BTL134" s="118"/>
      <c r="BTM134" s="118"/>
      <c r="BTN134" s="118"/>
      <c r="BTO134" s="118"/>
      <c r="BTP134" s="118"/>
      <c r="BTQ134" s="118"/>
      <c r="BTR134" s="118"/>
      <c r="BTS134" s="118"/>
      <c r="BTT134" s="118"/>
      <c r="BTU134" s="118"/>
      <c r="BTV134" s="118"/>
      <c r="BTW134" s="118"/>
      <c r="BTX134" s="118"/>
      <c r="BTY134" s="118"/>
      <c r="BTZ134" s="118"/>
      <c r="BUA134" s="118"/>
      <c r="BUB134" s="118"/>
      <c r="BUC134" s="118"/>
      <c r="BUD134" s="118"/>
      <c r="BUE134" s="118"/>
      <c r="BUF134" s="118"/>
      <c r="BUG134" s="118"/>
      <c r="BUH134" s="118"/>
      <c r="BUI134" s="118"/>
      <c r="BUJ134" s="118"/>
      <c r="BUK134" s="118"/>
      <c r="BUL134" s="118"/>
      <c r="BUM134" s="118"/>
      <c r="BUN134" s="118"/>
      <c r="BUO134" s="118"/>
      <c r="BUP134" s="118"/>
      <c r="BUQ134" s="118"/>
      <c r="BUR134" s="118"/>
      <c r="BUS134" s="118"/>
      <c r="BUT134" s="118"/>
      <c r="BUU134" s="118"/>
      <c r="BUV134" s="118"/>
      <c r="BUW134" s="118"/>
      <c r="BUX134" s="118"/>
      <c r="BUY134" s="118"/>
      <c r="BUZ134" s="118"/>
      <c r="BVA134" s="118"/>
      <c r="BVB134" s="118"/>
      <c r="BVC134" s="118"/>
      <c r="BVD134" s="118"/>
      <c r="BVE134" s="118"/>
      <c r="BVF134" s="118"/>
      <c r="BVG134" s="118"/>
      <c r="BVH134" s="118"/>
      <c r="BVI134" s="118"/>
      <c r="BVJ134" s="118"/>
      <c r="BVK134" s="118"/>
      <c r="BVL134" s="118"/>
      <c r="BVM134" s="118"/>
      <c r="BVN134" s="118"/>
      <c r="BVO134" s="118"/>
      <c r="BVP134" s="118"/>
      <c r="BVQ134" s="118"/>
      <c r="BVR134" s="118"/>
      <c r="BVS134" s="118"/>
      <c r="BVT134" s="118"/>
      <c r="BVU134" s="118"/>
      <c r="BVV134" s="118"/>
      <c r="BVW134" s="118"/>
      <c r="BVX134" s="118"/>
      <c r="BVY134" s="118"/>
      <c r="BVZ134" s="118"/>
      <c r="BWA134" s="118"/>
      <c r="BWB134" s="118"/>
      <c r="BWC134" s="118"/>
      <c r="BWD134" s="118"/>
      <c r="BWE134" s="118"/>
      <c r="BWF134" s="118"/>
      <c r="BWG134" s="118"/>
      <c r="BWH134" s="118"/>
      <c r="BWI134" s="118"/>
      <c r="BWJ134" s="118"/>
      <c r="BWK134" s="118"/>
      <c r="BWL134" s="118"/>
      <c r="BWM134" s="118"/>
      <c r="BWN134" s="118"/>
      <c r="BWO134" s="118"/>
      <c r="BWP134" s="118"/>
      <c r="BWQ134" s="118"/>
      <c r="BWR134" s="118"/>
      <c r="BWS134" s="118"/>
      <c r="BWT134" s="118"/>
      <c r="BWU134" s="118"/>
      <c r="BWV134" s="118"/>
      <c r="BWW134" s="118"/>
      <c r="BWX134" s="118"/>
      <c r="BWY134" s="118"/>
      <c r="BWZ134" s="118"/>
      <c r="BXA134" s="118"/>
      <c r="BXB134" s="118"/>
      <c r="BXC134" s="118"/>
      <c r="BXD134" s="118"/>
      <c r="BXE134" s="118"/>
      <c r="BXF134" s="118"/>
      <c r="BXG134" s="118"/>
      <c r="BXH134" s="118"/>
      <c r="BXI134" s="118"/>
      <c r="BXJ134" s="118"/>
      <c r="BXK134" s="118"/>
      <c r="BXL134" s="118"/>
      <c r="BXM134" s="118"/>
      <c r="BXN134" s="118"/>
      <c r="BXO134" s="118"/>
      <c r="BXP134" s="118"/>
      <c r="BXQ134" s="118"/>
      <c r="BXR134" s="118"/>
      <c r="BXS134" s="118"/>
      <c r="BXT134" s="118"/>
      <c r="BXU134" s="118"/>
      <c r="BXV134" s="118"/>
      <c r="BXW134" s="118"/>
      <c r="BXX134" s="118"/>
      <c r="BXY134" s="118"/>
      <c r="BXZ134" s="118"/>
      <c r="BYA134" s="118"/>
      <c r="BYB134" s="118"/>
      <c r="BYC134" s="118"/>
      <c r="BYD134" s="118"/>
      <c r="BYE134" s="118"/>
      <c r="BYF134" s="118"/>
      <c r="BYG134" s="118"/>
      <c r="BYH134" s="118"/>
      <c r="BYI134" s="118"/>
      <c r="BYJ134" s="118"/>
      <c r="BYK134" s="118"/>
      <c r="BYL134" s="118"/>
      <c r="BYM134" s="118"/>
      <c r="BYN134" s="118"/>
      <c r="BYO134" s="118"/>
      <c r="BYP134" s="118"/>
      <c r="BYQ134" s="118"/>
      <c r="BYR134" s="118"/>
      <c r="BYS134" s="118"/>
      <c r="BYT134" s="118"/>
      <c r="BYU134" s="118"/>
      <c r="BYV134" s="118"/>
      <c r="BYW134" s="118"/>
      <c r="BYX134" s="118"/>
      <c r="BYY134" s="118"/>
      <c r="BYZ134" s="118"/>
      <c r="BZA134" s="118"/>
      <c r="BZB134" s="118"/>
      <c r="BZC134" s="118"/>
      <c r="BZD134" s="118"/>
      <c r="BZE134" s="118"/>
      <c r="BZF134" s="118"/>
      <c r="BZG134" s="118"/>
      <c r="BZH134" s="118"/>
      <c r="BZI134" s="118"/>
      <c r="BZJ134" s="118"/>
      <c r="BZK134" s="118"/>
      <c r="BZL134" s="118"/>
      <c r="BZM134" s="118"/>
      <c r="BZN134" s="118"/>
      <c r="BZO134" s="118"/>
      <c r="BZP134" s="118"/>
      <c r="BZQ134" s="118"/>
      <c r="BZR134" s="118"/>
      <c r="BZS134" s="118"/>
      <c r="BZT134" s="118"/>
      <c r="BZU134" s="118"/>
      <c r="BZV134" s="118"/>
      <c r="BZW134" s="118"/>
      <c r="BZX134" s="118"/>
      <c r="BZY134" s="118"/>
      <c r="BZZ134" s="118"/>
      <c r="CAA134" s="118"/>
      <c r="CAB134" s="118"/>
      <c r="CAC134" s="118"/>
      <c r="CAD134" s="118"/>
      <c r="CAE134" s="118"/>
      <c r="CAF134" s="118"/>
      <c r="CAG134" s="118"/>
      <c r="CAH134" s="118"/>
      <c r="CAI134" s="118"/>
      <c r="CAJ134" s="118"/>
      <c r="CAK134" s="118"/>
      <c r="CAL134" s="118"/>
      <c r="CAM134" s="118"/>
      <c r="CAN134" s="118"/>
      <c r="CAO134" s="118"/>
      <c r="CAP134" s="118"/>
      <c r="CAQ134" s="118"/>
      <c r="CAR134" s="118"/>
      <c r="CAS134" s="118"/>
      <c r="CAT134" s="118"/>
      <c r="CAU134" s="118"/>
      <c r="CAV134" s="118"/>
      <c r="CAW134" s="118"/>
      <c r="CAX134" s="118"/>
      <c r="CAY134" s="118"/>
      <c r="CAZ134" s="118"/>
      <c r="CBA134" s="118"/>
      <c r="CBB134" s="118"/>
      <c r="CBC134" s="118"/>
      <c r="CBD134" s="118"/>
      <c r="CBE134" s="118"/>
      <c r="CBF134" s="118"/>
      <c r="CBG134" s="118"/>
      <c r="CBH134" s="118"/>
      <c r="CBI134" s="118"/>
      <c r="CBJ134" s="118"/>
      <c r="CBK134" s="118"/>
      <c r="CBL134" s="118"/>
      <c r="CBM134" s="118"/>
      <c r="CBN134" s="118"/>
      <c r="CBO134" s="118"/>
      <c r="CBP134" s="118"/>
      <c r="CBQ134" s="118"/>
      <c r="CBR134" s="118"/>
      <c r="CBS134" s="118"/>
      <c r="CBT134" s="118"/>
      <c r="CBU134" s="118"/>
      <c r="CBV134" s="118"/>
      <c r="CBW134" s="118"/>
      <c r="CBX134" s="118"/>
      <c r="CBY134" s="118"/>
      <c r="CBZ134" s="118"/>
      <c r="CCA134" s="118"/>
      <c r="CCB134" s="118"/>
      <c r="CCC134" s="118"/>
      <c r="CCD134" s="118"/>
      <c r="CCE134" s="118"/>
      <c r="CCF134" s="118"/>
      <c r="CCG134" s="118"/>
      <c r="CCH134" s="118"/>
      <c r="CCI134" s="118"/>
      <c r="CCJ134" s="118"/>
      <c r="CCK134" s="118"/>
      <c r="CCL134" s="118"/>
      <c r="CCM134" s="118"/>
      <c r="CCN134" s="118"/>
      <c r="CCO134" s="118"/>
      <c r="CCP134" s="118"/>
      <c r="CCQ134" s="118"/>
      <c r="CCR134" s="118"/>
      <c r="CCS134" s="118"/>
      <c r="CCT134" s="118"/>
      <c r="CCU134" s="118"/>
      <c r="CCV134" s="118"/>
      <c r="CCW134" s="118"/>
      <c r="CCX134" s="118"/>
      <c r="CCY134" s="118"/>
      <c r="CCZ134" s="118"/>
      <c r="CDA134" s="118"/>
      <c r="CDB134" s="118"/>
      <c r="CDC134" s="118"/>
      <c r="CDD134" s="118"/>
      <c r="CDE134" s="118"/>
      <c r="CDF134" s="118"/>
      <c r="CDG134" s="118"/>
      <c r="CDH134" s="118"/>
      <c r="CDI134" s="118"/>
      <c r="CDJ134" s="118"/>
      <c r="CDK134" s="118"/>
      <c r="CDL134" s="118"/>
      <c r="CDM134" s="118"/>
      <c r="CDN134" s="118"/>
      <c r="CDO134" s="118"/>
      <c r="CDP134" s="118"/>
      <c r="CDQ134" s="118"/>
      <c r="CDR134" s="118"/>
      <c r="CDS134" s="118"/>
      <c r="CDT134" s="118"/>
      <c r="CDU134" s="118"/>
      <c r="CDV134" s="118"/>
      <c r="CDW134" s="118"/>
      <c r="CDX134" s="118"/>
      <c r="CDY134" s="118"/>
      <c r="CDZ134" s="118"/>
      <c r="CEA134" s="118"/>
      <c r="CEB134" s="118"/>
      <c r="CEC134" s="118"/>
      <c r="CED134" s="118"/>
      <c r="CEE134" s="118"/>
      <c r="CEF134" s="118"/>
      <c r="CEG134" s="118"/>
      <c r="CEH134" s="118"/>
      <c r="CEI134" s="118"/>
      <c r="CEJ134" s="118"/>
      <c r="CEK134" s="118"/>
      <c r="CEL134" s="118"/>
      <c r="CEM134" s="118"/>
      <c r="CEN134" s="118"/>
      <c r="CEO134" s="118"/>
      <c r="CEP134" s="118"/>
      <c r="CEQ134" s="118"/>
      <c r="CER134" s="118"/>
      <c r="CES134" s="118"/>
      <c r="CET134" s="118"/>
      <c r="CEU134" s="118"/>
      <c r="CEV134" s="118"/>
      <c r="CEW134" s="118"/>
      <c r="CEX134" s="118"/>
      <c r="CEY134" s="118"/>
      <c r="CEZ134" s="118"/>
      <c r="CFA134" s="118"/>
      <c r="CFB134" s="118"/>
      <c r="CFC134" s="118"/>
      <c r="CFD134" s="118"/>
      <c r="CFE134" s="118"/>
      <c r="CFF134" s="118"/>
      <c r="CFG134" s="118"/>
      <c r="CFH134" s="118"/>
      <c r="CFI134" s="118"/>
      <c r="CFJ134" s="118"/>
      <c r="CFK134" s="118"/>
      <c r="CFL134" s="118"/>
      <c r="CFM134" s="118"/>
      <c r="CFN134" s="118"/>
      <c r="CFO134" s="118"/>
      <c r="CFP134" s="118"/>
      <c r="CFQ134" s="118"/>
      <c r="CFR134" s="118"/>
      <c r="CFS134" s="118"/>
      <c r="CFT134" s="118"/>
      <c r="CFU134" s="118"/>
      <c r="CFV134" s="118"/>
      <c r="CFW134" s="118"/>
      <c r="CFX134" s="118"/>
      <c r="CFY134" s="118"/>
      <c r="CFZ134" s="118"/>
      <c r="CGA134" s="118"/>
      <c r="CGB134" s="118"/>
      <c r="CGC134" s="118"/>
      <c r="CGD134" s="118"/>
      <c r="CGE134" s="118"/>
      <c r="CGF134" s="118"/>
      <c r="CGG134" s="118"/>
      <c r="CGH134" s="118"/>
      <c r="CGI134" s="118"/>
      <c r="CGJ134" s="118"/>
      <c r="CGK134" s="118"/>
      <c r="CGL134" s="118"/>
      <c r="CGM134" s="118"/>
      <c r="CGN134" s="118"/>
      <c r="CGO134" s="118"/>
      <c r="CGP134" s="118"/>
      <c r="CGQ134" s="118"/>
      <c r="CGR134" s="118"/>
      <c r="CGS134" s="118"/>
      <c r="CGT134" s="118"/>
      <c r="CGU134" s="118"/>
      <c r="CGV134" s="118"/>
      <c r="CGW134" s="118"/>
      <c r="CGX134" s="118"/>
      <c r="CGY134" s="118"/>
      <c r="CGZ134" s="118"/>
      <c r="CHA134" s="118"/>
      <c r="CHB134" s="118"/>
      <c r="CHC134" s="118"/>
      <c r="CHD134" s="118"/>
      <c r="CHE134" s="118"/>
      <c r="CHF134" s="118"/>
      <c r="CHG134" s="118"/>
      <c r="CHH134" s="118"/>
      <c r="CHI134" s="118"/>
      <c r="CHJ134" s="118"/>
      <c r="CHK134" s="118"/>
      <c r="CHL134" s="118"/>
      <c r="CHM134" s="118"/>
      <c r="CHN134" s="118"/>
      <c r="CHO134" s="118"/>
      <c r="CHP134" s="118"/>
      <c r="CHQ134" s="118"/>
      <c r="CHR134" s="118"/>
      <c r="CHS134" s="118"/>
      <c r="CHT134" s="118"/>
      <c r="CHU134" s="118"/>
      <c r="CHV134" s="118"/>
      <c r="CHW134" s="118"/>
      <c r="CHX134" s="118"/>
      <c r="CHY134" s="118"/>
      <c r="CHZ134" s="118"/>
      <c r="CIA134" s="118"/>
      <c r="CIB134" s="118"/>
      <c r="CIC134" s="118"/>
      <c r="CID134" s="118"/>
      <c r="CIE134" s="118"/>
      <c r="CIF134" s="118"/>
      <c r="CIG134" s="118"/>
      <c r="CIH134" s="118"/>
      <c r="CII134" s="118"/>
      <c r="CIJ134" s="118"/>
      <c r="CIK134" s="118"/>
      <c r="CIL134" s="118"/>
      <c r="CIM134" s="118"/>
      <c r="CIN134" s="118"/>
      <c r="CIO134" s="118"/>
      <c r="CIP134" s="118"/>
      <c r="CIQ134" s="118"/>
      <c r="CIR134" s="118"/>
      <c r="CIS134" s="118"/>
      <c r="CIT134" s="118"/>
      <c r="CIU134" s="118"/>
      <c r="CIV134" s="118"/>
      <c r="CIW134" s="118"/>
      <c r="CIX134" s="118"/>
      <c r="CIY134" s="118"/>
      <c r="CIZ134" s="118"/>
      <c r="CJA134" s="118"/>
      <c r="CJB134" s="118"/>
      <c r="CJC134" s="118"/>
      <c r="CJD134" s="118"/>
      <c r="CJE134" s="118"/>
      <c r="CJF134" s="118"/>
      <c r="CJG134" s="118"/>
      <c r="CJH134" s="118"/>
      <c r="CJI134" s="118"/>
      <c r="CJJ134" s="118"/>
      <c r="CJK134" s="118"/>
      <c r="CJL134" s="118"/>
      <c r="CJM134" s="118"/>
      <c r="CJN134" s="118"/>
      <c r="CJO134" s="118"/>
      <c r="CJP134" s="118"/>
      <c r="CJQ134" s="118"/>
      <c r="CJR134" s="118"/>
      <c r="CJS134" s="118"/>
      <c r="CJT134" s="118"/>
      <c r="CJU134" s="118"/>
      <c r="CJV134" s="118"/>
      <c r="CJW134" s="118"/>
      <c r="CJX134" s="118"/>
      <c r="CJY134" s="118"/>
      <c r="CJZ134" s="118"/>
      <c r="CKA134" s="118"/>
      <c r="CKB134" s="118"/>
      <c r="CKC134" s="118"/>
      <c r="CKD134" s="118"/>
      <c r="CKE134" s="118"/>
      <c r="CKF134" s="118"/>
      <c r="CKG134" s="118"/>
      <c r="CKH134" s="118"/>
      <c r="CKI134" s="118"/>
      <c r="CKJ134" s="118"/>
      <c r="CKK134" s="118"/>
      <c r="CKL134" s="118"/>
      <c r="CKM134" s="118"/>
      <c r="CKN134" s="118"/>
      <c r="CKO134" s="118"/>
      <c r="CKP134" s="118"/>
      <c r="CKQ134" s="118"/>
      <c r="CKR134" s="118"/>
      <c r="CKS134" s="118"/>
      <c r="CKT134" s="118"/>
      <c r="CKU134" s="118"/>
      <c r="CKV134" s="118"/>
      <c r="CKW134" s="118"/>
      <c r="CKX134" s="118"/>
      <c r="CKY134" s="118"/>
      <c r="CKZ134" s="118"/>
      <c r="CLA134" s="118"/>
      <c r="CLB134" s="118"/>
      <c r="CLC134" s="118"/>
      <c r="CLD134" s="118"/>
      <c r="CLE134" s="118"/>
      <c r="CLF134" s="118"/>
      <c r="CLG134" s="118"/>
      <c r="CLH134" s="118"/>
      <c r="CLI134" s="118"/>
      <c r="CLJ134" s="118"/>
      <c r="CLK134" s="118"/>
      <c r="CLL134" s="118"/>
      <c r="CLM134" s="118"/>
      <c r="CLN134" s="118"/>
      <c r="CLO134" s="118"/>
      <c r="CLP134" s="118"/>
      <c r="CLQ134" s="118"/>
      <c r="CLR134" s="118"/>
    </row>
    <row r="135" spans="1:2358" ht="14.45" customHeight="1" x14ac:dyDescent="0.25">
      <c r="A135" s="199">
        <v>43249</v>
      </c>
      <c r="B135" s="196" t="s">
        <v>869</v>
      </c>
      <c r="C135" s="203" t="s">
        <v>2810</v>
      </c>
      <c r="D135" s="206" t="s">
        <v>2811</v>
      </c>
      <c r="E135" s="198" t="s">
        <v>4220</v>
      </c>
      <c r="F135" s="196" t="s">
        <v>4223</v>
      </c>
      <c r="G135" s="207">
        <v>10000</v>
      </c>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c r="EA135" s="118"/>
      <c r="EB135" s="118"/>
      <c r="EC135" s="118"/>
      <c r="ED135" s="118"/>
      <c r="EE135" s="118"/>
      <c r="EF135" s="118"/>
      <c r="EG135" s="118"/>
      <c r="EH135" s="118"/>
      <c r="EI135" s="118"/>
      <c r="EJ135" s="118"/>
      <c r="EK135" s="118"/>
      <c r="EL135" s="118"/>
      <c r="EM135" s="118"/>
      <c r="EN135" s="118"/>
      <c r="EO135" s="118"/>
      <c r="EP135" s="118"/>
      <c r="EQ135" s="118"/>
      <c r="ER135" s="118"/>
      <c r="ES135" s="118"/>
      <c r="ET135" s="118"/>
      <c r="EU135" s="118"/>
      <c r="EV135" s="118"/>
      <c r="EW135" s="118"/>
      <c r="EX135" s="118"/>
      <c r="EY135" s="118"/>
      <c r="EZ135" s="118"/>
      <c r="FA135" s="118"/>
      <c r="FB135" s="118"/>
      <c r="FC135" s="118"/>
      <c r="FD135" s="118"/>
      <c r="FE135" s="118"/>
      <c r="FF135" s="118"/>
      <c r="FG135" s="118"/>
      <c r="FH135" s="118"/>
      <c r="FI135" s="118"/>
      <c r="FJ135" s="118"/>
      <c r="FK135" s="118"/>
      <c r="FL135" s="118"/>
      <c r="FM135" s="118"/>
      <c r="FN135" s="118"/>
      <c r="FO135" s="118"/>
      <c r="FP135" s="118"/>
      <c r="FQ135" s="118"/>
      <c r="FR135" s="118"/>
      <c r="FS135" s="118"/>
      <c r="FT135" s="118"/>
      <c r="FU135" s="118"/>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P135" s="118"/>
      <c r="GQ135" s="118"/>
      <c r="GR135" s="118"/>
      <c r="GS135" s="118"/>
      <c r="GT135" s="118"/>
      <c r="GU135" s="118"/>
      <c r="GV135" s="118"/>
      <c r="GW135" s="118"/>
      <c r="GX135" s="118"/>
      <c r="GY135" s="118"/>
      <c r="GZ135" s="118"/>
      <c r="HA135" s="118"/>
      <c r="HB135" s="118"/>
      <c r="HC135" s="118"/>
      <c r="HD135" s="118"/>
      <c r="HE135" s="118"/>
      <c r="HF135" s="118"/>
      <c r="HG135" s="118"/>
      <c r="HH135" s="118"/>
      <c r="HI135" s="118"/>
      <c r="HJ135" s="118"/>
      <c r="HK135" s="118"/>
      <c r="HL135" s="118"/>
      <c r="HM135" s="118"/>
      <c r="HN135" s="118"/>
      <c r="HO135" s="118"/>
      <c r="HP135" s="118"/>
      <c r="HQ135" s="118"/>
      <c r="HR135" s="118"/>
      <c r="HS135" s="118"/>
      <c r="HT135" s="118"/>
      <c r="HU135" s="118"/>
      <c r="HV135" s="118"/>
      <c r="HW135" s="118"/>
      <c r="HX135" s="118"/>
      <c r="HY135" s="118"/>
      <c r="HZ135" s="118"/>
      <c r="IA135" s="118"/>
      <c r="IB135" s="118"/>
      <c r="IC135" s="118"/>
      <c r="ID135" s="118"/>
      <c r="IE135" s="118"/>
      <c r="IF135" s="118"/>
      <c r="IG135" s="118"/>
      <c r="IH135" s="118"/>
      <c r="II135" s="118"/>
      <c r="IJ135" s="118"/>
      <c r="IK135" s="118"/>
      <c r="IL135" s="118"/>
      <c r="IM135" s="118"/>
      <c r="IN135" s="118"/>
      <c r="IO135" s="118"/>
      <c r="IP135" s="118"/>
      <c r="IQ135" s="118"/>
      <c r="IR135" s="118"/>
      <c r="IS135" s="118"/>
      <c r="IT135" s="118"/>
      <c r="IU135" s="118"/>
      <c r="IV135" s="118"/>
      <c r="IW135" s="118"/>
      <c r="IX135" s="118"/>
      <c r="IY135" s="118"/>
      <c r="IZ135" s="118"/>
      <c r="JA135" s="118"/>
      <c r="JB135" s="118"/>
      <c r="JC135" s="118"/>
      <c r="JD135" s="118"/>
      <c r="JE135" s="118"/>
      <c r="JF135" s="118"/>
      <c r="JG135" s="118"/>
      <c r="JH135" s="118"/>
      <c r="JI135" s="118"/>
      <c r="JJ135" s="118"/>
      <c r="JK135" s="118"/>
      <c r="JL135" s="118"/>
      <c r="JM135" s="118"/>
      <c r="JN135" s="118"/>
      <c r="JO135" s="118"/>
      <c r="JP135" s="118"/>
      <c r="JQ135" s="118"/>
      <c r="JR135" s="118"/>
      <c r="JS135" s="118"/>
      <c r="JT135" s="118"/>
      <c r="JU135" s="118"/>
      <c r="JV135" s="118"/>
      <c r="JW135" s="118"/>
      <c r="JX135" s="118"/>
      <c r="JY135" s="118"/>
      <c r="JZ135" s="118"/>
      <c r="KA135" s="118"/>
      <c r="KB135" s="118"/>
      <c r="KC135" s="118"/>
      <c r="KD135" s="118"/>
      <c r="KE135" s="118"/>
      <c r="KF135" s="118"/>
      <c r="KG135" s="118"/>
      <c r="KH135" s="118"/>
      <c r="KI135" s="118"/>
      <c r="KJ135" s="118"/>
      <c r="KK135" s="118"/>
      <c r="KL135" s="118"/>
      <c r="KM135" s="118"/>
      <c r="KN135" s="118"/>
      <c r="KO135" s="118"/>
      <c r="KP135" s="118"/>
      <c r="KQ135" s="118"/>
      <c r="KR135" s="118"/>
      <c r="KS135" s="118"/>
      <c r="KT135" s="118"/>
      <c r="KU135" s="118"/>
      <c r="KV135" s="118"/>
      <c r="KW135" s="118"/>
      <c r="KX135" s="118"/>
      <c r="KY135" s="118"/>
      <c r="KZ135" s="118"/>
      <c r="LA135" s="118"/>
      <c r="LB135" s="118"/>
      <c r="LC135" s="118"/>
      <c r="LD135" s="118"/>
      <c r="LE135" s="118"/>
      <c r="LF135" s="118"/>
      <c r="LG135" s="118"/>
      <c r="LH135" s="118"/>
      <c r="LI135" s="118"/>
      <c r="LJ135" s="118"/>
      <c r="LK135" s="118"/>
      <c r="LL135" s="118"/>
      <c r="LM135" s="118"/>
      <c r="LN135" s="118"/>
      <c r="LO135" s="118"/>
      <c r="LP135" s="118"/>
      <c r="LQ135" s="118"/>
      <c r="LR135" s="118"/>
      <c r="LS135" s="118"/>
      <c r="LT135" s="118"/>
      <c r="LU135" s="118"/>
      <c r="LV135" s="118"/>
      <c r="LW135" s="118"/>
      <c r="LX135" s="118"/>
      <c r="LY135" s="118"/>
      <c r="LZ135" s="118"/>
      <c r="MA135" s="118"/>
      <c r="MB135" s="118"/>
      <c r="MC135" s="118"/>
      <c r="MD135" s="118"/>
      <c r="ME135" s="118"/>
      <c r="MF135" s="118"/>
      <c r="MG135" s="118"/>
      <c r="MH135" s="118"/>
      <c r="MI135" s="118"/>
      <c r="MJ135" s="118"/>
      <c r="MK135" s="118"/>
      <c r="ML135" s="118"/>
      <c r="MM135" s="118"/>
      <c r="MN135" s="118"/>
      <c r="MO135" s="118"/>
      <c r="MP135" s="118"/>
      <c r="MQ135" s="118"/>
      <c r="MR135" s="118"/>
      <c r="MS135" s="118"/>
      <c r="MT135" s="118"/>
      <c r="MU135" s="118"/>
      <c r="MV135" s="118"/>
      <c r="MW135" s="118"/>
      <c r="MX135" s="118"/>
      <c r="MY135" s="118"/>
      <c r="MZ135" s="118"/>
      <c r="NA135" s="118"/>
      <c r="NB135" s="118"/>
      <c r="NC135" s="118"/>
      <c r="ND135" s="118"/>
      <c r="NE135" s="118"/>
      <c r="NF135" s="118"/>
      <c r="NG135" s="118"/>
      <c r="NH135" s="118"/>
      <c r="NI135" s="118"/>
      <c r="NJ135" s="118"/>
      <c r="NK135" s="118"/>
      <c r="NL135" s="118"/>
      <c r="NM135" s="118"/>
      <c r="NN135" s="118"/>
      <c r="NO135" s="118"/>
      <c r="NP135" s="118"/>
      <c r="NQ135" s="118"/>
      <c r="NR135" s="118"/>
      <c r="NS135" s="118"/>
      <c r="NT135" s="118"/>
      <c r="NU135" s="118"/>
      <c r="NV135" s="118"/>
      <c r="NW135" s="118"/>
      <c r="NX135" s="118"/>
      <c r="NY135" s="118"/>
      <c r="NZ135" s="118"/>
      <c r="OA135" s="118"/>
      <c r="OB135" s="118"/>
      <c r="OC135" s="118"/>
      <c r="OD135" s="118"/>
      <c r="OE135" s="118"/>
      <c r="OF135" s="118"/>
      <c r="OG135" s="118"/>
      <c r="OH135" s="118"/>
      <c r="OI135" s="118"/>
      <c r="OJ135" s="118"/>
      <c r="OK135" s="118"/>
      <c r="OL135" s="118"/>
      <c r="OM135" s="118"/>
      <c r="ON135" s="118"/>
      <c r="OO135" s="118"/>
      <c r="OP135" s="118"/>
      <c r="OQ135" s="118"/>
      <c r="OR135" s="118"/>
      <c r="OS135" s="118"/>
      <c r="OT135" s="118"/>
      <c r="OU135" s="118"/>
      <c r="OV135" s="118"/>
      <c r="OW135" s="118"/>
      <c r="OX135" s="118"/>
      <c r="OY135" s="118"/>
      <c r="OZ135" s="118"/>
      <c r="PA135" s="118"/>
      <c r="PB135" s="118"/>
      <c r="PC135" s="118"/>
      <c r="PD135" s="118"/>
      <c r="PE135" s="118"/>
      <c r="PF135" s="118"/>
      <c r="PG135" s="118"/>
      <c r="PH135" s="118"/>
      <c r="PI135" s="118"/>
      <c r="PJ135" s="118"/>
      <c r="PK135" s="118"/>
      <c r="PL135" s="118"/>
      <c r="PM135" s="118"/>
      <c r="PN135" s="118"/>
      <c r="PO135" s="118"/>
      <c r="PP135" s="118"/>
      <c r="PQ135" s="118"/>
      <c r="PR135" s="118"/>
      <c r="PS135" s="118"/>
      <c r="PT135" s="118"/>
      <c r="PU135" s="118"/>
      <c r="PV135" s="118"/>
      <c r="PW135" s="118"/>
      <c r="PX135" s="118"/>
      <c r="PY135" s="118"/>
      <c r="PZ135" s="118"/>
      <c r="QA135" s="118"/>
      <c r="QB135" s="118"/>
      <c r="QC135" s="118"/>
      <c r="QD135" s="118"/>
      <c r="QE135" s="118"/>
      <c r="QF135" s="118"/>
      <c r="QG135" s="118"/>
      <c r="QH135" s="118"/>
      <c r="QI135" s="118"/>
      <c r="QJ135" s="118"/>
      <c r="QK135" s="118"/>
      <c r="QL135" s="118"/>
      <c r="QM135" s="118"/>
      <c r="QN135" s="118"/>
      <c r="QO135" s="118"/>
      <c r="QP135" s="118"/>
      <c r="QQ135" s="118"/>
      <c r="QR135" s="118"/>
      <c r="QS135" s="118"/>
      <c r="QT135" s="118"/>
      <c r="QU135" s="118"/>
      <c r="QV135" s="118"/>
      <c r="QW135" s="118"/>
      <c r="QX135" s="118"/>
      <c r="QY135" s="118"/>
      <c r="QZ135" s="118"/>
      <c r="RA135" s="118"/>
      <c r="RB135" s="118"/>
      <c r="RC135" s="118"/>
      <c r="RD135" s="118"/>
      <c r="RE135" s="118"/>
      <c r="RF135" s="118"/>
      <c r="RG135" s="118"/>
      <c r="RH135" s="118"/>
      <c r="RI135" s="118"/>
      <c r="RJ135" s="118"/>
      <c r="RK135" s="118"/>
      <c r="RL135" s="118"/>
      <c r="RM135" s="118"/>
      <c r="RN135" s="118"/>
      <c r="RO135" s="118"/>
      <c r="RP135" s="118"/>
      <c r="RQ135" s="118"/>
      <c r="RR135" s="118"/>
      <c r="RS135" s="118"/>
      <c r="RT135" s="118"/>
      <c r="RU135" s="118"/>
      <c r="RV135" s="118"/>
      <c r="RW135" s="118"/>
      <c r="RX135" s="118"/>
      <c r="RY135" s="118"/>
      <c r="RZ135" s="118"/>
      <c r="SA135" s="118"/>
      <c r="SB135" s="118"/>
      <c r="SC135" s="118"/>
      <c r="SD135" s="118"/>
      <c r="SE135" s="118"/>
      <c r="SF135" s="118"/>
      <c r="SG135" s="118"/>
      <c r="SH135" s="118"/>
      <c r="SI135" s="118"/>
      <c r="SJ135" s="118"/>
      <c r="SK135" s="118"/>
      <c r="SL135" s="118"/>
      <c r="SM135" s="118"/>
      <c r="SN135" s="118"/>
      <c r="SO135" s="118"/>
      <c r="SP135" s="118"/>
      <c r="SQ135" s="118"/>
      <c r="SR135" s="118"/>
      <c r="SS135" s="118"/>
      <c r="ST135" s="118"/>
      <c r="SU135" s="118"/>
      <c r="SV135" s="118"/>
      <c r="SW135" s="118"/>
      <c r="SX135" s="118"/>
      <c r="SY135" s="118"/>
      <c r="SZ135" s="118"/>
      <c r="TA135" s="118"/>
      <c r="TB135" s="118"/>
      <c r="TC135" s="118"/>
      <c r="TD135" s="118"/>
      <c r="TE135" s="118"/>
      <c r="TF135" s="118"/>
      <c r="TG135" s="118"/>
      <c r="TH135" s="118"/>
      <c r="TI135" s="118"/>
      <c r="TJ135" s="118"/>
      <c r="TK135" s="118"/>
      <c r="TL135" s="118"/>
      <c r="TM135" s="118"/>
      <c r="TN135" s="118"/>
      <c r="TO135" s="118"/>
      <c r="TP135" s="118"/>
      <c r="TQ135" s="118"/>
      <c r="TR135" s="118"/>
      <c r="TS135" s="118"/>
      <c r="TT135" s="118"/>
      <c r="TU135" s="118"/>
      <c r="TV135" s="118"/>
      <c r="TW135" s="118"/>
      <c r="TX135" s="118"/>
      <c r="TY135" s="118"/>
      <c r="TZ135" s="118"/>
      <c r="UA135" s="118"/>
      <c r="UB135" s="118"/>
      <c r="UC135" s="118"/>
      <c r="UD135" s="118"/>
      <c r="UE135" s="118"/>
      <c r="UF135" s="118"/>
      <c r="UG135" s="118"/>
      <c r="UH135" s="118"/>
      <c r="UI135" s="118"/>
      <c r="UJ135" s="118"/>
      <c r="UK135" s="118"/>
      <c r="UL135" s="118"/>
      <c r="UM135" s="118"/>
      <c r="UN135" s="118"/>
      <c r="UO135" s="118"/>
      <c r="UP135" s="118"/>
      <c r="UQ135" s="118"/>
      <c r="UR135" s="118"/>
      <c r="US135" s="118"/>
      <c r="UT135" s="118"/>
      <c r="UU135" s="118"/>
      <c r="UV135" s="118"/>
      <c r="UW135" s="118"/>
      <c r="UX135" s="118"/>
      <c r="UY135" s="118"/>
      <c r="UZ135" s="118"/>
      <c r="VA135" s="118"/>
      <c r="VB135" s="118"/>
      <c r="VC135" s="118"/>
      <c r="VD135" s="118"/>
      <c r="VE135" s="118"/>
      <c r="VF135" s="118"/>
      <c r="VG135" s="118"/>
      <c r="VH135" s="118"/>
      <c r="VI135" s="118"/>
      <c r="VJ135" s="118"/>
      <c r="VK135" s="118"/>
      <c r="VL135" s="118"/>
      <c r="VM135" s="118"/>
      <c r="VN135" s="118"/>
      <c r="VO135" s="118"/>
      <c r="VP135" s="118"/>
      <c r="VQ135" s="118"/>
      <c r="VR135" s="118"/>
      <c r="VS135" s="118"/>
      <c r="VT135" s="118"/>
      <c r="VU135" s="118"/>
      <c r="VV135" s="118"/>
      <c r="VW135" s="118"/>
      <c r="VX135" s="118"/>
      <c r="VY135" s="118"/>
      <c r="VZ135" s="118"/>
      <c r="WA135" s="118"/>
      <c r="WB135" s="118"/>
      <c r="WC135" s="118"/>
      <c r="WD135" s="118"/>
      <c r="WE135" s="118"/>
      <c r="WF135" s="118"/>
      <c r="WG135" s="118"/>
      <c r="WH135" s="118"/>
      <c r="WI135" s="118"/>
      <c r="WJ135" s="118"/>
      <c r="WK135" s="118"/>
      <c r="WL135" s="118"/>
      <c r="WM135" s="118"/>
      <c r="WN135" s="118"/>
      <c r="WO135" s="118"/>
      <c r="WP135" s="118"/>
      <c r="WQ135" s="118"/>
      <c r="WR135" s="118"/>
      <c r="WS135" s="118"/>
      <c r="WT135" s="118"/>
      <c r="WU135" s="118"/>
      <c r="WV135" s="118"/>
      <c r="WW135" s="118"/>
      <c r="WX135" s="118"/>
      <c r="WY135" s="118"/>
      <c r="WZ135" s="118"/>
      <c r="XA135" s="118"/>
      <c r="XB135" s="118"/>
      <c r="XC135" s="118"/>
      <c r="XD135" s="118"/>
      <c r="XE135" s="118"/>
      <c r="XF135" s="118"/>
      <c r="XG135" s="118"/>
      <c r="XH135" s="118"/>
      <c r="XI135" s="118"/>
      <c r="XJ135" s="118"/>
      <c r="XK135" s="118"/>
      <c r="XL135" s="118"/>
      <c r="XM135" s="118"/>
      <c r="XN135" s="118"/>
      <c r="XO135" s="118"/>
      <c r="XP135" s="118"/>
      <c r="XQ135" s="118"/>
      <c r="XR135" s="118"/>
      <c r="XS135" s="118"/>
      <c r="XT135" s="118"/>
      <c r="XU135" s="118"/>
      <c r="XV135" s="118"/>
      <c r="XW135" s="118"/>
      <c r="XX135" s="118"/>
      <c r="XY135" s="118"/>
      <c r="XZ135" s="118"/>
      <c r="YA135" s="118"/>
      <c r="YB135" s="118"/>
      <c r="YC135" s="118"/>
      <c r="YD135" s="118"/>
      <c r="YE135" s="118"/>
      <c r="YF135" s="118"/>
      <c r="YG135" s="118"/>
      <c r="YH135" s="118"/>
      <c r="YI135" s="118"/>
      <c r="YJ135" s="118"/>
      <c r="YK135" s="118"/>
      <c r="YL135" s="118"/>
      <c r="YM135" s="118"/>
      <c r="YN135" s="118"/>
      <c r="YO135" s="118"/>
      <c r="YP135" s="118"/>
      <c r="YQ135" s="118"/>
      <c r="YR135" s="118"/>
      <c r="YS135" s="118"/>
      <c r="YT135" s="118"/>
      <c r="YU135" s="118"/>
      <c r="YV135" s="118"/>
      <c r="YW135" s="118"/>
      <c r="YX135" s="118"/>
      <c r="YY135" s="118"/>
      <c r="YZ135" s="118"/>
      <c r="ZA135" s="118"/>
      <c r="ZB135" s="118"/>
      <c r="ZC135" s="118"/>
      <c r="ZD135" s="118"/>
      <c r="ZE135" s="118"/>
      <c r="ZF135" s="118"/>
      <c r="ZG135" s="118"/>
      <c r="ZH135" s="118"/>
      <c r="ZI135" s="118"/>
      <c r="ZJ135" s="118"/>
      <c r="ZK135" s="118"/>
      <c r="ZL135" s="118"/>
      <c r="ZM135" s="118"/>
      <c r="ZN135" s="118"/>
      <c r="ZO135" s="118"/>
      <c r="ZP135" s="118"/>
      <c r="ZQ135" s="118"/>
      <c r="ZR135" s="118"/>
      <c r="ZS135" s="118"/>
      <c r="ZT135" s="118"/>
      <c r="ZU135" s="118"/>
      <c r="ZV135" s="118"/>
      <c r="ZW135" s="118"/>
      <c r="ZX135" s="118"/>
      <c r="ZY135" s="118"/>
      <c r="ZZ135" s="118"/>
      <c r="AAA135" s="118"/>
      <c r="AAB135" s="118"/>
      <c r="AAC135" s="118"/>
      <c r="AAD135" s="118"/>
      <c r="AAE135" s="118"/>
      <c r="AAF135" s="118"/>
      <c r="AAG135" s="118"/>
      <c r="AAH135" s="118"/>
      <c r="AAI135" s="118"/>
      <c r="AAJ135" s="118"/>
      <c r="AAK135" s="118"/>
      <c r="AAL135" s="118"/>
      <c r="AAM135" s="118"/>
      <c r="AAN135" s="118"/>
      <c r="AAO135" s="118"/>
      <c r="AAP135" s="118"/>
      <c r="AAQ135" s="118"/>
      <c r="AAR135" s="118"/>
      <c r="AAS135" s="118"/>
      <c r="AAT135" s="118"/>
      <c r="AAU135" s="118"/>
      <c r="AAV135" s="118"/>
      <c r="AAW135" s="118"/>
      <c r="AAX135" s="118"/>
      <c r="AAY135" s="118"/>
      <c r="AAZ135" s="118"/>
      <c r="ABA135" s="118"/>
      <c r="ABB135" s="118"/>
      <c r="ABC135" s="118"/>
      <c r="ABD135" s="118"/>
      <c r="ABE135" s="118"/>
      <c r="ABF135" s="118"/>
      <c r="ABG135" s="118"/>
      <c r="ABH135" s="118"/>
      <c r="ABI135" s="118"/>
      <c r="ABJ135" s="118"/>
      <c r="ABK135" s="118"/>
      <c r="ABL135" s="118"/>
      <c r="ABM135" s="118"/>
      <c r="ABN135" s="118"/>
      <c r="ABO135" s="118"/>
      <c r="ABP135" s="118"/>
      <c r="ABQ135" s="118"/>
      <c r="ABR135" s="118"/>
      <c r="ABS135" s="118"/>
      <c r="ABT135" s="118"/>
      <c r="ABU135" s="118"/>
      <c r="ABV135" s="118"/>
      <c r="ABW135" s="118"/>
      <c r="ABX135" s="118"/>
      <c r="ABY135" s="118"/>
      <c r="ABZ135" s="118"/>
      <c r="ACA135" s="118"/>
      <c r="ACB135" s="118"/>
      <c r="ACC135" s="118"/>
      <c r="ACD135" s="118"/>
      <c r="ACE135" s="118"/>
      <c r="ACF135" s="118"/>
      <c r="ACG135" s="118"/>
      <c r="ACH135" s="118"/>
      <c r="ACI135" s="118"/>
      <c r="ACJ135" s="118"/>
      <c r="ACK135" s="118"/>
      <c r="ACL135" s="118"/>
      <c r="ACM135" s="118"/>
      <c r="ACN135" s="118"/>
      <c r="ACO135" s="118"/>
      <c r="ACP135" s="118"/>
      <c r="ACQ135" s="118"/>
      <c r="ACR135" s="118"/>
      <c r="ACS135" s="118"/>
      <c r="ACT135" s="118"/>
      <c r="ACU135" s="118"/>
      <c r="ACV135" s="118"/>
      <c r="ACW135" s="118"/>
      <c r="ACX135" s="118"/>
      <c r="ACY135" s="118"/>
      <c r="ACZ135" s="118"/>
      <c r="ADA135" s="118"/>
      <c r="ADB135" s="118"/>
      <c r="ADC135" s="118"/>
      <c r="ADD135" s="118"/>
      <c r="ADE135" s="118"/>
      <c r="ADF135" s="118"/>
      <c r="ADG135" s="118"/>
      <c r="ADH135" s="118"/>
      <c r="ADI135" s="118"/>
      <c r="ADJ135" s="118"/>
      <c r="ADK135" s="118"/>
      <c r="ADL135" s="118"/>
      <c r="ADM135" s="118"/>
      <c r="ADN135" s="118"/>
      <c r="ADO135" s="118"/>
      <c r="ADP135" s="118"/>
      <c r="ADQ135" s="118"/>
      <c r="ADR135" s="118"/>
      <c r="ADS135" s="118"/>
      <c r="ADT135" s="118"/>
      <c r="ADU135" s="118"/>
      <c r="ADV135" s="118"/>
      <c r="ADW135" s="118"/>
      <c r="ADX135" s="118"/>
      <c r="ADY135" s="118"/>
      <c r="ADZ135" s="118"/>
      <c r="AEA135" s="118"/>
      <c r="AEB135" s="118"/>
      <c r="AEC135" s="118"/>
      <c r="AED135" s="118"/>
      <c r="AEE135" s="118"/>
      <c r="AEF135" s="118"/>
      <c r="AEG135" s="118"/>
      <c r="AEH135" s="118"/>
      <c r="AEI135" s="118"/>
      <c r="AEJ135" s="118"/>
      <c r="AEK135" s="118"/>
      <c r="AEL135" s="118"/>
      <c r="AEM135" s="118"/>
      <c r="AEN135" s="118"/>
      <c r="AEO135" s="118"/>
      <c r="AEP135" s="118"/>
      <c r="AEQ135" s="118"/>
      <c r="AER135" s="118"/>
      <c r="AES135" s="118"/>
      <c r="AET135" s="118"/>
      <c r="AEU135" s="118"/>
      <c r="AEV135" s="118"/>
      <c r="AEW135" s="118"/>
      <c r="AEX135" s="118"/>
      <c r="AEY135" s="118"/>
      <c r="AEZ135" s="118"/>
      <c r="AFA135" s="118"/>
      <c r="AFB135" s="118"/>
      <c r="AFC135" s="118"/>
      <c r="AFD135" s="118"/>
      <c r="AFE135" s="118"/>
      <c r="AFF135" s="118"/>
      <c r="AFG135" s="118"/>
      <c r="AFH135" s="118"/>
      <c r="AFI135" s="118"/>
      <c r="AFJ135" s="118"/>
      <c r="AFK135" s="118"/>
      <c r="AFL135" s="118"/>
      <c r="AFM135" s="118"/>
      <c r="AFN135" s="118"/>
      <c r="AFO135" s="118"/>
      <c r="AFP135" s="118"/>
      <c r="AFQ135" s="118"/>
      <c r="AFR135" s="118"/>
      <c r="AFS135" s="118"/>
      <c r="AFT135" s="118"/>
      <c r="AFU135" s="118"/>
      <c r="AFV135" s="118"/>
      <c r="AFW135" s="118"/>
      <c r="AFX135" s="118"/>
      <c r="AFY135" s="118"/>
      <c r="AFZ135" s="118"/>
      <c r="AGA135" s="118"/>
      <c r="AGB135" s="118"/>
      <c r="AGC135" s="118"/>
      <c r="AGD135" s="118"/>
      <c r="AGE135" s="118"/>
      <c r="AGF135" s="118"/>
      <c r="AGG135" s="118"/>
      <c r="AGH135" s="118"/>
      <c r="AGI135" s="118"/>
      <c r="AGJ135" s="118"/>
      <c r="AGK135" s="118"/>
      <c r="AGL135" s="118"/>
      <c r="AGM135" s="118"/>
      <c r="AGN135" s="118"/>
      <c r="AGO135" s="118"/>
      <c r="AGP135" s="118"/>
      <c r="AGQ135" s="118"/>
      <c r="AGR135" s="118"/>
      <c r="AGS135" s="118"/>
      <c r="AGT135" s="118"/>
      <c r="AGU135" s="118"/>
      <c r="AGV135" s="118"/>
      <c r="AGW135" s="118"/>
      <c r="AGX135" s="118"/>
      <c r="AGY135" s="118"/>
      <c r="AGZ135" s="118"/>
      <c r="AHA135" s="118"/>
      <c r="AHB135" s="118"/>
      <c r="AHC135" s="118"/>
      <c r="AHD135" s="118"/>
      <c r="AHE135" s="118"/>
      <c r="AHF135" s="118"/>
      <c r="AHG135" s="118"/>
      <c r="AHH135" s="118"/>
      <c r="AHI135" s="118"/>
      <c r="AHJ135" s="118"/>
      <c r="AHK135" s="118"/>
      <c r="AHL135" s="118"/>
      <c r="AHM135" s="118"/>
      <c r="AHN135" s="118"/>
      <c r="AHO135" s="118"/>
      <c r="AHP135" s="118"/>
      <c r="AHQ135" s="118"/>
      <c r="AHR135" s="118"/>
      <c r="AHS135" s="118"/>
      <c r="AHT135" s="118"/>
      <c r="AHU135" s="118"/>
      <c r="AHV135" s="118"/>
      <c r="AHW135" s="118"/>
      <c r="AHX135" s="118"/>
      <c r="AHY135" s="118"/>
      <c r="AHZ135" s="118"/>
      <c r="AIA135" s="118"/>
      <c r="AIB135" s="118"/>
      <c r="AIC135" s="118"/>
      <c r="AID135" s="118"/>
      <c r="AIE135" s="118"/>
      <c r="AIF135" s="118"/>
      <c r="AIG135" s="118"/>
      <c r="AIH135" s="118"/>
      <c r="AII135" s="118"/>
      <c r="AIJ135" s="118"/>
      <c r="AIK135" s="118"/>
      <c r="AIL135" s="118"/>
      <c r="AIM135" s="118"/>
      <c r="AIN135" s="118"/>
      <c r="AIO135" s="118"/>
      <c r="AIP135" s="118"/>
      <c r="AIQ135" s="118"/>
      <c r="AIR135" s="118"/>
      <c r="AIS135" s="118"/>
      <c r="AIT135" s="118"/>
      <c r="AIU135" s="118"/>
      <c r="AIV135" s="118"/>
      <c r="AIW135" s="118"/>
      <c r="AIX135" s="118"/>
      <c r="AIY135" s="118"/>
      <c r="AIZ135" s="118"/>
      <c r="AJA135" s="118"/>
      <c r="AJB135" s="118"/>
      <c r="AJC135" s="118"/>
      <c r="AJD135" s="118"/>
      <c r="AJE135" s="118"/>
      <c r="AJF135" s="118"/>
      <c r="AJG135" s="118"/>
      <c r="AJH135" s="118"/>
      <c r="AJI135" s="118"/>
      <c r="AJJ135" s="118"/>
      <c r="AJK135" s="118"/>
      <c r="AJL135" s="118"/>
      <c r="AJM135" s="118"/>
      <c r="AJN135" s="118"/>
      <c r="AJO135" s="118"/>
      <c r="AJP135" s="118"/>
      <c r="AJQ135" s="118"/>
      <c r="AJR135" s="118"/>
      <c r="AJS135" s="118"/>
      <c r="AJT135" s="118"/>
      <c r="AJU135" s="118"/>
      <c r="AJV135" s="118"/>
      <c r="AJW135" s="118"/>
      <c r="AJX135" s="118"/>
      <c r="AJY135" s="118"/>
      <c r="AJZ135" s="118"/>
      <c r="AKA135" s="118"/>
      <c r="AKB135" s="118"/>
      <c r="AKC135" s="118"/>
      <c r="AKD135" s="118"/>
      <c r="AKE135" s="118"/>
      <c r="AKF135" s="118"/>
      <c r="AKG135" s="118"/>
      <c r="AKH135" s="118"/>
      <c r="AKI135" s="118"/>
      <c r="AKJ135" s="118"/>
      <c r="AKK135" s="118"/>
      <c r="AKL135" s="118"/>
      <c r="AKM135" s="118"/>
      <c r="AKN135" s="118"/>
      <c r="AKO135" s="118"/>
      <c r="AKP135" s="118"/>
      <c r="AKQ135" s="118"/>
      <c r="AKR135" s="118"/>
      <c r="AKS135" s="118"/>
      <c r="AKT135" s="118"/>
      <c r="AKU135" s="118"/>
      <c r="AKV135" s="118"/>
      <c r="AKW135" s="118"/>
      <c r="AKX135" s="118"/>
      <c r="AKY135" s="118"/>
      <c r="AKZ135" s="118"/>
      <c r="ALA135" s="118"/>
      <c r="ALB135" s="118"/>
      <c r="ALC135" s="118"/>
      <c r="ALD135" s="118"/>
      <c r="ALE135" s="118"/>
      <c r="ALF135" s="118"/>
      <c r="ALG135" s="118"/>
      <c r="ALH135" s="118"/>
      <c r="ALI135" s="118"/>
      <c r="ALJ135" s="118"/>
      <c r="ALK135" s="118"/>
      <c r="ALL135" s="118"/>
      <c r="ALM135" s="118"/>
      <c r="ALN135" s="118"/>
      <c r="ALO135" s="118"/>
      <c r="ALP135" s="118"/>
      <c r="ALQ135" s="118"/>
      <c r="ALR135" s="118"/>
      <c r="ALS135" s="118"/>
      <c r="ALT135" s="118"/>
      <c r="ALU135" s="118"/>
      <c r="ALV135" s="118"/>
      <c r="ALW135" s="118"/>
      <c r="ALX135" s="118"/>
      <c r="ALY135" s="118"/>
      <c r="ALZ135" s="118"/>
      <c r="AMA135" s="118"/>
      <c r="AMB135" s="118"/>
      <c r="AMC135" s="118"/>
      <c r="AMD135" s="118"/>
      <c r="AME135" s="118"/>
      <c r="AMF135" s="118"/>
      <c r="AMG135" s="118"/>
      <c r="AMH135" s="118"/>
      <c r="AMI135" s="118"/>
      <c r="AMJ135" s="118"/>
      <c r="AMK135" s="118"/>
      <c r="AML135" s="118"/>
      <c r="AMM135" s="118"/>
      <c r="AMN135" s="118"/>
      <c r="AMO135" s="118"/>
      <c r="AMP135" s="118"/>
      <c r="AMQ135" s="118"/>
      <c r="AMR135" s="118"/>
      <c r="AMS135" s="118"/>
      <c r="AMT135" s="118"/>
      <c r="AMU135" s="118"/>
      <c r="AMV135" s="118"/>
      <c r="AMW135" s="118"/>
      <c r="AMX135" s="118"/>
      <c r="AMY135" s="118"/>
      <c r="AMZ135" s="118"/>
      <c r="ANA135" s="118"/>
      <c r="ANB135" s="118"/>
      <c r="ANC135" s="118"/>
      <c r="AND135" s="118"/>
      <c r="ANE135" s="118"/>
      <c r="ANF135" s="118"/>
      <c r="ANG135" s="118"/>
      <c r="ANH135" s="118"/>
      <c r="ANI135" s="118"/>
      <c r="ANJ135" s="118"/>
      <c r="ANK135" s="118"/>
      <c r="ANL135" s="118"/>
      <c r="ANM135" s="118"/>
      <c r="ANN135" s="118"/>
      <c r="ANO135" s="118"/>
      <c r="ANP135" s="118"/>
      <c r="ANQ135" s="118"/>
      <c r="ANR135" s="118"/>
      <c r="ANS135" s="118"/>
      <c r="ANT135" s="118"/>
      <c r="ANU135" s="118"/>
      <c r="ANV135" s="118"/>
      <c r="ANW135" s="118"/>
      <c r="ANX135" s="118"/>
      <c r="ANY135" s="118"/>
      <c r="ANZ135" s="118"/>
      <c r="AOA135" s="118"/>
      <c r="AOB135" s="118"/>
      <c r="AOC135" s="118"/>
      <c r="AOD135" s="118"/>
      <c r="AOE135" s="118"/>
      <c r="AOF135" s="118"/>
      <c r="AOG135" s="118"/>
      <c r="AOH135" s="118"/>
      <c r="AOI135" s="118"/>
      <c r="AOJ135" s="118"/>
      <c r="AOK135" s="118"/>
      <c r="AOL135" s="118"/>
      <c r="AOM135" s="118"/>
      <c r="AON135" s="118"/>
      <c r="AOO135" s="118"/>
      <c r="AOP135" s="118"/>
      <c r="AOQ135" s="118"/>
      <c r="AOR135" s="118"/>
      <c r="AOS135" s="118"/>
      <c r="AOT135" s="118"/>
      <c r="AOU135" s="118"/>
      <c r="AOV135" s="118"/>
      <c r="AOW135" s="118"/>
      <c r="AOX135" s="118"/>
      <c r="AOY135" s="118"/>
      <c r="AOZ135" s="118"/>
      <c r="APA135" s="118"/>
      <c r="APB135" s="118"/>
      <c r="APC135" s="118"/>
      <c r="APD135" s="118"/>
      <c r="APE135" s="118"/>
      <c r="APF135" s="118"/>
      <c r="APG135" s="118"/>
      <c r="APH135" s="118"/>
      <c r="API135" s="118"/>
      <c r="APJ135" s="118"/>
      <c r="APK135" s="118"/>
      <c r="APL135" s="118"/>
      <c r="APM135" s="118"/>
      <c r="APN135" s="118"/>
      <c r="APO135" s="118"/>
      <c r="APP135" s="118"/>
      <c r="APQ135" s="118"/>
      <c r="APR135" s="118"/>
      <c r="APS135" s="118"/>
      <c r="APT135" s="118"/>
      <c r="APU135" s="118"/>
      <c r="APV135" s="118"/>
      <c r="APW135" s="118"/>
      <c r="APX135" s="118"/>
      <c r="APY135" s="118"/>
      <c r="APZ135" s="118"/>
      <c r="AQA135" s="118"/>
      <c r="AQB135" s="118"/>
      <c r="AQC135" s="118"/>
      <c r="AQD135" s="118"/>
      <c r="AQE135" s="118"/>
      <c r="AQF135" s="118"/>
      <c r="AQG135" s="118"/>
      <c r="AQH135" s="118"/>
      <c r="AQI135" s="118"/>
      <c r="AQJ135" s="118"/>
      <c r="AQK135" s="118"/>
      <c r="AQL135" s="118"/>
      <c r="AQM135" s="118"/>
      <c r="AQN135" s="118"/>
      <c r="AQO135" s="118"/>
      <c r="AQP135" s="118"/>
      <c r="AQQ135" s="118"/>
      <c r="AQR135" s="118"/>
      <c r="AQS135" s="118"/>
      <c r="AQT135" s="118"/>
      <c r="AQU135" s="118"/>
      <c r="AQV135" s="118"/>
      <c r="AQW135" s="118"/>
      <c r="AQX135" s="118"/>
      <c r="AQY135" s="118"/>
      <c r="AQZ135" s="118"/>
      <c r="ARA135" s="118"/>
      <c r="ARB135" s="118"/>
      <c r="ARC135" s="118"/>
      <c r="ARD135" s="118"/>
      <c r="ARE135" s="118"/>
      <c r="ARF135" s="118"/>
      <c r="ARG135" s="118"/>
      <c r="ARH135" s="118"/>
      <c r="ARI135" s="118"/>
      <c r="ARJ135" s="118"/>
      <c r="ARK135" s="118"/>
      <c r="ARL135" s="118"/>
      <c r="ARM135" s="118"/>
      <c r="ARN135" s="118"/>
      <c r="ARO135" s="118"/>
      <c r="ARP135" s="118"/>
      <c r="ARQ135" s="118"/>
      <c r="ARR135" s="118"/>
      <c r="ARS135" s="118"/>
      <c r="ART135" s="118"/>
      <c r="ARU135" s="118"/>
      <c r="ARV135" s="118"/>
      <c r="ARW135" s="118"/>
      <c r="ARX135" s="118"/>
      <c r="ARY135" s="118"/>
      <c r="ARZ135" s="118"/>
      <c r="ASA135" s="118"/>
      <c r="ASB135" s="118"/>
      <c r="ASC135" s="118"/>
      <c r="ASD135" s="118"/>
      <c r="ASE135" s="118"/>
      <c r="ASF135" s="118"/>
      <c r="ASG135" s="118"/>
      <c r="ASH135" s="118"/>
      <c r="ASI135" s="118"/>
      <c r="ASJ135" s="118"/>
      <c r="ASK135" s="118"/>
      <c r="ASL135" s="118"/>
      <c r="ASM135" s="118"/>
      <c r="ASN135" s="118"/>
      <c r="ASO135" s="118"/>
      <c r="ASP135" s="118"/>
      <c r="ASQ135" s="118"/>
      <c r="ASR135" s="118"/>
      <c r="ASS135" s="118"/>
      <c r="AST135" s="118"/>
      <c r="ASU135" s="118"/>
      <c r="ASV135" s="118"/>
      <c r="ASW135" s="118"/>
      <c r="ASX135" s="118"/>
      <c r="ASY135" s="118"/>
      <c r="ASZ135" s="118"/>
      <c r="ATA135" s="118"/>
      <c r="ATB135" s="118"/>
      <c r="ATC135" s="118"/>
      <c r="ATD135" s="118"/>
      <c r="ATE135" s="118"/>
      <c r="ATF135" s="118"/>
      <c r="ATG135" s="118"/>
      <c r="ATH135" s="118"/>
      <c r="ATI135" s="118"/>
      <c r="ATJ135" s="118"/>
      <c r="ATK135" s="118"/>
      <c r="ATL135" s="118"/>
      <c r="ATM135" s="118"/>
      <c r="ATN135" s="118"/>
      <c r="ATO135" s="118"/>
      <c r="ATP135" s="118"/>
      <c r="ATQ135" s="118"/>
      <c r="ATR135" s="118"/>
      <c r="ATS135" s="118"/>
      <c r="ATT135" s="118"/>
      <c r="ATU135" s="118"/>
      <c r="ATV135" s="118"/>
      <c r="ATW135" s="118"/>
      <c r="ATX135" s="118"/>
      <c r="ATY135" s="118"/>
      <c r="ATZ135" s="118"/>
      <c r="AUA135" s="118"/>
      <c r="AUB135" s="118"/>
      <c r="AUC135" s="118"/>
      <c r="AUD135" s="118"/>
      <c r="AUE135" s="118"/>
      <c r="AUF135" s="118"/>
      <c r="AUG135" s="118"/>
      <c r="AUH135" s="118"/>
      <c r="AUI135" s="118"/>
      <c r="AUJ135" s="118"/>
      <c r="AUK135" s="118"/>
      <c r="AUL135" s="118"/>
      <c r="AUM135" s="118"/>
      <c r="AUN135" s="118"/>
      <c r="AUO135" s="118"/>
      <c r="AUP135" s="118"/>
      <c r="AUQ135" s="118"/>
      <c r="AUR135" s="118"/>
      <c r="AUS135" s="118"/>
      <c r="AUT135" s="118"/>
      <c r="AUU135" s="118"/>
      <c r="AUV135" s="118"/>
      <c r="AUW135" s="118"/>
      <c r="AUX135" s="118"/>
      <c r="AUY135" s="118"/>
      <c r="AUZ135" s="118"/>
      <c r="AVA135" s="118"/>
      <c r="AVB135" s="118"/>
      <c r="AVC135" s="118"/>
      <c r="AVD135" s="118"/>
      <c r="AVE135" s="118"/>
      <c r="AVF135" s="118"/>
      <c r="AVG135" s="118"/>
      <c r="AVH135" s="118"/>
      <c r="AVI135" s="118"/>
      <c r="AVJ135" s="118"/>
      <c r="AVK135" s="118"/>
      <c r="AVL135" s="118"/>
      <c r="AVM135" s="118"/>
      <c r="AVN135" s="118"/>
      <c r="AVO135" s="118"/>
      <c r="AVP135" s="118"/>
      <c r="AVQ135" s="118"/>
      <c r="AVR135" s="118"/>
      <c r="AVS135" s="118"/>
      <c r="AVT135" s="118"/>
      <c r="AVU135" s="118"/>
      <c r="AVV135" s="118"/>
      <c r="AVW135" s="118"/>
      <c r="AVX135" s="118"/>
      <c r="AVY135" s="118"/>
      <c r="AVZ135" s="118"/>
      <c r="AWA135" s="118"/>
      <c r="AWB135" s="118"/>
      <c r="AWC135" s="118"/>
      <c r="AWD135" s="118"/>
      <c r="AWE135" s="118"/>
      <c r="AWF135" s="118"/>
      <c r="AWG135" s="118"/>
      <c r="AWH135" s="118"/>
      <c r="AWI135" s="118"/>
      <c r="AWJ135" s="118"/>
      <c r="AWK135" s="118"/>
      <c r="AWL135" s="118"/>
      <c r="AWM135" s="118"/>
      <c r="AWN135" s="118"/>
      <c r="AWO135" s="118"/>
      <c r="AWP135" s="118"/>
      <c r="AWQ135" s="118"/>
      <c r="AWR135" s="118"/>
      <c r="AWS135" s="118"/>
      <c r="AWT135" s="118"/>
      <c r="AWU135" s="118"/>
      <c r="AWV135" s="118"/>
      <c r="AWW135" s="118"/>
      <c r="AWX135" s="118"/>
      <c r="AWY135" s="118"/>
      <c r="AWZ135" s="118"/>
      <c r="AXA135" s="118"/>
      <c r="AXB135" s="118"/>
      <c r="AXC135" s="118"/>
      <c r="AXD135" s="118"/>
      <c r="AXE135" s="118"/>
      <c r="AXF135" s="118"/>
      <c r="AXG135" s="118"/>
      <c r="AXH135" s="118"/>
      <c r="AXI135" s="118"/>
      <c r="AXJ135" s="118"/>
      <c r="AXK135" s="118"/>
      <c r="AXL135" s="118"/>
      <c r="AXM135" s="118"/>
      <c r="AXN135" s="118"/>
      <c r="AXO135" s="118"/>
      <c r="AXP135" s="118"/>
      <c r="AXQ135" s="118"/>
      <c r="AXR135" s="118"/>
      <c r="AXS135" s="118"/>
      <c r="AXT135" s="118"/>
      <c r="AXU135" s="118"/>
      <c r="AXV135" s="118"/>
      <c r="AXW135" s="118"/>
      <c r="AXX135" s="118"/>
      <c r="AXY135" s="118"/>
      <c r="AXZ135" s="118"/>
      <c r="AYA135" s="118"/>
      <c r="AYB135" s="118"/>
      <c r="AYC135" s="118"/>
      <c r="AYD135" s="118"/>
      <c r="AYE135" s="118"/>
      <c r="AYF135" s="118"/>
      <c r="AYG135" s="118"/>
      <c r="AYH135" s="118"/>
      <c r="AYI135" s="118"/>
      <c r="AYJ135" s="118"/>
      <c r="AYK135" s="118"/>
      <c r="AYL135" s="118"/>
      <c r="AYM135" s="118"/>
      <c r="AYN135" s="118"/>
      <c r="AYO135" s="118"/>
      <c r="AYP135" s="118"/>
      <c r="AYQ135" s="118"/>
      <c r="AYR135" s="118"/>
      <c r="AYS135" s="118"/>
      <c r="AYT135" s="118"/>
      <c r="AYU135" s="118"/>
      <c r="AYV135" s="118"/>
      <c r="AYW135" s="118"/>
      <c r="AYX135" s="118"/>
      <c r="AYY135" s="118"/>
      <c r="AYZ135" s="118"/>
      <c r="AZA135" s="118"/>
      <c r="AZB135" s="118"/>
      <c r="AZC135" s="118"/>
      <c r="AZD135" s="118"/>
      <c r="AZE135" s="118"/>
      <c r="AZF135" s="118"/>
      <c r="AZG135" s="118"/>
      <c r="AZH135" s="118"/>
      <c r="AZI135" s="118"/>
      <c r="AZJ135" s="118"/>
      <c r="AZK135" s="118"/>
      <c r="AZL135" s="118"/>
      <c r="AZM135" s="118"/>
      <c r="AZN135" s="118"/>
      <c r="AZO135" s="118"/>
      <c r="AZP135" s="118"/>
      <c r="AZQ135" s="118"/>
      <c r="AZR135" s="118"/>
      <c r="AZS135" s="118"/>
      <c r="AZT135" s="118"/>
      <c r="AZU135" s="118"/>
      <c r="AZV135" s="118"/>
      <c r="AZW135" s="118"/>
      <c r="AZX135" s="118"/>
      <c r="AZY135" s="118"/>
      <c r="AZZ135" s="118"/>
      <c r="BAA135" s="118"/>
      <c r="BAB135" s="118"/>
      <c r="BAC135" s="118"/>
      <c r="BAD135" s="118"/>
      <c r="BAE135" s="118"/>
      <c r="BAF135" s="118"/>
      <c r="BAG135" s="118"/>
      <c r="BAH135" s="118"/>
      <c r="BAI135" s="118"/>
      <c r="BAJ135" s="118"/>
      <c r="BAK135" s="118"/>
      <c r="BAL135" s="118"/>
      <c r="BAM135" s="118"/>
      <c r="BAN135" s="118"/>
      <c r="BAO135" s="118"/>
      <c r="BAP135" s="118"/>
      <c r="BAQ135" s="118"/>
      <c r="BAR135" s="118"/>
      <c r="BAS135" s="118"/>
      <c r="BAT135" s="118"/>
      <c r="BAU135" s="118"/>
      <c r="BAV135" s="118"/>
      <c r="BAW135" s="118"/>
      <c r="BAX135" s="118"/>
      <c r="BAY135" s="118"/>
      <c r="BAZ135" s="118"/>
      <c r="BBA135" s="118"/>
      <c r="BBB135" s="118"/>
      <c r="BBC135" s="118"/>
      <c r="BBD135" s="118"/>
      <c r="BBE135" s="118"/>
      <c r="BBF135" s="118"/>
      <c r="BBG135" s="118"/>
      <c r="BBH135" s="118"/>
      <c r="BBI135" s="118"/>
      <c r="BBJ135" s="118"/>
      <c r="BBK135" s="118"/>
      <c r="BBL135" s="118"/>
      <c r="BBM135" s="118"/>
      <c r="BBN135" s="118"/>
      <c r="BBO135" s="118"/>
      <c r="BBP135" s="118"/>
      <c r="BBQ135" s="118"/>
      <c r="BBR135" s="118"/>
      <c r="BBS135" s="118"/>
      <c r="BBT135" s="118"/>
      <c r="BBU135" s="118"/>
      <c r="BBV135" s="118"/>
      <c r="BBW135" s="118"/>
      <c r="BBX135" s="118"/>
      <c r="BBY135" s="118"/>
      <c r="BBZ135" s="118"/>
      <c r="BCA135" s="118"/>
      <c r="BCB135" s="118"/>
      <c r="BCC135" s="118"/>
      <c r="BCD135" s="118"/>
      <c r="BCE135" s="118"/>
      <c r="BCF135" s="118"/>
      <c r="BCG135" s="118"/>
      <c r="BCH135" s="118"/>
      <c r="BCI135" s="118"/>
      <c r="BCJ135" s="118"/>
      <c r="BCK135" s="118"/>
      <c r="BCL135" s="118"/>
      <c r="BCM135" s="118"/>
      <c r="BCN135" s="118"/>
      <c r="BCO135" s="118"/>
      <c r="BCP135" s="118"/>
      <c r="BCQ135" s="118"/>
      <c r="BCR135" s="118"/>
      <c r="BCS135" s="118"/>
      <c r="BCT135" s="118"/>
      <c r="BCU135" s="118"/>
      <c r="BCV135" s="118"/>
      <c r="BCW135" s="118"/>
      <c r="BCX135" s="118"/>
      <c r="BCY135" s="118"/>
      <c r="BCZ135" s="118"/>
      <c r="BDA135" s="118"/>
      <c r="BDB135" s="118"/>
      <c r="BDC135" s="118"/>
      <c r="BDD135" s="118"/>
      <c r="BDE135" s="118"/>
      <c r="BDF135" s="118"/>
      <c r="BDG135" s="118"/>
      <c r="BDH135" s="118"/>
      <c r="BDI135" s="118"/>
      <c r="BDJ135" s="118"/>
      <c r="BDK135" s="118"/>
      <c r="BDL135" s="118"/>
      <c r="BDM135" s="118"/>
      <c r="BDN135" s="118"/>
      <c r="BDO135" s="118"/>
      <c r="BDP135" s="118"/>
      <c r="BDQ135" s="118"/>
      <c r="BDR135" s="118"/>
      <c r="BDS135" s="118"/>
      <c r="BDT135" s="118"/>
      <c r="BDU135" s="118"/>
      <c r="BDV135" s="118"/>
      <c r="BDW135" s="118"/>
      <c r="BDX135" s="118"/>
      <c r="BDY135" s="118"/>
      <c r="BDZ135" s="118"/>
      <c r="BEA135" s="118"/>
      <c r="BEB135" s="118"/>
      <c r="BEC135" s="118"/>
      <c r="BED135" s="118"/>
      <c r="BEE135" s="118"/>
      <c r="BEF135" s="118"/>
      <c r="BEG135" s="118"/>
      <c r="BEH135" s="118"/>
      <c r="BEI135" s="118"/>
      <c r="BEJ135" s="118"/>
      <c r="BEK135" s="118"/>
      <c r="BEL135" s="118"/>
      <c r="BEM135" s="118"/>
      <c r="BEN135" s="118"/>
      <c r="BEO135" s="118"/>
      <c r="BEP135" s="118"/>
      <c r="BEQ135" s="118"/>
      <c r="BER135" s="118"/>
      <c r="BES135" s="118"/>
      <c r="BET135" s="118"/>
      <c r="BEU135" s="118"/>
      <c r="BEV135" s="118"/>
      <c r="BEW135" s="118"/>
      <c r="BEX135" s="118"/>
      <c r="BEY135" s="118"/>
      <c r="BEZ135" s="118"/>
      <c r="BFA135" s="118"/>
      <c r="BFB135" s="118"/>
      <c r="BFC135" s="118"/>
      <c r="BFD135" s="118"/>
      <c r="BFE135" s="118"/>
      <c r="BFF135" s="118"/>
      <c r="BFG135" s="118"/>
      <c r="BFH135" s="118"/>
      <c r="BFI135" s="118"/>
      <c r="BFJ135" s="118"/>
      <c r="BFK135" s="118"/>
      <c r="BFL135" s="118"/>
      <c r="BFM135" s="118"/>
      <c r="BFN135" s="118"/>
      <c r="BFO135" s="118"/>
      <c r="BFP135" s="118"/>
      <c r="BFQ135" s="118"/>
      <c r="BFR135" s="118"/>
      <c r="BFS135" s="118"/>
      <c r="BFT135" s="118"/>
      <c r="BFU135" s="118"/>
      <c r="BFV135" s="118"/>
      <c r="BFW135" s="118"/>
      <c r="BFX135" s="118"/>
      <c r="BFY135" s="118"/>
      <c r="BFZ135" s="118"/>
      <c r="BGA135" s="118"/>
      <c r="BGB135" s="118"/>
      <c r="BGC135" s="118"/>
      <c r="BGD135" s="118"/>
      <c r="BGE135" s="118"/>
      <c r="BGF135" s="118"/>
      <c r="BGG135" s="118"/>
      <c r="BGH135" s="118"/>
      <c r="BGI135" s="118"/>
      <c r="BGJ135" s="118"/>
      <c r="BGK135" s="118"/>
      <c r="BGL135" s="118"/>
      <c r="BGM135" s="118"/>
      <c r="BGN135" s="118"/>
      <c r="BGO135" s="118"/>
      <c r="BGP135" s="118"/>
      <c r="BGQ135" s="118"/>
      <c r="BGR135" s="118"/>
      <c r="BGS135" s="118"/>
      <c r="BGT135" s="118"/>
      <c r="BGU135" s="118"/>
      <c r="BGV135" s="118"/>
      <c r="BGW135" s="118"/>
      <c r="BGX135" s="118"/>
      <c r="BGY135" s="118"/>
      <c r="BGZ135" s="118"/>
      <c r="BHA135" s="118"/>
      <c r="BHB135" s="118"/>
      <c r="BHC135" s="118"/>
      <c r="BHD135" s="118"/>
      <c r="BHE135" s="118"/>
      <c r="BHF135" s="118"/>
      <c r="BHG135" s="118"/>
      <c r="BHH135" s="118"/>
      <c r="BHI135" s="118"/>
      <c r="BHJ135" s="118"/>
      <c r="BHK135" s="118"/>
      <c r="BHL135" s="118"/>
      <c r="BHM135" s="118"/>
      <c r="BHN135" s="118"/>
      <c r="BHO135" s="118"/>
      <c r="BHP135" s="118"/>
      <c r="BHQ135" s="118"/>
      <c r="BHR135" s="118"/>
      <c r="BHS135" s="118"/>
      <c r="BHT135" s="118"/>
      <c r="BHU135" s="118"/>
      <c r="BHV135" s="118"/>
      <c r="BHW135" s="118"/>
      <c r="BHX135" s="118"/>
      <c r="BHY135" s="118"/>
      <c r="BHZ135" s="118"/>
      <c r="BIA135" s="118"/>
      <c r="BIB135" s="118"/>
      <c r="BIC135" s="118"/>
      <c r="BID135" s="118"/>
      <c r="BIE135" s="118"/>
      <c r="BIF135" s="118"/>
      <c r="BIG135" s="118"/>
      <c r="BIH135" s="118"/>
      <c r="BII135" s="118"/>
      <c r="BIJ135" s="118"/>
      <c r="BIK135" s="118"/>
      <c r="BIL135" s="118"/>
      <c r="BIM135" s="118"/>
      <c r="BIN135" s="118"/>
      <c r="BIO135" s="118"/>
      <c r="BIP135" s="118"/>
      <c r="BIQ135" s="118"/>
      <c r="BIR135" s="118"/>
      <c r="BIS135" s="118"/>
      <c r="BIT135" s="118"/>
      <c r="BIU135" s="118"/>
      <c r="BIV135" s="118"/>
      <c r="BIW135" s="118"/>
      <c r="BIX135" s="118"/>
      <c r="BIY135" s="118"/>
      <c r="BIZ135" s="118"/>
      <c r="BJA135" s="118"/>
      <c r="BJB135" s="118"/>
      <c r="BJC135" s="118"/>
      <c r="BJD135" s="118"/>
      <c r="BJE135" s="118"/>
      <c r="BJF135" s="118"/>
      <c r="BJG135" s="118"/>
      <c r="BJH135" s="118"/>
      <c r="BJI135" s="118"/>
      <c r="BJJ135" s="118"/>
      <c r="BJK135" s="118"/>
      <c r="BJL135" s="118"/>
      <c r="BJM135" s="118"/>
      <c r="BJN135" s="118"/>
      <c r="BJO135" s="118"/>
      <c r="BJP135" s="118"/>
      <c r="BJQ135" s="118"/>
      <c r="BJR135" s="118"/>
      <c r="BJS135" s="118"/>
      <c r="BJT135" s="118"/>
      <c r="BJU135" s="118"/>
      <c r="BJV135" s="118"/>
      <c r="BJW135" s="118"/>
      <c r="BJX135" s="118"/>
      <c r="BJY135" s="118"/>
      <c r="BJZ135" s="118"/>
      <c r="BKA135" s="118"/>
      <c r="BKB135" s="118"/>
      <c r="BKC135" s="118"/>
      <c r="BKD135" s="118"/>
      <c r="BKE135" s="118"/>
      <c r="BKF135" s="118"/>
      <c r="BKG135" s="118"/>
      <c r="BKH135" s="118"/>
      <c r="BKI135" s="118"/>
      <c r="BKJ135" s="118"/>
      <c r="BKK135" s="118"/>
      <c r="BKL135" s="118"/>
      <c r="BKM135" s="118"/>
      <c r="BKN135" s="118"/>
      <c r="BKO135" s="118"/>
      <c r="BKP135" s="118"/>
      <c r="BKQ135" s="118"/>
      <c r="BKR135" s="118"/>
      <c r="BKS135" s="118"/>
      <c r="BKT135" s="118"/>
      <c r="BKU135" s="118"/>
      <c r="BKV135" s="118"/>
      <c r="BKW135" s="118"/>
      <c r="BKX135" s="118"/>
      <c r="BKY135" s="118"/>
      <c r="BKZ135" s="118"/>
      <c r="BLA135" s="118"/>
      <c r="BLB135" s="118"/>
      <c r="BLC135" s="118"/>
      <c r="BLD135" s="118"/>
      <c r="BLE135" s="118"/>
      <c r="BLF135" s="118"/>
      <c r="BLG135" s="118"/>
      <c r="BLH135" s="118"/>
      <c r="BLI135" s="118"/>
      <c r="BLJ135" s="118"/>
      <c r="BLK135" s="118"/>
      <c r="BLL135" s="118"/>
      <c r="BLM135" s="118"/>
      <c r="BLN135" s="118"/>
      <c r="BLO135" s="118"/>
      <c r="BLP135" s="118"/>
      <c r="BLQ135" s="118"/>
      <c r="BLR135" s="118"/>
      <c r="BLS135" s="118"/>
      <c r="BLT135" s="118"/>
      <c r="BLU135" s="118"/>
      <c r="BLV135" s="118"/>
      <c r="BLW135" s="118"/>
      <c r="BLX135" s="118"/>
      <c r="BLY135" s="118"/>
      <c r="BLZ135" s="118"/>
      <c r="BMA135" s="118"/>
      <c r="BMB135" s="118"/>
      <c r="BMC135" s="118"/>
      <c r="BMD135" s="118"/>
      <c r="BME135" s="118"/>
      <c r="BMF135" s="118"/>
      <c r="BMG135" s="118"/>
      <c r="BMH135" s="118"/>
      <c r="BMI135" s="118"/>
      <c r="BMJ135" s="118"/>
      <c r="BMK135" s="118"/>
      <c r="BML135" s="118"/>
      <c r="BMM135" s="118"/>
      <c r="BMN135" s="118"/>
      <c r="BMO135" s="118"/>
      <c r="BMP135" s="118"/>
      <c r="BMQ135" s="118"/>
      <c r="BMR135" s="118"/>
      <c r="BMS135" s="118"/>
      <c r="BMT135" s="118"/>
      <c r="BMU135" s="118"/>
      <c r="BMV135" s="118"/>
      <c r="BMW135" s="118"/>
      <c r="BMX135" s="118"/>
      <c r="BMY135" s="118"/>
      <c r="BMZ135" s="118"/>
      <c r="BNA135" s="118"/>
      <c r="BNB135" s="118"/>
      <c r="BNC135" s="118"/>
      <c r="BND135" s="118"/>
      <c r="BNE135" s="118"/>
      <c r="BNF135" s="118"/>
      <c r="BNG135" s="118"/>
      <c r="BNH135" s="118"/>
      <c r="BNI135" s="118"/>
      <c r="BNJ135" s="118"/>
      <c r="BNK135" s="118"/>
      <c r="BNL135" s="118"/>
      <c r="BNM135" s="118"/>
      <c r="BNN135" s="118"/>
      <c r="BNO135" s="118"/>
      <c r="BNP135" s="118"/>
      <c r="BNQ135" s="118"/>
      <c r="BNR135" s="118"/>
      <c r="BNS135" s="118"/>
      <c r="BNT135" s="118"/>
      <c r="BNU135" s="118"/>
      <c r="BNV135" s="118"/>
      <c r="BNW135" s="118"/>
      <c r="BNX135" s="118"/>
      <c r="BNY135" s="118"/>
      <c r="BNZ135" s="118"/>
      <c r="BOA135" s="118"/>
      <c r="BOB135" s="118"/>
      <c r="BOC135" s="118"/>
      <c r="BOD135" s="118"/>
      <c r="BOE135" s="118"/>
      <c r="BOF135" s="118"/>
      <c r="BOG135" s="118"/>
      <c r="BOH135" s="118"/>
      <c r="BOI135" s="118"/>
      <c r="BOJ135" s="118"/>
      <c r="BOK135" s="118"/>
      <c r="BOL135" s="118"/>
      <c r="BOM135" s="118"/>
      <c r="BON135" s="118"/>
      <c r="BOO135" s="118"/>
      <c r="BOP135" s="118"/>
      <c r="BOQ135" s="118"/>
      <c r="BOR135" s="118"/>
      <c r="BOS135" s="118"/>
      <c r="BOT135" s="118"/>
      <c r="BOU135" s="118"/>
      <c r="BOV135" s="118"/>
      <c r="BOW135" s="118"/>
      <c r="BOX135" s="118"/>
      <c r="BOY135" s="118"/>
      <c r="BOZ135" s="118"/>
      <c r="BPA135" s="118"/>
      <c r="BPB135" s="118"/>
      <c r="BPC135" s="118"/>
      <c r="BPD135" s="118"/>
      <c r="BPE135" s="118"/>
      <c r="BPF135" s="118"/>
      <c r="BPG135" s="118"/>
      <c r="BPH135" s="118"/>
      <c r="BPI135" s="118"/>
      <c r="BPJ135" s="118"/>
      <c r="BPK135" s="118"/>
      <c r="BPL135" s="118"/>
      <c r="BPM135" s="118"/>
      <c r="BPN135" s="118"/>
      <c r="BPO135" s="118"/>
      <c r="BPP135" s="118"/>
      <c r="BPQ135" s="118"/>
      <c r="BPR135" s="118"/>
      <c r="BPS135" s="118"/>
      <c r="BPT135" s="118"/>
      <c r="BPU135" s="118"/>
      <c r="BPV135" s="118"/>
      <c r="BPW135" s="118"/>
      <c r="BPX135" s="118"/>
      <c r="BPY135" s="118"/>
      <c r="BPZ135" s="118"/>
      <c r="BQA135" s="118"/>
      <c r="BQB135" s="118"/>
      <c r="BQC135" s="118"/>
      <c r="BQD135" s="118"/>
      <c r="BQE135" s="118"/>
      <c r="BQF135" s="118"/>
      <c r="BQG135" s="118"/>
      <c r="BQH135" s="118"/>
      <c r="BQI135" s="118"/>
      <c r="BQJ135" s="118"/>
      <c r="BQK135" s="118"/>
      <c r="BQL135" s="118"/>
      <c r="BQM135" s="118"/>
      <c r="BQN135" s="118"/>
      <c r="BQO135" s="118"/>
      <c r="BQP135" s="118"/>
      <c r="BQQ135" s="118"/>
      <c r="BQR135" s="118"/>
      <c r="BQS135" s="118"/>
      <c r="BQT135" s="118"/>
      <c r="BQU135" s="118"/>
      <c r="BQV135" s="118"/>
      <c r="BQW135" s="118"/>
      <c r="BQX135" s="118"/>
      <c r="BQY135" s="118"/>
      <c r="BQZ135" s="118"/>
      <c r="BRA135" s="118"/>
      <c r="BRB135" s="118"/>
      <c r="BRC135" s="118"/>
      <c r="BRD135" s="118"/>
      <c r="BRE135" s="118"/>
      <c r="BRF135" s="118"/>
      <c r="BRG135" s="118"/>
      <c r="BRH135" s="118"/>
      <c r="BRI135" s="118"/>
      <c r="BRJ135" s="118"/>
      <c r="BRK135" s="118"/>
      <c r="BRL135" s="118"/>
      <c r="BRM135" s="118"/>
      <c r="BRN135" s="118"/>
      <c r="BRO135" s="118"/>
      <c r="BRP135" s="118"/>
      <c r="BRQ135" s="118"/>
      <c r="BRR135" s="118"/>
      <c r="BRS135" s="118"/>
      <c r="BRT135" s="118"/>
      <c r="BRU135" s="118"/>
      <c r="BRV135" s="118"/>
      <c r="BRW135" s="118"/>
      <c r="BRX135" s="118"/>
      <c r="BRY135" s="118"/>
      <c r="BRZ135" s="118"/>
      <c r="BSA135" s="118"/>
      <c r="BSB135" s="118"/>
      <c r="BSC135" s="118"/>
      <c r="BSD135" s="118"/>
      <c r="BSE135" s="118"/>
      <c r="BSF135" s="118"/>
      <c r="BSG135" s="118"/>
      <c r="BSH135" s="118"/>
      <c r="BSI135" s="118"/>
      <c r="BSJ135" s="118"/>
      <c r="BSK135" s="118"/>
      <c r="BSL135" s="118"/>
      <c r="BSM135" s="118"/>
      <c r="BSN135" s="118"/>
      <c r="BSO135" s="118"/>
      <c r="BSP135" s="118"/>
      <c r="BSQ135" s="118"/>
      <c r="BSR135" s="118"/>
      <c r="BSS135" s="118"/>
      <c r="BST135" s="118"/>
      <c r="BSU135" s="118"/>
      <c r="BSV135" s="118"/>
      <c r="BSW135" s="118"/>
      <c r="BSX135" s="118"/>
      <c r="BSY135" s="118"/>
      <c r="BSZ135" s="118"/>
      <c r="BTA135" s="118"/>
      <c r="BTB135" s="118"/>
      <c r="BTC135" s="118"/>
      <c r="BTD135" s="118"/>
      <c r="BTE135" s="118"/>
      <c r="BTF135" s="118"/>
      <c r="BTG135" s="118"/>
      <c r="BTH135" s="118"/>
      <c r="BTI135" s="118"/>
      <c r="BTJ135" s="118"/>
      <c r="BTK135" s="118"/>
      <c r="BTL135" s="118"/>
      <c r="BTM135" s="118"/>
      <c r="BTN135" s="118"/>
      <c r="BTO135" s="118"/>
      <c r="BTP135" s="118"/>
      <c r="BTQ135" s="118"/>
      <c r="BTR135" s="118"/>
      <c r="BTS135" s="118"/>
      <c r="BTT135" s="118"/>
      <c r="BTU135" s="118"/>
      <c r="BTV135" s="118"/>
      <c r="BTW135" s="118"/>
      <c r="BTX135" s="118"/>
      <c r="BTY135" s="118"/>
      <c r="BTZ135" s="118"/>
      <c r="BUA135" s="118"/>
      <c r="BUB135" s="118"/>
      <c r="BUC135" s="118"/>
      <c r="BUD135" s="118"/>
      <c r="BUE135" s="118"/>
      <c r="BUF135" s="118"/>
      <c r="BUG135" s="118"/>
      <c r="BUH135" s="118"/>
      <c r="BUI135" s="118"/>
      <c r="BUJ135" s="118"/>
      <c r="BUK135" s="118"/>
      <c r="BUL135" s="118"/>
      <c r="BUM135" s="118"/>
      <c r="BUN135" s="118"/>
      <c r="BUO135" s="118"/>
      <c r="BUP135" s="118"/>
      <c r="BUQ135" s="118"/>
      <c r="BUR135" s="118"/>
      <c r="BUS135" s="118"/>
      <c r="BUT135" s="118"/>
      <c r="BUU135" s="118"/>
      <c r="BUV135" s="118"/>
      <c r="BUW135" s="118"/>
      <c r="BUX135" s="118"/>
      <c r="BUY135" s="118"/>
      <c r="BUZ135" s="118"/>
      <c r="BVA135" s="118"/>
      <c r="BVB135" s="118"/>
      <c r="BVC135" s="118"/>
      <c r="BVD135" s="118"/>
      <c r="BVE135" s="118"/>
      <c r="BVF135" s="118"/>
      <c r="BVG135" s="118"/>
      <c r="BVH135" s="118"/>
      <c r="BVI135" s="118"/>
      <c r="BVJ135" s="118"/>
      <c r="BVK135" s="118"/>
      <c r="BVL135" s="118"/>
      <c r="BVM135" s="118"/>
      <c r="BVN135" s="118"/>
      <c r="BVO135" s="118"/>
      <c r="BVP135" s="118"/>
      <c r="BVQ135" s="118"/>
      <c r="BVR135" s="118"/>
      <c r="BVS135" s="118"/>
      <c r="BVT135" s="118"/>
      <c r="BVU135" s="118"/>
      <c r="BVV135" s="118"/>
      <c r="BVW135" s="118"/>
      <c r="BVX135" s="118"/>
      <c r="BVY135" s="118"/>
      <c r="BVZ135" s="118"/>
      <c r="BWA135" s="118"/>
      <c r="BWB135" s="118"/>
      <c r="BWC135" s="118"/>
      <c r="BWD135" s="118"/>
      <c r="BWE135" s="118"/>
      <c r="BWF135" s="118"/>
      <c r="BWG135" s="118"/>
      <c r="BWH135" s="118"/>
      <c r="BWI135" s="118"/>
      <c r="BWJ135" s="118"/>
      <c r="BWK135" s="118"/>
      <c r="BWL135" s="118"/>
      <c r="BWM135" s="118"/>
      <c r="BWN135" s="118"/>
      <c r="BWO135" s="118"/>
      <c r="BWP135" s="118"/>
      <c r="BWQ135" s="118"/>
      <c r="BWR135" s="118"/>
      <c r="BWS135" s="118"/>
      <c r="BWT135" s="118"/>
      <c r="BWU135" s="118"/>
      <c r="BWV135" s="118"/>
      <c r="BWW135" s="118"/>
      <c r="BWX135" s="118"/>
      <c r="BWY135" s="118"/>
      <c r="BWZ135" s="118"/>
      <c r="BXA135" s="118"/>
      <c r="BXB135" s="118"/>
      <c r="BXC135" s="118"/>
      <c r="BXD135" s="118"/>
      <c r="BXE135" s="118"/>
      <c r="BXF135" s="118"/>
      <c r="BXG135" s="118"/>
      <c r="BXH135" s="118"/>
      <c r="BXI135" s="118"/>
      <c r="BXJ135" s="118"/>
      <c r="BXK135" s="118"/>
      <c r="BXL135" s="118"/>
      <c r="BXM135" s="118"/>
      <c r="BXN135" s="118"/>
      <c r="BXO135" s="118"/>
      <c r="BXP135" s="118"/>
      <c r="BXQ135" s="118"/>
      <c r="BXR135" s="118"/>
      <c r="BXS135" s="118"/>
      <c r="BXT135" s="118"/>
      <c r="BXU135" s="118"/>
      <c r="BXV135" s="118"/>
      <c r="BXW135" s="118"/>
      <c r="BXX135" s="118"/>
      <c r="BXY135" s="118"/>
      <c r="BXZ135" s="118"/>
      <c r="BYA135" s="118"/>
      <c r="BYB135" s="118"/>
      <c r="BYC135" s="118"/>
      <c r="BYD135" s="118"/>
      <c r="BYE135" s="118"/>
      <c r="BYF135" s="118"/>
      <c r="BYG135" s="118"/>
      <c r="BYH135" s="118"/>
      <c r="BYI135" s="118"/>
      <c r="BYJ135" s="118"/>
      <c r="BYK135" s="118"/>
      <c r="BYL135" s="118"/>
      <c r="BYM135" s="118"/>
      <c r="BYN135" s="118"/>
      <c r="BYO135" s="118"/>
      <c r="BYP135" s="118"/>
      <c r="BYQ135" s="118"/>
      <c r="BYR135" s="118"/>
      <c r="BYS135" s="118"/>
      <c r="BYT135" s="118"/>
      <c r="BYU135" s="118"/>
      <c r="BYV135" s="118"/>
      <c r="BYW135" s="118"/>
      <c r="BYX135" s="118"/>
      <c r="BYY135" s="118"/>
      <c r="BYZ135" s="118"/>
      <c r="BZA135" s="118"/>
      <c r="BZB135" s="118"/>
      <c r="BZC135" s="118"/>
      <c r="BZD135" s="118"/>
      <c r="BZE135" s="118"/>
      <c r="BZF135" s="118"/>
      <c r="BZG135" s="118"/>
      <c r="BZH135" s="118"/>
      <c r="BZI135" s="118"/>
      <c r="BZJ135" s="118"/>
      <c r="BZK135" s="118"/>
      <c r="BZL135" s="118"/>
      <c r="BZM135" s="118"/>
      <c r="BZN135" s="118"/>
      <c r="BZO135" s="118"/>
      <c r="BZP135" s="118"/>
      <c r="BZQ135" s="118"/>
      <c r="BZR135" s="118"/>
      <c r="BZS135" s="118"/>
      <c r="BZT135" s="118"/>
      <c r="BZU135" s="118"/>
      <c r="BZV135" s="118"/>
      <c r="BZW135" s="118"/>
      <c r="BZX135" s="118"/>
      <c r="BZY135" s="118"/>
      <c r="BZZ135" s="118"/>
      <c r="CAA135" s="118"/>
      <c r="CAB135" s="118"/>
      <c r="CAC135" s="118"/>
      <c r="CAD135" s="118"/>
      <c r="CAE135" s="118"/>
      <c r="CAF135" s="118"/>
      <c r="CAG135" s="118"/>
      <c r="CAH135" s="118"/>
      <c r="CAI135" s="118"/>
      <c r="CAJ135" s="118"/>
      <c r="CAK135" s="118"/>
      <c r="CAL135" s="118"/>
      <c r="CAM135" s="118"/>
      <c r="CAN135" s="118"/>
      <c r="CAO135" s="118"/>
      <c r="CAP135" s="118"/>
      <c r="CAQ135" s="118"/>
      <c r="CAR135" s="118"/>
      <c r="CAS135" s="118"/>
      <c r="CAT135" s="118"/>
      <c r="CAU135" s="118"/>
      <c r="CAV135" s="118"/>
      <c r="CAW135" s="118"/>
      <c r="CAX135" s="118"/>
      <c r="CAY135" s="118"/>
      <c r="CAZ135" s="118"/>
      <c r="CBA135" s="118"/>
      <c r="CBB135" s="118"/>
      <c r="CBC135" s="118"/>
      <c r="CBD135" s="118"/>
      <c r="CBE135" s="118"/>
      <c r="CBF135" s="118"/>
      <c r="CBG135" s="118"/>
      <c r="CBH135" s="118"/>
      <c r="CBI135" s="118"/>
      <c r="CBJ135" s="118"/>
      <c r="CBK135" s="118"/>
      <c r="CBL135" s="118"/>
      <c r="CBM135" s="118"/>
      <c r="CBN135" s="118"/>
      <c r="CBO135" s="118"/>
      <c r="CBP135" s="118"/>
      <c r="CBQ135" s="118"/>
      <c r="CBR135" s="118"/>
      <c r="CBS135" s="118"/>
      <c r="CBT135" s="118"/>
      <c r="CBU135" s="118"/>
      <c r="CBV135" s="118"/>
      <c r="CBW135" s="118"/>
      <c r="CBX135" s="118"/>
      <c r="CBY135" s="118"/>
      <c r="CBZ135" s="118"/>
      <c r="CCA135" s="118"/>
      <c r="CCB135" s="118"/>
      <c r="CCC135" s="118"/>
      <c r="CCD135" s="118"/>
      <c r="CCE135" s="118"/>
      <c r="CCF135" s="118"/>
      <c r="CCG135" s="118"/>
      <c r="CCH135" s="118"/>
      <c r="CCI135" s="118"/>
      <c r="CCJ135" s="118"/>
      <c r="CCK135" s="118"/>
      <c r="CCL135" s="118"/>
      <c r="CCM135" s="118"/>
      <c r="CCN135" s="118"/>
      <c r="CCO135" s="118"/>
      <c r="CCP135" s="118"/>
      <c r="CCQ135" s="118"/>
      <c r="CCR135" s="118"/>
      <c r="CCS135" s="118"/>
      <c r="CCT135" s="118"/>
      <c r="CCU135" s="118"/>
      <c r="CCV135" s="118"/>
      <c r="CCW135" s="118"/>
      <c r="CCX135" s="118"/>
      <c r="CCY135" s="118"/>
      <c r="CCZ135" s="118"/>
      <c r="CDA135" s="118"/>
      <c r="CDB135" s="118"/>
      <c r="CDC135" s="118"/>
      <c r="CDD135" s="118"/>
      <c r="CDE135" s="118"/>
      <c r="CDF135" s="118"/>
      <c r="CDG135" s="118"/>
      <c r="CDH135" s="118"/>
      <c r="CDI135" s="118"/>
      <c r="CDJ135" s="118"/>
      <c r="CDK135" s="118"/>
      <c r="CDL135" s="118"/>
      <c r="CDM135" s="118"/>
      <c r="CDN135" s="118"/>
      <c r="CDO135" s="118"/>
      <c r="CDP135" s="118"/>
      <c r="CDQ135" s="118"/>
      <c r="CDR135" s="118"/>
      <c r="CDS135" s="118"/>
      <c r="CDT135" s="118"/>
      <c r="CDU135" s="118"/>
      <c r="CDV135" s="118"/>
      <c r="CDW135" s="118"/>
      <c r="CDX135" s="118"/>
      <c r="CDY135" s="118"/>
      <c r="CDZ135" s="118"/>
      <c r="CEA135" s="118"/>
      <c r="CEB135" s="118"/>
      <c r="CEC135" s="118"/>
      <c r="CED135" s="118"/>
      <c r="CEE135" s="118"/>
      <c r="CEF135" s="118"/>
      <c r="CEG135" s="118"/>
      <c r="CEH135" s="118"/>
      <c r="CEI135" s="118"/>
      <c r="CEJ135" s="118"/>
      <c r="CEK135" s="118"/>
      <c r="CEL135" s="118"/>
      <c r="CEM135" s="118"/>
      <c r="CEN135" s="118"/>
      <c r="CEO135" s="118"/>
      <c r="CEP135" s="118"/>
      <c r="CEQ135" s="118"/>
      <c r="CER135" s="118"/>
      <c r="CES135" s="118"/>
      <c r="CET135" s="118"/>
      <c r="CEU135" s="118"/>
      <c r="CEV135" s="118"/>
      <c r="CEW135" s="118"/>
      <c r="CEX135" s="118"/>
      <c r="CEY135" s="118"/>
      <c r="CEZ135" s="118"/>
      <c r="CFA135" s="118"/>
      <c r="CFB135" s="118"/>
      <c r="CFC135" s="118"/>
      <c r="CFD135" s="118"/>
      <c r="CFE135" s="118"/>
      <c r="CFF135" s="118"/>
      <c r="CFG135" s="118"/>
      <c r="CFH135" s="118"/>
      <c r="CFI135" s="118"/>
      <c r="CFJ135" s="118"/>
      <c r="CFK135" s="118"/>
      <c r="CFL135" s="118"/>
      <c r="CFM135" s="118"/>
      <c r="CFN135" s="118"/>
      <c r="CFO135" s="118"/>
      <c r="CFP135" s="118"/>
      <c r="CFQ135" s="118"/>
      <c r="CFR135" s="118"/>
      <c r="CFS135" s="118"/>
      <c r="CFT135" s="118"/>
      <c r="CFU135" s="118"/>
      <c r="CFV135" s="118"/>
      <c r="CFW135" s="118"/>
      <c r="CFX135" s="118"/>
      <c r="CFY135" s="118"/>
      <c r="CFZ135" s="118"/>
      <c r="CGA135" s="118"/>
      <c r="CGB135" s="118"/>
      <c r="CGC135" s="118"/>
      <c r="CGD135" s="118"/>
      <c r="CGE135" s="118"/>
      <c r="CGF135" s="118"/>
      <c r="CGG135" s="118"/>
      <c r="CGH135" s="118"/>
      <c r="CGI135" s="118"/>
      <c r="CGJ135" s="118"/>
      <c r="CGK135" s="118"/>
      <c r="CGL135" s="118"/>
      <c r="CGM135" s="118"/>
      <c r="CGN135" s="118"/>
      <c r="CGO135" s="118"/>
      <c r="CGP135" s="118"/>
      <c r="CGQ135" s="118"/>
      <c r="CGR135" s="118"/>
      <c r="CGS135" s="118"/>
      <c r="CGT135" s="118"/>
      <c r="CGU135" s="118"/>
      <c r="CGV135" s="118"/>
      <c r="CGW135" s="118"/>
      <c r="CGX135" s="118"/>
      <c r="CGY135" s="118"/>
      <c r="CGZ135" s="118"/>
      <c r="CHA135" s="118"/>
      <c r="CHB135" s="118"/>
      <c r="CHC135" s="118"/>
      <c r="CHD135" s="118"/>
      <c r="CHE135" s="118"/>
      <c r="CHF135" s="118"/>
      <c r="CHG135" s="118"/>
      <c r="CHH135" s="118"/>
      <c r="CHI135" s="118"/>
      <c r="CHJ135" s="118"/>
      <c r="CHK135" s="118"/>
      <c r="CHL135" s="118"/>
      <c r="CHM135" s="118"/>
      <c r="CHN135" s="118"/>
      <c r="CHO135" s="118"/>
      <c r="CHP135" s="118"/>
      <c r="CHQ135" s="118"/>
      <c r="CHR135" s="118"/>
      <c r="CHS135" s="118"/>
      <c r="CHT135" s="118"/>
      <c r="CHU135" s="118"/>
      <c r="CHV135" s="118"/>
      <c r="CHW135" s="118"/>
      <c r="CHX135" s="118"/>
      <c r="CHY135" s="118"/>
      <c r="CHZ135" s="118"/>
      <c r="CIA135" s="118"/>
      <c r="CIB135" s="118"/>
      <c r="CIC135" s="118"/>
      <c r="CID135" s="118"/>
      <c r="CIE135" s="118"/>
      <c r="CIF135" s="118"/>
      <c r="CIG135" s="118"/>
      <c r="CIH135" s="118"/>
      <c r="CII135" s="118"/>
      <c r="CIJ135" s="118"/>
      <c r="CIK135" s="118"/>
      <c r="CIL135" s="118"/>
      <c r="CIM135" s="118"/>
      <c r="CIN135" s="118"/>
      <c r="CIO135" s="118"/>
      <c r="CIP135" s="118"/>
      <c r="CIQ135" s="118"/>
      <c r="CIR135" s="118"/>
      <c r="CIS135" s="118"/>
      <c r="CIT135" s="118"/>
      <c r="CIU135" s="118"/>
      <c r="CIV135" s="118"/>
      <c r="CIW135" s="118"/>
      <c r="CIX135" s="118"/>
      <c r="CIY135" s="118"/>
      <c r="CIZ135" s="118"/>
      <c r="CJA135" s="118"/>
      <c r="CJB135" s="118"/>
      <c r="CJC135" s="118"/>
      <c r="CJD135" s="118"/>
      <c r="CJE135" s="118"/>
      <c r="CJF135" s="118"/>
      <c r="CJG135" s="118"/>
      <c r="CJH135" s="118"/>
      <c r="CJI135" s="118"/>
      <c r="CJJ135" s="118"/>
      <c r="CJK135" s="118"/>
      <c r="CJL135" s="118"/>
      <c r="CJM135" s="118"/>
      <c r="CJN135" s="118"/>
      <c r="CJO135" s="118"/>
      <c r="CJP135" s="118"/>
      <c r="CJQ135" s="118"/>
      <c r="CJR135" s="118"/>
      <c r="CJS135" s="118"/>
      <c r="CJT135" s="118"/>
      <c r="CJU135" s="118"/>
      <c r="CJV135" s="118"/>
      <c r="CJW135" s="118"/>
      <c r="CJX135" s="118"/>
      <c r="CJY135" s="118"/>
      <c r="CJZ135" s="118"/>
      <c r="CKA135" s="118"/>
      <c r="CKB135" s="118"/>
      <c r="CKC135" s="118"/>
      <c r="CKD135" s="118"/>
      <c r="CKE135" s="118"/>
      <c r="CKF135" s="118"/>
      <c r="CKG135" s="118"/>
      <c r="CKH135" s="118"/>
      <c r="CKI135" s="118"/>
      <c r="CKJ135" s="118"/>
      <c r="CKK135" s="118"/>
      <c r="CKL135" s="118"/>
      <c r="CKM135" s="118"/>
      <c r="CKN135" s="118"/>
      <c r="CKO135" s="118"/>
      <c r="CKP135" s="118"/>
      <c r="CKQ135" s="118"/>
      <c r="CKR135" s="118"/>
      <c r="CKS135" s="118"/>
      <c r="CKT135" s="118"/>
      <c r="CKU135" s="118"/>
      <c r="CKV135" s="118"/>
      <c r="CKW135" s="118"/>
      <c r="CKX135" s="118"/>
      <c r="CKY135" s="118"/>
      <c r="CKZ135" s="118"/>
      <c r="CLA135" s="118"/>
      <c r="CLB135" s="118"/>
      <c r="CLC135" s="118"/>
      <c r="CLD135" s="118"/>
      <c r="CLE135" s="118"/>
      <c r="CLF135" s="118"/>
      <c r="CLG135" s="118"/>
      <c r="CLH135" s="118"/>
      <c r="CLI135" s="118"/>
      <c r="CLJ135" s="118"/>
      <c r="CLK135" s="118"/>
      <c r="CLL135" s="118"/>
      <c r="CLM135" s="118"/>
      <c r="CLN135" s="118"/>
      <c r="CLO135" s="118"/>
      <c r="CLP135" s="118"/>
      <c r="CLQ135" s="118"/>
      <c r="CLR135" s="118"/>
    </row>
    <row r="136" spans="1:2358" ht="14.45" customHeight="1" x14ac:dyDescent="0.25">
      <c r="A136" s="199">
        <v>43249</v>
      </c>
      <c r="B136" s="196" t="s">
        <v>869</v>
      </c>
      <c r="C136" s="203" t="s">
        <v>2812</v>
      </c>
      <c r="D136" s="206" t="s">
        <v>2813</v>
      </c>
      <c r="E136" s="198" t="s">
        <v>4220</v>
      </c>
      <c r="F136" s="196" t="s">
        <v>4223</v>
      </c>
      <c r="G136" s="207">
        <v>10000</v>
      </c>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c r="CD136" s="118"/>
      <c r="CE136" s="118"/>
      <c r="CF136" s="118"/>
      <c r="CG136" s="118"/>
      <c r="CH136" s="118"/>
      <c r="CI136" s="118"/>
      <c r="CJ136" s="118"/>
      <c r="CK136" s="118"/>
      <c r="CL136" s="118"/>
      <c r="CM136" s="118"/>
      <c r="CN136" s="118"/>
      <c r="CO136" s="118"/>
      <c r="CP136" s="118"/>
      <c r="CQ136" s="118"/>
      <c r="CR136" s="118"/>
      <c r="CS136" s="118"/>
      <c r="CT136" s="118"/>
      <c r="CU136" s="118"/>
      <c r="CV136" s="118"/>
      <c r="CW136" s="118"/>
      <c r="CX136" s="118"/>
      <c r="CY136" s="118"/>
      <c r="CZ136" s="118"/>
      <c r="DA136" s="118"/>
      <c r="DB136" s="118"/>
      <c r="DC136" s="118"/>
      <c r="DD136" s="118"/>
      <c r="DE136" s="118"/>
      <c r="DF136" s="118"/>
      <c r="DG136" s="118"/>
      <c r="DH136" s="118"/>
      <c r="DI136" s="118"/>
      <c r="DJ136" s="118"/>
      <c r="DK136" s="118"/>
      <c r="DL136" s="118"/>
      <c r="DM136" s="118"/>
      <c r="DN136" s="118"/>
      <c r="DO136" s="118"/>
      <c r="DP136" s="118"/>
      <c r="DQ136" s="118"/>
      <c r="DR136" s="118"/>
      <c r="DS136" s="118"/>
      <c r="DT136" s="118"/>
      <c r="DU136" s="118"/>
      <c r="DV136" s="118"/>
      <c r="DW136" s="118"/>
      <c r="DX136" s="118"/>
      <c r="DY136" s="118"/>
      <c r="DZ136" s="118"/>
      <c r="EA136" s="118"/>
      <c r="EB136" s="118"/>
      <c r="EC136" s="118"/>
      <c r="ED136" s="118"/>
      <c r="EE136" s="118"/>
      <c r="EF136" s="118"/>
      <c r="EG136" s="118"/>
      <c r="EH136" s="118"/>
      <c r="EI136" s="118"/>
      <c r="EJ136" s="118"/>
      <c r="EK136" s="118"/>
      <c r="EL136" s="118"/>
      <c r="EM136" s="118"/>
      <c r="EN136" s="118"/>
      <c r="EO136" s="118"/>
      <c r="EP136" s="118"/>
      <c r="EQ136" s="118"/>
      <c r="ER136" s="118"/>
      <c r="ES136" s="118"/>
      <c r="ET136" s="118"/>
      <c r="EU136" s="118"/>
      <c r="EV136" s="118"/>
      <c r="EW136" s="118"/>
      <c r="EX136" s="118"/>
      <c r="EY136" s="118"/>
      <c r="EZ136" s="118"/>
      <c r="FA136" s="118"/>
      <c r="FB136" s="118"/>
      <c r="FC136" s="118"/>
      <c r="FD136" s="118"/>
      <c r="FE136" s="118"/>
      <c r="FF136" s="118"/>
      <c r="FG136" s="118"/>
      <c r="FH136" s="118"/>
      <c r="FI136" s="118"/>
      <c r="FJ136" s="118"/>
      <c r="FK136" s="118"/>
      <c r="FL136" s="118"/>
      <c r="FM136" s="118"/>
      <c r="FN136" s="118"/>
      <c r="FO136" s="118"/>
      <c r="FP136" s="118"/>
      <c r="FQ136" s="118"/>
      <c r="FR136" s="118"/>
      <c r="FS136" s="118"/>
      <c r="FT136" s="118"/>
      <c r="FU136" s="118"/>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P136" s="118"/>
      <c r="GQ136" s="118"/>
      <c r="GR136" s="118"/>
      <c r="GS136" s="118"/>
      <c r="GT136" s="118"/>
      <c r="GU136" s="118"/>
      <c r="GV136" s="118"/>
      <c r="GW136" s="118"/>
      <c r="GX136" s="118"/>
      <c r="GY136" s="118"/>
      <c r="GZ136" s="118"/>
      <c r="HA136" s="118"/>
      <c r="HB136" s="118"/>
      <c r="HC136" s="118"/>
      <c r="HD136" s="118"/>
      <c r="HE136" s="118"/>
      <c r="HF136" s="118"/>
      <c r="HG136" s="118"/>
      <c r="HH136" s="118"/>
      <c r="HI136" s="118"/>
      <c r="HJ136" s="118"/>
      <c r="HK136" s="118"/>
      <c r="HL136" s="118"/>
      <c r="HM136" s="118"/>
      <c r="HN136" s="118"/>
      <c r="HO136" s="118"/>
      <c r="HP136" s="118"/>
      <c r="HQ136" s="118"/>
      <c r="HR136" s="118"/>
      <c r="HS136" s="118"/>
      <c r="HT136" s="118"/>
      <c r="HU136" s="118"/>
      <c r="HV136" s="118"/>
      <c r="HW136" s="118"/>
      <c r="HX136" s="118"/>
      <c r="HY136" s="118"/>
      <c r="HZ136" s="118"/>
      <c r="IA136" s="118"/>
      <c r="IB136" s="118"/>
      <c r="IC136" s="118"/>
      <c r="ID136" s="118"/>
      <c r="IE136" s="118"/>
      <c r="IF136" s="118"/>
      <c r="IG136" s="118"/>
      <c r="IH136" s="118"/>
      <c r="II136" s="118"/>
      <c r="IJ136" s="118"/>
      <c r="IK136" s="118"/>
      <c r="IL136" s="118"/>
      <c r="IM136" s="118"/>
      <c r="IN136" s="118"/>
      <c r="IO136" s="118"/>
      <c r="IP136" s="118"/>
      <c r="IQ136" s="118"/>
      <c r="IR136" s="118"/>
      <c r="IS136" s="118"/>
      <c r="IT136" s="118"/>
      <c r="IU136" s="118"/>
      <c r="IV136" s="118"/>
      <c r="IW136" s="118"/>
      <c r="IX136" s="118"/>
      <c r="IY136" s="118"/>
      <c r="IZ136" s="118"/>
      <c r="JA136" s="118"/>
      <c r="JB136" s="118"/>
      <c r="JC136" s="118"/>
      <c r="JD136" s="118"/>
      <c r="JE136" s="118"/>
      <c r="JF136" s="118"/>
      <c r="JG136" s="118"/>
      <c r="JH136" s="118"/>
      <c r="JI136" s="118"/>
      <c r="JJ136" s="118"/>
      <c r="JK136" s="118"/>
      <c r="JL136" s="118"/>
      <c r="JM136" s="118"/>
      <c r="JN136" s="118"/>
      <c r="JO136" s="118"/>
      <c r="JP136" s="118"/>
      <c r="JQ136" s="118"/>
      <c r="JR136" s="118"/>
      <c r="JS136" s="118"/>
      <c r="JT136" s="118"/>
      <c r="JU136" s="118"/>
      <c r="JV136" s="118"/>
      <c r="JW136" s="118"/>
      <c r="JX136" s="118"/>
      <c r="JY136" s="118"/>
      <c r="JZ136" s="118"/>
      <c r="KA136" s="118"/>
      <c r="KB136" s="118"/>
      <c r="KC136" s="118"/>
      <c r="KD136" s="118"/>
      <c r="KE136" s="118"/>
      <c r="KF136" s="118"/>
      <c r="KG136" s="118"/>
      <c r="KH136" s="118"/>
      <c r="KI136" s="118"/>
      <c r="KJ136" s="118"/>
      <c r="KK136" s="118"/>
      <c r="KL136" s="118"/>
      <c r="KM136" s="118"/>
      <c r="KN136" s="118"/>
      <c r="KO136" s="118"/>
      <c r="KP136" s="118"/>
      <c r="KQ136" s="118"/>
      <c r="KR136" s="118"/>
      <c r="KS136" s="118"/>
      <c r="KT136" s="118"/>
      <c r="KU136" s="118"/>
      <c r="KV136" s="118"/>
      <c r="KW136" s="118"/>
      <c r="KX136" s="118"/>
      <c r="KY136" s="118"/>
      <c r="KZ136" s="118"/>
      <c r="LA136" s="118"/>
      <c r="LB136" s="118"/>
      <c r="LC136" s="118"/>
      <c r="LD136" s="118"/>
      <c r="LE136" s="118"/>
      <c r="LF136" s="118"/>
      <c r="LG136" s="118"/>
      <c r="LH136" s="118"/>
      <c r="LI136" s="118"/>
      <c r="LJ136" s="118"/>
      <c r="LK136" s="118"/>
      <c r="LL136" s="118"/>
      <c r="LM136" s="118"/>
      <c r="LN136" s="118"/>
      <c r="LO136" s="118"/>
      <c r="LP136" s="118"/>
      <c r="LQ136" s="118"/>
      <c r="LR136" s="118"/>
      <c r="LS136" s="118"/>
      <c r="LT136" s="118"/>
      <c r="LU136" s="118"/>
      <c r="LV136" s="118"/>
      <c r="LW136" s="118"/>
      <c r="LX136" s="118"/>
      <c r="LY136" s="118"/>
      <c r="LZ136" s="118"/>
      <c r="MA136" s="118"/>
      <c r="MB136" s="118"/>
      <c r="MC136" s="118"/>
      <c r="MD136" s="118"/>
      <c r="ME136" s="118"/>
      <c r="MF136" s="118"/>
      <c r="MG136" s="118"/>
      <c r="MH136" s="118"/>
      <c r="MI136" s="118"/>
      <c r="MJ136" s="118"/>
      <c r="MK136" s="118"/>
      <c r="ML136" s="118"/>
      <c r="MM136" s="118"/>
      <c r="MN136" s="118"/>
      <c r="MO136" s="118"/>
      <c r="MP136" s="118"/>
      <c r="MQ136" s="118"/>
      <c r="MR136" s="118"/>
      <c r="MS136" s="118"/>
      <c r="MT136" s="118"/>
      <c r="MU136" s="118"/>
      <c r="MV136" s="118"/>
      <c r="MW136" s="118"/>
      <c r="MX136" s="118"/>
      <c r="MY136" s="118"/>
      <c r="MZ136" s="118"/>
      <c r="NA136" s="118"/>
      <c r="NB136" s="118"/>
      <c r="NC136" s="118"/>
      <c r="ND136" s="118"/>
      <c r="NE136" s="118"/>
      <c r="NF136" s="118"/>
      <c r="NG136" s="118"/>
      <c r="NH136" s="118"/>
      <c r="NI136" s="118"/>
      <c r="NJ136" s="118"/>
      <c r="NK136" s="118"/>
      <c r="NL136" s="118"/>
      <c r="NM136" s="118"/>
      <c r="NN136" s="118"/>
      <c r="NO136" s="118"/>
      <c r="NP136" s="118"/>
      <c r="NQ136" s="118"/>
      <c r="NR136" s="118"/>
      <c r="NS136" s="118"/>
      <c r="NT136" s="118"/>
      <c r="NU136" s="118"/>
      <c r="NV136" s="118"/>
      <c r="NW136" s="118"/>
      <c r="NX136" s="118"/>
      <c r="NY136" s="118"/>
      <c r="NZ136" s="118"/>
      <c r="OA136" s="118"/>
      <c r="OB136" s="118"/>
      <c r="OC136" s="118"/>
      <c r="OD136" s="118"/>
      <c r="OE136" s="118"/>
      <c r="OF136" s="118"/>
      <c r="OG136" s="118"/>
      <c r="OH136" s="118"/>
      <c r="OI136" s="118"/>
      <c r="OJ136" s="118"/>
      <c r="OK136" s="118"/>
      <c r="OL136" s="118"/>
      <c r="OM136" s="118"/>
      <c r="ON136" s="118"/>
      <c r="OO136" s="118"/>
      <c r="OP136" s="118"/>
      <c r="OQ136" s="118"/>
      <c r="OR136" s="118"/>
      <c r="OS136" s="118"/>
      <c r="OT136" s="118"/>
      <c r="OU136" s="118"/>
      <c r="OV136" s="118"/>
      <c r="OW136" s="118"/>
      <c r="OX136" s="118"/>
      <c r="OY136" s="118"/>
      <c r="OZ136" s="118"/>
      <c r="PA136" s="118"/>
      <c r="PB136" s="118"/>
      <c r="PC136" s="118"/>
      <c r="PD136" s="118"/>
      <c r="PE136" s="118"/>
      <c r="PF136" s="118"/>
      <c r="PG136" s="118"/>
      <c r="PH136" s="118"/>
      <c r="PI136" s="118"/>
      <c r="PJ136" s="118"/>
      <c r="PK136" s="118"/>
      <c r="PL136" s="118"/>
      <c r="PM136" s="118"/>
      <c r="PN136" s="118"/>
      <c r="PO136" s="118"/>
      <c r="PP136" s="118"/>
      <c r="PQ136" s="118"/>
      <c r="PR136" s="118"/>
      <c r="PS136" s="118"/>
      <c r="PT136" s="118"/>
      <c r="PU136" s="118"/>
      <c r="PV136" s="118"/>
      <c r="PW136" s="118"/>
      <c r="PX136" s="118"/>
      <c r="PY136" s="118"/>
      <c r="PZ136" s="118"/>
      <c r="QA136" s="118"/>
      <c r="QB136" s="118"/>
      <c r="QC136" s="118"/>
      <c r="QD136" s="118"/>
      <c r="QE136" s="118"/>
      <c r="QF136" s="118"/>
      <c r="QG136" s="118"/>
      <c r="QH136" s="118"/>
      <c r="QI136" s="118"/>
      <c r="QJ136" s="118"/>
      <c r="QK136" s="118"/>
      <c r="QL136" s="118"/>
      <c r="QM136" s="118"/>
      <c r="QN136" s="118"/>
      <c r="QO136" s="118"/>
      <c r="QP136" s="118"/>
      <c r="QQ136" s="118"/>
      <c r="QR136" s="118"/>
      <c r="QS136" s="118"/>
      <c r="QT136" s="118"/>
      <c r="QU136" s="118"/>
      <c r="QV136" s="118"/>
      <c r="QW136" s="118"/>
      <c r="QX136" s="118"/>
      <c r="QY136" s="118"/>
      <c r="QZ136" s="118"/>
      <c r="RA136" s="118"/>
      <c r="RB136" s="118"/>
      <c r="RC136" s="118"/>
      <c r="RD136" s="118"/>
      <c r="RE136" s="118"/>
      <c r="RF136" s="118"/>
      <c r="RG136" s="118"/>
      <c r="RH136" s="118"/>
      <c r="RI136" s="118"/>
      <c r="RJ136" s="118"/>
      <c r="RK136" s="118"/>
      <c r="RL136" s="118"/>
      <c r="RM136" s="118"/>
      <c r="RN136" s="118"/>
      <c r="RO136" s="118"/>
      <c r="RP136" s="118"/>
      <c r="RQ136" s="118"/>
      <c r="RR136" s="118"/>
      <c r="RS136" s="118"/>
      <c r="RT136" s="118"/>
      <c r="RU136" s="118"/>
      <c r="RV136" s="118"/>
      <c r="RW136" s="118"/>
      <c r="RX136" s="118"/>
      <c r="RY136" s="118"/>
      <c r="RZ136" s="118"/>
      <c r="SA136" s="118"/>
      <c r="SB136" s="118"/>
      <c r="SC136" s="118"/>
      <c r="SD136" s="118"/>
      <c r="SE136" s="118"/>
      <c r="SF136" s="118"/>
      <c r="SG136" s="118"/>
      <c r="SH136" s="118"/>
      <c r="SI136" s="118"/>
      <c r="SJ136" s="118"/>
      <c r="SK136" s="118"/>
      <c r="SL136" s="118"/>
      <c r="SM136" s="118"/>
      <c r="SN136" s="118"/>
      <c r="SO136" s="118"/>
      <c r="SP136" s="118"/>
      <c r="SQ136" s="118"/>
      <c r="SR136" s="118"/>
      <c r="SS136" s="118"/>
      <c r="ST136" s="118"/>
      <c r="SU136" s="118"/>
      <c r="SV136" s="118"/>
      <c r="SW136" s="118"/>
      <c r="SX136" s="118"/>
      <c r="SY136" s="118"/>
      <c r="SZ136" s="118"/>
      <c r="TA136" s="118"/>
      <c r="TB136" s="118"/>
      <c r="TC136" s="118"/>
      <c r="TD136" s="118"/>
      <c r="TE136" s="118"/>
      <c r="TF136" s="118"/>
      <c r="TG136" s="118"/>
      <c r="TH136" s="118"/>
      <c r="TI136" s="118"/>
      <c r="TJ136" s="118"/>
      <c r="TK136" s="118"/>
      <c r="TL136" s="118"/>
      <c r="TM136" s="118"/>
      <c r="TN136" s="118"/>
      <c r="TO136" s="118"/>
      <c r="TP136" s="118"/>
      <c r="TQ136" s="118"/>
      <c r="TR136" s="118"/>
      <c r="TS136" s="118"/>
      <c r="TT136" s="118"/>
      <c r="TU136" s="118"/>
      <c r="TV136" s="118"/>
      <c r="TW136" s="118"/>
      <c r="TX136" s="118"/>
      <c r="TY136" s="118"/>
      <c r="TZ136" s="118"/>
      <c r="UA136" s="118"/>
      <c r="UB136" s="118"/>
      <c r="UC136" s="118"/>
      <c r="UD136" s="118"/>
      <c r="UE136" s="118"/>
      <c r="UF136" s="118"/>
      <c r="UG136" s="118"/>
      <c r="UH136" s="118"/>
      <c r="UI136" s="118"/>
      <c r="UJ136" s="118"/>
      <c r="UK136" s="118"/>
      <c r="UL136" s="118"/>
      <c r="UM136" s="118"/>
      <c r="UN136" s="118"/>
      <c r="UO136" s="118"/>
      <c r="UP136" s="118"/>
      <c r="UQ136" s="118"/>
      <c r="UR136" s="118"/>
      <c r="US136" s="118"/>
      <c r="UT136" s="118"/>
      <c r="UU136" s="118"/>
      <c r="UV136" s="118"/>
      <c r="UW136" s="118"/>
      <c r="UX136" s="118"/>
      <c r="UY136" s="118"/>
      <c r="UZ136" s="118"/>
      <c r="VA136" s="118"/>
      <c r="VB136" s="118"/>
      <c r="VC136" s="118"/>
      <c r="VD136" s="118"/>
      <c r="VE136" s="118"/>
      <c r="VF136" s="118"/>
      <c r="VG136" s="118"/>
      <c r="VH136" s="118"/>
      <c r="VI136" s="118"/>
      <c r="VJ136" s="118"/>
      <c r="VK136" s="118"/>
      <c r="VL136" s="118"/>
      <c r="VM136" s="118"/>
      <c r="VN136" s="118"/>
      <c r="VO136" s="118"/>
      <c r="VP136" s="118"/>
      <c r="VQ136" s="118"/>
      <c r="VR136" s="118"/>
      <c r="VS136" s="118"/>
      <c r="VT136" s="118"/>
      <c r="VU136" s="118"/>
      <c r="VV136" s="118"/>
      <c r="VW136" s="118"/>
      <c r="VX136" s="118"/>
      <c r="VY136" s="118"/>
      <c r="VZ136" s="118"/>
      <c r="WA136" s="118"/>
      <c r="WB136" s="118"/>
      <c r="WC136" s="118"/>
      <c r="WD136" s="118"/>
      <c r="WE136" s="118"/>
      <c r="WF136" s="118"/>
      <c r="WG136" s="118"/>
      <c r="WH136" s="118"/>
      <c r="WI136" s="118"/>
      <c r="WJ136" s="118"/>
      <c r="WK136" s="118"/>
      <c r="WL136" s="118"/>
      <c r="WM136" s="118"/>
      <c r="WN136" s="118"/>
      <c r="WO136" s="118"/>
      <c r="WP136" s="118"/>
      <c r="WQ136" s="118"/>
      <c r="WR136" s="118"/>
      <c r="WS136" s="118"/>
      <c r="WT136" s="118"/>
      <c r="WU136" s="118"/>
      <c r="WV136" s="118"/>
      <c r="WW136" s="118"/>
      <c r="WX136" s="118"/>
      <c r="WY136" s="118"/>
      <c r="WZ136" s="118"/>
      <c r="XA136" s="118"/>
      <c r="XB136" s="118"/>
      <c r="XC136" s="118"/>
      <c r="XD136" s="118"/>
      <c r="XE136" s="118"/>
      <c r="XF136" s="118"/>
      <c r="XG136" s="118"/>
      <c r="XH136" s="118"/>
      <c r="XI136" s="118"/>
      <c r="XJ136" s="118"/>
      <c r="XK136" s="118"/>
      <c r="XL136" s="118"/>
      <c r="XM136" s="118"/>
      <c r="XN136" s="118"/>
      <c r="XO136" s="118"/>
      <c r="XP136" s="118"/>
      <c r="XQ136" s="118"/>
      <c r="XR136" s="118"/>
      <c r="XS136" s="118"/>
      <c r="XT136" s="118"/>
      <c r="XU136" s="118"/>
      <c r="XV136" s="118"/>
      <c r="XW136" s="118"/>
      <c r="XX136" s="118"/>
      <c r="XY136" s="118"/>
      <c r="XZ136" s="118"/>
      <c r="YA136" s="118"/>
      <c r="YB136" s="118"/>
      <c r="YC136" s="118"/>
      <c r="YD136" s="118"/>
      <c r="YE136" s="118"/>
      <c r="YF136" s="118"/>
      <c r="YG136" s="118"/>
      <c r="YH136" s="118"/>
      <c r="YI136" s="118"/>
      <c r="YJ136" s="118"/>
      <c r="YK136" s="118"/>
      <c r="YL136" s="118"/>
      <c r="YM136" s="118"/>
      <c r="YN136" s="118"/>
      <c r="YO136" s="118"/>
      <c r="YP136" s="118"/>
      <c r="YQ136" s="118"/>
      <c r="YR136" s="118"/>
      <c r="YS136" s="118"/>
      <c r="YT136" s="118"/>
      <c r="YU136" s="118"/>
      <c r="YV136" s="118"/>
      <c r="YW136" s="118"/>
      <c r="YX136" s="118"/>
      <c r="YY136" s="118"/>
      <c r="YZ136" s="118"/>
      <c r="ZA136" s="118"/>
      <c r="ZB136" s="118"/>
      <c r="ZC136" s="118"/>
      <c r="ZD136" s="118"/>
      <c r="ZE136" s="118"/>
      <c r="ZF136" s="118"/>
      <c r="ZG136" s="118"/>
      <c r="ZH136" s="118"/>
      <c r="ZI136" s="118"/>
      <c r="ZJ136" s="118"/>
      <c r="ZK136" s="118"/>
      <c r="ZL136" s="118"/>
      <c r="ZM136" s="118"/>
      <c r="ZN136" s="118"/>
      <c r="ZO136" s="118"/>
      <c r="ZP136" s="118"/>
      <c r="ZQ136" s="118"/>
      <c r="ZR136" s="118"/>
      <c r="ZS136" s="118"/>
      <c r="ZT136" s="118"/>
      <c r="ZU136" s="118"/>
      <c r="ZV136" s="118"/>
      <c r="ZW136" s="118"/>
      <c r="ZX136" s="118"/>
      <c r="ZY136" s="118"/>
      <c r="ZZ136" s="118"/>
      <c r="AAA136" s="118"/>
      <c r="AAB136" s="118"/>
      <c r="AAC136" s="118"/>
      <c r="AAD136" s="118"/>
      <c r="AAE136" s="118"/>
      <c r="AAF136" s="118"/>
      <c r="AAG136" s="118"/>
      <c r="AAH136" s="118"/>
      <c r="AAI136" s="118"/>
      <c r="AAJ136" s="118"/>
      <c r="AAK136" s="118"/>
      <c r="AAL136" s="118"/>
      <c r="AAM136" s="118"/>
      <c r="AAN136" s="118"/>
      <c r="AAO136" s="118"/>
      <c r="AAP136" s="118"/>
      <c r="AAQ136" s="118"/>
      <c r="AAR136" s="118"/>
      <c r="AAS136" s="118"/>
      <c r="AAT136" s="118"/>
      <c r="AAU136" s="118"/>
      <c r="AAV136" s="118"/>
      <c r="AAW136" s="118"/>
      <c r="AAX136" s="118"/>
      <c r="AAY136" s="118"/>
      <c r="AAZ136" s="118"/>
      <c r="ABA136" s="118"/>
      <c r="ABB136" s="118"/>
      <c r="ABC136" s="118"/>
      <c r="ABD136" s="118"/>
      <c r="ABE136" s="118"/>
      <c r="ABF136" s="118"/>
      <c r="ABG136" s="118"/>
      <c r="ABH136" s="118"/>
      <c r="ABI136" s="118"/>
      <c r="ABJ136" s="118"/>
      <c r="ABK136" s="118"/>
      <c r="ABL136" s="118"/>
      <c r="ABM136" s="118"/>
      <c r="ABN136" s="118"/>
      <c r="ABO136" s="118"/>
      <c r="ABP136" s="118"/>
      <c r="ABQ136" s="118"/>
      <c r="ABR136" s="118"/>
      <c r="ABS136" s="118"/>
      <c r="ABT136" s="118"/>
      <c r="ABU136" s="118"/>
      <c r="ABV136" s="118"/>
      <c r="ABW136" s="118"/>
      <c r="ABX136" s="118"/>
      <c r="ABY136" s="118"/>
      <c r="ABZ136" s="118"/>
      <c r="ACA136" s="118"/>
      <c r="ACB136" s="118"/>
      <c r="ACC136" s="118"/>
      <c r="ACD136" s="118"/>
      <c r="ACE136" s="118"/>
      <c r="ACF136" s="118"/>
      <c r="ACG136" s="118"/>
      <c r="ACH136" s="118"/>
      <c r="ACI136" s="118"/>
      <c r="ACJ136" s="118"/>
      <c r="ACK136" s="118"/>
      <c r="ACL136" s="118"/>
      <c r="ACM136" s="118"/>
      <c r="ACN136" s="118"/>
      <c r="ACO136" s="118"/>
      <c r="ACP136" s="118"/>
      <c r="ACQ136" s="118"/>
      <c r="ACR136" s="118"/>
      <c r="ACS136" s="118"/>
      <c r="ACT136" s="118"/>
      <c r="ACU136" s="118"/>
      <c r="ACV136" s="118"/>
      <c r="ACW136" s="118"/>
      <c r="ACX136" s="118"/>
      <c r="ACY136" s="118"/>
      <c r="ACZ136" s="118"/>
      <c r="ADA136" s="118"/>
      <c r="ADB136" s="118"/>
      <c r="ADC136" s="118"/>
      <c r="ADD136" s="118"/>
      <c r="ADE136" s="118"/>
      <c r="ADF136" s="118"/>
      <c r="ADG136" s="118"/>
      <c r="ADH136" s="118"/>
      <c r="ADI136" s="118"/>
      <c r="ADJ136" s="118"/>
      <c r="ADK136" s="118"/>
      <c r="ADL136" s="118"/>
      <c r="ADM136" s="118"/>
      <c r="ADN136" s="118"/>
      <c r="ADO136" s="118"/>
      <c r="ADP136" s="118"/>
      <c r="ADQ136" s="118"/>
      <c r="ADR136" s="118"/>
      <c r="ADS136" s="118"/>
      <c r="ADT136" s="118"/>
      <c r="ADU136" s="118"/>
      <c r="ADV136" s="118"/>
      <c r="ADW136" s="118"/>
      <c r="ADX136" s="118"/>
      <c r="ADY136" s="118"/>
      <c r="ADZ136" s="118"/>
      <c r="AEA136" s="118"/>
      <c r="AEB136" s="118"/>
      <c r="AEC136" s="118"/>
      <c r="AED136" s="118"/>
      <c r="AEE136" s="118"/>
      <c r="AEF136" s="118"/>
      <c r="AEG136" s="118"/>
      <c r="AEH136" s="118"/>
      <c r="AEI136" s="118"/>
      <c r="AEJ136" s="118"/>
      <c r="AEK136" s="118"/>
      <c r="AEL136" s="118"/>
      <c r="AEM136" s="118"/>
      <c r="AEN136" s="118"/>
      <c r="AEO136" s="118"/>
      <c r="AEP136" s="118"/>
      <c r="AEQ136" s="118"/>
      <c r="AER136" s="118"/>
      <c r="AES136" s="118"/>
      <c r="AET136" s="118"/>
      <c r="AEU136" s="118"/>
      <c r="AEV136" s="118"/>
      <c r="AEW136" s="118"/>
      <c r="AEX136" s="118"/>
      <c r="AEY136" s="118"/>
      <c r="AEZ136" s="118"/>
      <c r="AFA136" s="118"/>
      <c r="AFB136" s="118"/>
      <c r="AFC136" s="118"/>
      <c r="AFD136" s="118"/>
      <c r="AFE136" s="118"/>
      <c r="AFF136" s="118"/>
      <c r="AFG136" s="118"/>
      <c r="AFH136" s="118"/>
      <c r="AFI136" s="118"/>
      <c r="AFJ136" s="118"/>
      <c r="AFK136" s="118"/>
      <c r="AFL136" s="118"/>
      <c r="AFM136" s="118"/>
      <c r="AFN136" s="118"/>
      <c r="AFO136" s="118"/>
      <c r="AFP136" s="118"/>
      <c r="AFQ136" s="118"/>
      <c r="AFR136" s="118"/>
      <c r="AFS136" s="118"/>
      <c r="AFT136" s="118"/>
      <c r="AFU136" s="118"/>
      <c r="AFV136" s="118"/>
      <c r="AFW136" s="118"/>
      <c r="AFX136" s="118"/>
      <c r="AFY136" s="118"/>
      <c r="AFZ136" s="118"/>
      <c r="AGA136" s="118"/>
      <c r="AGB136" s="118"/>
      <c r="AGC136" s="118"/>
      <c r="AGD136" s="118"/>
      <c r="AGE136" s="118"/>
      <c r="AGF136" s="118"/>
      <c r="AGG136" s="118"/>
      <c r="AGH136" s="118"/>
      <c r="AGI136" s="118"/>
      <c r="AGJ136" s="118"/>
      <c r="AGK136" s="118"/>
      <c r="AGL136" s="118"/>
      <c r="AGM136" s="118"/>
      <c r="AGN136" s="118"/>
      <c r="AGO136" s="118"/>
      <c r="AGP136" s="118"/>
      <c r="AGQ136" s="118"/>
      <c r="AGR136" s="118"/>
      <c r="AGS136" s="118"/>
      <c r="AGT136" s="118"/>
      <c r="AGU136" s="118"/>
      <c r="AGV136" s="118"/>
      <c r="AGW136" s="118"/>
      <c r="AGX136" s="118"/>
      <c r="AGY136" s="118"/>
      <c r="AGZ136" s="118"/>
      <c r="AHA136" s="118"/>
      <c r="AHB136" s="118"/>
      <c r="AHC136" s="118"/>
      <c r="AHD136" s="118"/>
      <c r="AHE136" s="118"/>
      <c r="AHF136" s="118"/>
      <c r="AHG136" s="118"/>
      <c r="AHH136" s="118"/>
      <c r="AHI136" s="118"/>
      <c r="AHJ136" s="118"/>
      <c r="AHK136" s="118"/>
      <c r="AHL136" s="118"/>
      <c r="AHM136" s="118"/>
      <c r="AHN136" s="118"/>
      <c r="AHO136" s="118"/>
      <c r="AHP136" s="118"/>
      <c r="AHQ136" s="118"/>
      <c r="AHR136" s="118"/>
      <c r="AHS136" s="118"/>
      <c r="AHT136" s="118"/>
      <c r="AHU136" s="118"/>
      <c r="AHV136" s="118"/>
      <c r="AHW136" s="118"/>
      <c r="AHX136" s="118"/>
      <c r="AHY136" s="118"/>
      <c r="AHZ136" s="118"/>
      <c r="AIA136" s="118"/>
      <c r="AIB136" s="118"/>
      <c r="AIC136" s="118"/>
      <c r="AID136" s="118"/>
      <c r="AIE136" s="118"/>
      <c r="AIF136" s="118"/>
      <c r="AIG136" s="118"/>
      <c r="AIH136" s="118"/>
      <c r="AII136" s="118"/>
      <c r="AIJ136" s="118"/>
      <c r="AIK136" s="118"/>
      <c r="AIL136" s="118"/>
      <c r="AIM136" s="118"/>
      <c r="AIN136" s="118"/>
      <c r="AIO136" s="118"/>
      <c r="AIP136" s="118"/>
      <c r="AIQ136" s="118"/>
      <c r="AIR136" s="118"/>
      <c r="AIS136" s="118"/>
      <c r="AIT136" s="118"/>
      <c r="AIU136" s="118"/>
      <c r="AIV136" s="118"/>
      <c r="AIW136" s="118"/>
      <c r="AIX136" s="118"/>
      <c r="AIY136" s="118"/>
      <c r="AIZ136" s="118"/>
      <c r="AJA136" s="118"/>
      <c r="AJB136" s="118"/>
      <c r="AJC136" s="118"/>
      <c r="AJD136" s="118"/>
      <c r="AJE136" s="118"/>
      <c r="AJF136" s="118"/>
      <c r="AJG136" s="118"/>
      <c r="AJH136" s="118"/>
      <c r="AJI136" s="118"/>
      <c r="AJJ136" s="118"/>
      <c r="AJK136" s="118"/>
      <c r="AJL136" s="118"/>
      <c r="AJM136" s="118"/>
      <c r="AJN136" s="118"/>
      <c r="AJO136" s="118"/>
      <c r="AJP136" s="118"/>
      <c r="AJQ136" s="118"/>
      <c r="AJR136" s="118"/>
      <c r="AJS136" s="118"/>
      <c r="AJT136" s="118"/>
      <c r="AJU136" s="118"/>
      <c r="AJV136" s="118"/>
      <c r="AJW136" s="118"/>
      <c r="AJX136" s="118"/>
      <c r="AJY136" s="118"/>
      <c r="AJZ136" s="118"/>
      <c r="AKA136" s="118"/>
      <c r="AKB136" s="118"/>
      <c r="AKC136" s="118"/>
      <c r="AKD136" s="118"/>
      <c r="AKE136" s="118"/>
      <c r="AKF136" s="118"/>
      <c r="AKG136" s="118"/>
      <c r="AKH136" s="118"/>
      <c r="AKI136" s="118"/>
      <c r="AKJ136" s="118"/>
      <c r="AKK136" s="118"/>
      <c r="AKL136" s="118"/>
      <c r="AKM136" s="118"/>
      <c r="AKN136" s="118"/>
      <c r="AKO136" s="118"/>
      <c r="AKP136" s="118"/>
      <c r="AKQ136" s="118"/>
      <c r="AKR136" s="118"/>
      <c r="AKS136" s="118"/>
      <c r="AKT136" s="118"/>
      <c r="AKU136" s="118"/>
      <c r="AKV136" s="118"/>
      <c r="AKW136" s="118"/>
      <c r="AKX136" s="118"/>
      <c r="AKY136" s="118"/>
      <c r="AKZ136" s="118"/>
      <c r="ALA136" s="118"/>
      <c r="ALB136" s="118"/>
      <c r="ALC136" s="118"/>
      <c r="ALD136" s="118"/>
      <c r="ALE136" s="118"/>
      <c r="ALF136" s="118"/>
      <c r="ALG136" s="118"/>
      <c r="ALH136" s="118"/>
      <c r="ALI136" s="118"/>
      <c r="ALJ136" s="118"/>
      <c r="ALK136" s="118"/>
      <c r="ALL136" s="118"/>
      <c r="ALM136" s="118"/>
      <c r="ALN136" s="118"/>
      <c r="ALO136" s="118"/>
      <c r="ALP136" s="118"/>
      <c r="ALQ136" s="118"/>
      <c r="ALR136" s="118"/>
      <c r="ALS136" s="118"/>
      <c r="ALT136" s="118"/>
      <c r="ALU136" s="118"/>
      <c r="ALV136" s="118"/>
      <c r="ALW136" s="118"/>
      <c r="ALX136" s="118"/>
      <c r="ALY136" s="118"/>
      <c r="ALZ136" s="118"/>
      <c r="AMA136" s="118"/>
      <c r="AMB136" s="118"/>
      <c r="AMC136" s="118"/>
      <c r="AMD136" s="118"/>
      <c r="AME136" s="118"/>
      <c r="AMF136" s="118"/>
      <c r="AMG136" s="118"/>
      <c r="AMH136" s="118"/>
      <c r="AMI136" s="118"/>
      <c r="AMJ136" s="118"/>
      <c r="AMK136" s="118"/>
      <c r="AML136" s="118"/>
      <c r="AMM136" s="118"/>
      <c r="AMN136" s="118"/>
      <c r="AMO136" s="118"/>
      <c r="AMP136" s="118"/>
      <c r="AMQ136" s="118"/>
      <c r="AMR136" s="118"/>
      <c r="AMS136" s="118"/>
      <c r="AMT136" s="118"/>
      <c r="AMU136" s="118"/>
      <c r="AMV136" s="118"/>
      <c r="AMW136" s="118"/>
      <c r="AMX136" s="118"/>
      <c r="AMY136" s="118"/>
      <c r="AMZ136" s="118"/>
      <c r="ANA136" s="118"/>
      <c r="ANB136" s="118"/>
      <c r="ANC136" s="118"/>
      <c r="AND136" s="118"/>
      <c r="ANE136" s="118"/>
      <c r="ANF136" s="118"/>
      <c r="ANG136" s="118"/>
      <c r="ANH136" s="118"/>
      <c r="ANI136" s="118"/>
      <c r="ANJ136" s="118"/>
      <c r="ANK136" s="118"/>
      <c r="ANL136" s="118"/>
      <c r="ANM136" s="118"/>
      <c r="ANN136" s="118"/>
      <c r="ANO136" s="118"/>
      <c r="ANP136" s="118"/>
      <c r="ANQ136" s="118"/>
      <c r="ANR136" s="118"/>
      <c r="ANS136" s="118"/>
      <c r="ANT136" s="118"/>
      <c r="ANU136" s="118"/>
      <c r="ANV136" s="118"/>
      <c r="ANW136" s="118"/>
      <c r="ANX136" s="118"/>
      <c r="ANY136" s="118"/>
      <c r="ANZ136" s="118"/>
      <c r="AOA136" s="118"/>
      <c r="AOB136" s="118"/>
      <c r="AOC136" s="118"/>
      <c r="AOD136" s="118"/>
      <c r="AOE136" s="118"/>
      <c r="AOF136" s="118"/>
      <c r="AOG136" s="118"/>
      <c r="AOH136" s="118"/>
      <c r="AOI136" s="118"/>
      <c r="AOJ136" s="118"/>
      <c r="AOK136" s="118"/>
      <c r="AOL136" s="118"/>
      <c r="AOM136" s="118"/>
      <c r="AON136" s="118"/>
      <c r="AOO136" s="118"/>
      <c r="AOP136" s="118"/>
      <c r="AOQ136" s="118"/>
      <c r="AOR136" s="118"/>
      <c r="AOS136" s="118"/>
      <c r="AOT136" s="118"/>
      <c r="AOU136" s="118"/>
      <c r="AOV136" s="118"/>
      <c r="AOW136" s="118"/>
      <c r="AOX136" s="118"/>
      <c r="AOY136" s="118"/>
      <c r="AOZ136" s="118"/>
      <c r="APA136" s="118"/>
      <c r="APB136" s="118"/>
      <c r="APC136" s="118"/>
      <c r="APD136" s="118"/>
      <c r="APE136" s="118"/>
      <c r="APF136" s="118"/>
      <c r="APG136" s="118"/>
      <c r="APH136" s="118"/>
      <c r="API136" s="118"/>
      <c r="APJ136" s="118"/>
      <c r="APK136" s="118"/>
      <c r="APL136" s="118"/>
      <c r="APM136" s="118"/>
      <c r="APN136" s="118"/>
      <c r="APO136" s="118"/>
      <c r="APP136" s="118"/>
      <c r="APQ136" s="118"/>
      <c r="APR136" s="118"/>
      <c r="APS136" s="118"/>
      <c r="APT136" s="118"/>
      <c r="APU136" s="118"/>
      <c r="APV136" s="118"/>
      <c r="APW136" s="118"/>
      <c r="APX136" s="118"/>
      <c r="APY136" s="118"/>
      <c r="APZ136" s="118"/>
      <c r="AQA136" s="118"/>
      <c r="AQB136" s="118"/>
      <c r="AQC136" s="118"/>
      <c r="AQD136" s="118"/>
      <c r="AQE136" s="118"/>
      <c r="AQF136" s="118"/>
      <c r="AQG136" s="118"/>
      <c r="AQH136" s="118"/>
      <c r="AQI136" s="118"/>
      <c r="AQJ136" s="118"/>
      <c r="AQK136" s="118"/>
      <c r="AQL136" s="118"/>
      <c r="AQM136" s="118"/>
      <c r="AQN136" s="118"/>
      <c r="AQO136" s="118"/>
      <c r="AQP136" s="118"/>
      <c r="AQQ136" s="118"/>
      <c r="AQR136" s="118"/>
      <c r="AQS136" s="118"/>
      <c r="AQT136" s="118"/>
      <c r="AQU136" s="118"/>
      <c r="AQV136" s="118"/>
      <c r="AQW136" s="118"/>
      <c r="AQX136" s="118"/>
      <c r="AQY136" s="118"/>
      <c r="AQZ136" s="118"/>
      <c r="ARA136" s="118"/>
      <c r="ARB136" s="118"/>
      <c r="ARC136" s="118"/>
      <c r="ARD136" s="118"/>
      <c r="ARE136" s="118"/>
      <c r="ARF136" s="118"/>
      <c r="ARG136" s="118"/>
      <c r="ARH136" s="118"/>
      <c r="ARI136" s="118"/>
      <c r="ARJ136" s="118"/>
      <c r="ARK136" s="118"/>
      <c r="ARL136" s="118"/>
      <c r="ARM136" s="118"/>
      <c r="ARN136" s="118"/>
      <c r="ARO136" s="118"/>
      <c r="ARP136" s="118"/>
      <c r="ARQ136" s="118"/>
      <c r="ARR136" s="118"/>
      <c r="ARS136" s="118"/>
      <c r="ART136" s="118"/>
      <c r="ARU136" s="118"/>
      <c r="ARV136" s="118"/>
      <c r="ARW136" s="118"/>
      <c r="ARX136" s="118"/>
      <c r="ARY136" s="118"/>
      <c r="ARZ136" s="118"/>
      <c r="ASA136" s="118"/>
      <c r="ASB136" s="118"/>
      <c r="ASC136" s="118"/>
      <c r="ASD136" s="118"/>
      <c r="ASE136" s="118"/>
      <c r="ASF136" s="118"/>
      <c r="ASG136" s="118"/>
      <c r="ASH136" s="118"/>
      <c r="ASI136" s="118"/>
      <c r="ASJ136" s="118"/>
      <c r="ASK136" s="118"/>
      <c r="ASL136" s="118"/>
      <c r="ASM136" s="118"/>
      <c r="ASN136" s="118"/>
      <c r="ASO136" s="118"/>
      <c r="ASP136" s="118"/>
      <c r="ASQ136" s="118"/>
      <c r="ASR136" s="118"/>
      <c r="ASS136" s="118"/>
      <c r="AST136" s="118"/>
      <c r="ASU136" s="118"/>
      <c r="ASV136" s="118"/>
      <c r="ASW136" s="118"/>
      <c r="ASX136" s="118"/>
      <c r="ASY136" s="118"/>
      <c r="ASZ136" s="118"/>
      <c r="ATA136" s="118"/>
      <c r="ATB136" s="118"/>
      <c r="ATC136" s="118"/>
      <c r="ATD136" s="118"/>
      <c r="ATE136" s="118"/>
      <c r="ATF136" s="118"/>
      <c r="ATG136" s="118"/>
      <c r="ATH136" s="118"/>
      <c r="ATI136" s="118"/>
      <c r="ATJ136" s="118"/>
      <c r="ATK136" s="118"/>
      <c r="ATL136" s="118"/>
      <c r="ATM136" s="118"/>
      <c r="ATN136" s="118"/>
      <c r="ATO136" s="118"/>
      <c r="ATP136" s="118"/>
      <c r="ATQ136" s="118"/>
      <c r="ATR136" s="118"/>
      <c r="ATS136" s="118"/>
      <c r="ATT136" s="118"/>
      <c r="ATU136" s="118"/>
      <c r="ATV136" s="118"/>
      <c r="ATW136" s="118"/>
      <c r="ATX136" s="118"/>
      <c r="ATY136" s="118"/>
      <c r="ATZ136" s="118"/>
      <c r="AUA136" s="118"/>
      <c r="AUB136" s="118"/>
      <c r="AUC136" s="118"/>
      <c r="AUD136" s="118"/>
      <c r="AUE136" s="118"/>
      <c r="AUF136" s="118"/>
      <c r="AUG136" s="118"/>
      <c r="AUH136" s="118"/>
      <c r="AUI136" s="118"/>
      <c r="AUJ136" s="118"/>
      <c r="AUK136" s="118"/>
      <c r="AUL136" s="118"/>
      <c r="AUM136" s="118"/>
      <c r="AUN136" s="118"/>
      <c r="AUO136" s="118"/>
      <c r="AUP136" s="118"/>
      <c r="AUQ136" s="118"/>
      <c r="AUR136" s="118"/>
      <c r="AUS136" s="118"/>
      <c r="AUT136" s="118"/>
      <c r="AUU136" s="118"/>
      <c r="AUV136" s="118"/>
      <c r="AUW136" s="118"/>
      <c r="AUX136" s="118"/>
      <c r="AUY136" s="118"/>
      <c r="AUZ136" s="118"/>
      <c r="AVA136" s="118"/>
      <c r="AVB136" s="118"/>
      <c r="AVC136" s="118"/>
      <c r="AVD136" s="118"/>
      <c r="AVE136" s="118"/>
      <c r="AVF136" s="118"/>
      <c r="AVG136" s="118"/>
      <c r="AVH136" s="118"/>
      <c r="AVI136" s="118"/>
      <c r="AVJ136" s="118"/>
      <c r="AVK136" s="118"/>
      <c r="AVL136" s="118"/>
      <c r="AVM136" s="118"/>
      <c r="AVN136" s="118"/>
      <c r="AVO136" s="118"/>
      <c r="AVP136" s="118"/>
      <c r="AVQ136" s="118"/>
      <c r="AVR136" s="118"/>
      <c r="AVS136" s="118"/>
      <c r="AVT136" s="118"/>
      <c r="AVU136" s="118"/>
      <c r="AVV136" s="118"/>
      <c r="AVW136" s="118"/>
      <c r="AVX136" s="118"/>
      <c r="AVY136" s="118"/>
      <c r="AVZ136" s="118"/>
      <c r="AWA136" s="118"/>
      <c r="AWB136" s="118"/>
      <c r="AWC136" s="118"/>
      <c r="AWD136" s="118"/>
      <c r="AWE136" s="118"/>
      <c r="AWF136" s="118"/>
      <c r="AWG136" s="118"/>
      <c r="AWH136" s="118"/>
      <c r="AWI136" s="118"/>
      <c r="AWJ136" s="118"/>
      <c r="AWK136" s="118"/>
      <c r="AWL136" s="118"/>
      <c r="AWM136" s="118"/>
      <c r="AWN136" s="118"/>
      <c r="AWO136" s="118"/>
      <c r="AWP136" s="118"/>
      <c r="AWQ136" s="118"/>
      <c r="AWR136" s="118"/>
      <c r="AWS136" s="118"/>
      <c r="AWT136" s="118"/>
      <c r="AWU136" s="118"/>
      <c r="AWV136" s="118"/>
      <c r="AWW136" s="118"/>
      <c r="AWX136" s="118"/>
      <c r="AWY136" s="118"/>
      <c r="AWZ136" s="118"/>
      <c r="AXA136" s="118"/>
      <c r="AXB136" s="118"/>
      <c r="AXC136" s="118"/>
      <c r="AXD136" s="118"/>
      <c r="AXE136" s="118"/>
      <c r="AXF136" s="118"/>
      <c r="AXG136" s="118"/>
      <c r="AXH136" s="118"/>
      <c r="AXI136" s="118"/>
      <c r="AXJ136" s="118"/>
      <c r="AXK136" s="118"/>
      <c r="AXL136" s="118"/>
      <c r="AXM136" s="118"/>
      <c r="AXN136" s="118"/>
      <c r="AXO136" s="118"/>
      <c r="AXP136" s="118"/>
      <c r="AXQ136" s="118"/>
      <c r="AXR136" s="118"/>
      <c r="AXS136" s="118"/>
      <c r="AXT136" s="118"/>
      <c r="AXU136" s="118"/>
      <c r="AXV136" s="118"/>
      <c r="AXW136" s="118"/>
      <c r="AXX136" s="118"/>
      <c r="AXY136" s="118"/>
      <c r="AXZ136" s="118"/>
      <c r="AYA136" s="118"/>
      <c r="AYB136" s="118"/>
      <c r="AYC136" s="118"/>
      <c r="AYD136" s="118"/>
      <c r="AYE136" s="118"/>
      <c r="AYF136" s="118"/>
      <c r="AYG136" s="118"/>
      <c r="AYH136" s="118"/>
      <c r="AYI136" s="118"/>
      <c r="AYJ136" s="118"/>
      <c r="AYK136" s="118"/>
      <c r="AYL136" s="118"/>
      <c r="AYM136" s="118"/>
      <c r="AYN136" s="118"/>
      <c r="AYO136" s="118"/>
      <c r="AYP136" s="118"/>
      <c r="AYQ136" s="118"/>
      <c r="AYR136" s="118"/>
      <c r="AYS136" s="118"/>
      <c r="AYT136" s="118"/>
      <c r="AYU136" s="118"/>
      <c r="AYV136" s="118"/>
      <c r="AYW136" s="118"/>
      <c r="AYX136" s="118"/>
      <c r="AYY136" s="118"/>
      <c r="AYZ136" s="118"/>
      <c r="AZA136" s="118"/>
      <c r="AZB136" s="118"/>
      <c r="AZC136" s="118"/>
      <c r="AZD136" s="118"/>
      <c r="AZE136" s="118"/>
      <c r="AZF136" s="118"/>
      <c r="AZG136" s="118"/>
      <c r="AZH136" s="118"/>
      <c r="AZI136" s="118"/>
      <c r="AZJ136" s="118"/>
      <c r="AZK136" s="118"/>
      <c r="AZL136" s="118"/>
      <c r="AZM136" s="118"/>
      <c r="AZN136" s="118"/>
      <c r="AZO136" s="118"/>
      <c r="AZP136" s="118"/>
      <c r="AZQ136" s="118"/>
      <c r="AZR136" s="118"/>
      <c r="AZS136" s="118"/>
      <c r="AZT136" s="118"/>
      <c r="AZU136" s="118"/>
      <c r="AZV136" s="118"/>
      <c r="AZW136" s="118"/>
      <c r="AZX136" s="118"/>
      <c r="AZY136" s="118"/>
      <c r="AZZ136" s="118"/>
      <c r="BAA136" s="118"/>
      <c r="BAB136" s="118"/>
      <c r="BAC136" s="118"/>
      <c r="BAD136" s="118"/>
      <c r="BAE136" s="118"/>
      <c r="BAF136" s="118"/>
      <c r="BAG136" s="118"/>
      <c r="BAH136" s="118"/>
      <c r="BAI136" s="118"/>
      <c r="BAJ136" s="118"/>
      <c r="BAK136" s="118"/>
      <c r="BAL136" s="118"/>
      <c r="BAM136" s="118"/>
      <c r="BAN136" s="118"/>
      <c r="BAO136" s="118"/>
      <c r="BAP136" s="118"/>
      <c r="BAQ136" s="118"/>
      <c r="BAR136" s="118"/>
      <c r="BAS136" s="118"/>
      <c r="BAT136" s="118"/>
      <c r="BAU136" s="118"/>
      <c r="BAV136" s="118"/>
      <c r="BAW136" s="118"/>
      <c r="BAX136" s="118"/>
      <c r="BAY136" s="118"/>
      <c r="BAZ136" s="118"/>
      <c r="BBA136" s="118"/>
      <c r="BBB136" s="118"/>
      <c r="BBC136" s="118"/>
      <c r="BBD136" s="118"/>
      <c r="BBE136" s="118"/>
      <c r="BBF136" s="118"/>
      <c r="BBG136" s="118"/>
      <c r="BBH136" s="118"/>
      <c r="BBI136" s="118"/>
      <c r="BBJ136" s="118"/>
      <c r="BBK136" s="118"/>
      <c r="BBL136" s="118"/>
      <c r="BBM136" s="118"/>
      <c r="BBN136" s="118"/>
      <c r="BBO136" s="118"/>
      <c r="BBP136" s="118"/>
      <c r="BBQ136" s="118"/>
      <c r="BBR136" s="118"/>
      <c r="BBS136" s="118"/>
      <c r="BBT136" s="118"/>
      <c r="BBU136" s="118"/>
      <c r="BBV136" s="118"/>
      <c r="BBW136" s="118"/>
      <c r="BBX136" s="118"/>
      <c r="BBY136" s="118"/>
      <c r="BBZ136" s="118"/>
      <c r="BCA136" s="118"/>
      <c r="BCB136" s="118"/>
      <c r="BCC136" s="118"/>
      <c r="BCD136" s="118"/>
      <c r="BCE136" s="118"/>
      <c r="BCF136" s="118"/>
      <c r="BCG136" s="118"/>
      <c r="BCH136" s="118"/>
      <c r="BCI136" s="118"/>
      <c r="BCJ136" s="118"/>
      <c r="BCK136" s="118"/>
      <c r="BCL136" s="118"/>
      <c r="BCM136" s="118"/>
      <c r="BCN136" s="118"/>
      <c r="BCO136" s="118"/>
      <c r="BCP136" s="118"/>
      <c r="BCQ136" s="118"/>
      <c r="BCR136" s="118"/>
      <c r="BCS136" s="118"/>
      <c r="BCT136" s="118"/>
      <c r="BCU136" s="118"/>
      <c r="BCV136" s="118"/>
      <c r="BCW136" s="118"/>
      <c r="BCX136" s="118"/>
      <c r="BCY136" s="118"/>
      <c r="BCZ136" s="118"/>
      <c r="BDA136" s="118"/>
      <c r="BDB136" s="118"/>
      <c r="BDC136" s="118"/>
      <c r="BDD136" s="118"/>
      <c r="BDE136" s="118"/>
      <c r="BDF136" s="118"/>
      <c r="BDG136" s="118"/>
      <c r="BDH136" s="118"/>
      <c r="BDI136" s="118"/>
      <c r="BDJ136" s="118"/>
      <c r="BDK136" s="118"/>
      <c r="BDL136" s="118"/>
      <c r="BDM136" s="118"/>
      <c r="BDN136" s="118"/>
      <c r="BDO136" s="118"/>
      <c r="BDP136" s="118"/>
      <c r="BDQ136" s="118"/>
      <c r="BDR136" s="118"/>
      <c r="BDS136" s="118"/>
      <c r="BDT136" s="118"/>
      <c r="BDU136" s="118"/>
      <c r="BDV136" s="118"/>
      <c r="BDW136" s="118"/>
      <c r="BDX136" s="118"/>
      <c r="BDY136" s="118"/>
      <c r="BDZ136" s="118"/>
      <c r="BEA136" s="118"/>
      <c r="BEB136" s="118"/>
      <c r="BEC136" s="118"/>
      <c r="BED136" s="118"/>
      <c r="BEE136" s="118"/>
      <c r="BEF136" s="118"/>
      <c r="BEG136" s="118"/>
      <c r="BEH136" s="118"/>
      <c r="BEI136" s="118"/>
      <c r="BEJ136" s="118"/>
      <c r="BEK136" s="118"/>
      <c r="BEL136" s="118"/>
      <c r="BEM136" s="118"/>
      <c r="BEN136" s="118"/>
      <c r="BEO136" s="118"/>
      <c r="BEP136" s="118"/>
      <c r="BEQ136" s="118"/>
      <c r="BER136" s="118"/>
      <c r="BES136" s="118"/>
      <c r="BET136" s="118"/>
      <c r="BEU136" s="118"/>
      <c r="BEV136" s="118"/>
      <c r="BEW136" s="118"/>
      <c r="BEX136" s="118"/>
      <c r="BEY136" s="118"/>
      <c r="BEZ136" s="118"/>
      <c r="BFA136" s="118"/>
      <c r="BFB136" s="118"/>
      <c r="BFC136" s="118"/>
      <c r="BFD136" s="118"/>
      <c r="BFE136" s="118"/>
      <c r="BFF136" s="118"/>
      <c r="BFG136" s="118"/>
      <c r="BFH136" s="118"/>
      <c r="BFI136" s="118"/>
      <c r="BFJ136" s="118"/>
      <c r="BFK136" s="118"/>
      <c r="BFL136" s="118"/>
      <c r="BFM136" s="118"/>
      <c r="BFN136" s="118"/>
      <c r="BFO136" s="118"/>
      <c r="BFP136" s="118"/>
      <c r="BFQ136" s="118"/>
      <c r="BFR136" s="118"/>
      <c r="BFS136" s="118"/>
      <c r="BFT136" s="118"/>
      <c r="BFU136" s="118"/>
      <c r="BFV136" s="118"/>
      <c r="BFW136" s="118"/>
      <c r="BFX136" s="118"/>
      <c r="BFY136" s="118"/>
      <c r="BFZ136" s="118"/>
      <c r="BGA136" s="118"/>
      <c r="BGB136" s="118"/>
      <c r="BGC136" s="118"/>
      <c r="BGD136" s="118"/>
      <c r="BGE136" s="118"/>
      <c r="BGF136" s="118"/>
      <c r="BGG136" s="118"/>
      <c r="BGH136" s="118"/>
      <c r="BGI136" s="118"/>
      <c r="BGJ136" s="118"/>
      <c r="BGK136" s="118"/>
      <c r="BGL136" s="118"/>
      <c r="BGM136" s="118"/>
      <c r="BGN136" s="118"/>
      <c r="BGO136" s="118"/>
      <c r="BGP136" s="118"/>
      <c r="BGQ136" s="118"/>
      <c r="BGR136" s="118"/>
      <c r="BGS136" s="118"/>
      <c r="BGT136" s="118"/>
      <c r="BGU136" s="118"/>
      <c r="BGV136" s="118"/>
      <c r="BGW136" s="118"/>
      <c r="BGX136" s="118"/>
      <c r="BGY136" s="118"/>
      <c r="BGZ136" s="118"/>
      <c r="BHA136" s="118"/>
      <c r="BHB136" s="118"/>
      <c r="BHC136" s="118"/>
      <c r="BHD136" s="118"/>
      <c r="BHE136" s="118"/>
      <c r="BHF136" s="118"/>
      <c r="BHG136" s="118"/>
      <c r="BHH136" s="118"/>
      <c r="BHI136" s="118"/>
      <c r="BHJ136" s="118"/>
      <c r="BHK136" s="118"/>
      <c r="BHL136" s="118"/>
      <c r="BHM136" s="118"/>
      <c r="BHN136" s="118"/>
      <c r="BHO136" s="118"/>
      <c r="BHP136" s="118"/>
      <c r="BHQ136" s="118"/>
      <c r="BHR136" s="118"/>
      <c r="BHS136" s="118"/>
      <c r="BHT136" s="118"/>
      <c r="BHU136" s="118"/>
      <c r="BHV136" s="118"/>
      <c r="BHW136" s="118"/>
      <c r="BHX136" s="118"/>
      <c r="BHY136" s="118"/>
      <c r="BHZ136" s="118"/>
      <c r="BIA136" s="118"/>
      <c r="BIB136" s="118"/>
      <c r="BIC136" s="118"/>
      <c r="BID136" s="118"/>
      <c r="BIE136" s="118"/>
      <c r="BIF136" s="118"/>
      <c r="BIG136" s="118"/>
      <c r="BIH136" s="118"/>
      <c r="BII136" s="118"/>
      <c r="BIJ136" s="118"/>
      <c r="BIK136" s="118"/>
      <c r="BIL136" s="118"/>
      <c r="BIM136" s="118"/>
      <c r="BIN136" s="118"/>
      <c r="BIO136" s="118"/>
      <c r="BIP136" s="118"/>
      <c r="BIQ136" s="118"/>
      <c r="BIR136" s="118"/>
      <c r="BIS136" s="118"/>
      <c r="BIT136" s="118"/>
      <c r="BIU136" s="118"/>
      <c r="BIV136" s="118"/>
      <c r="BIW136" s="118"/>
      <c r="BIX136" s="118"/>
      <c r="BIY136" s="118"/>
      <c r="BIZ136" s="118"/>
      <c r="BJA136" s="118"/>
      <c r="BJB136" s="118"/>
      <c r="BJC136" s="118"/>
      <c r="BJD136" s="118"/>
      <c r="BJE136" s="118"/>
      <c r="BJF136" s="118"/>
      <c r="BJG136" s="118"/>
      <c r="BJH136" s="118"/>
      <c r="BJI136" s="118"/>
      <c r="BJJ136" s="118"/>
      <c r="BJK136" s="118"/>
      <c r="BJL136" s="118"/>
      <c r="BJM136" s="118"/>
      <c r="BJN136" s="118"/>
      <c r="BJO136" s="118"/>
      <c r="BJP136" s="118"/>
      <c r="BJQ136" s="118"/>
      <c r="BJR136" s="118"/>
      <c r="BJS136" s="118"/>
      <c r="BJT136" s="118"/>
      <c r="BJU136" s="118"/>
      <c r="BJV136" s="118"/>
      <c r="BJW136" s="118"/>
      <c r="BJX136" s="118"/>
      <c r="BJY136" s="118"/>
      <c r="BJZ136" s="118"/>
      <c r="BKA136" s="118"/>
      <c r="BKB136" s="118"/>
      <c r="BKC136" s="118"/>
      <c r="BKD136" s="118"/>
      <c r="BKE136" s="118"/>
      <c r="BKF136" s="118"/>
      <c r="BKG136" s="118"/>
      <c r="BKH136" s="118"/>
      <c r="BKI136" s="118"/>
      <c r="BKJ136" s="118"/>
      <c r="BKK136" s="118"/>
      <c r="BKL136" s="118"/>
      <c r="BKM136" s="118"/>
      <c r="BKN136" s="118"/>
      <c r="BKO136" s="118"/>
      <c r="BKP136" s="118"/>
      <c r="BKQ136" s="118"/>
      <c r="BKR136" s="118"/>
      <c r="BKS136" s="118"/>
      <c r="BKT136" s="118"/>
      <c r="BKU136" s="118"/>
      <c r="BKV136" s="118"/>
      <c r="BKW136" s="118"/>
      <c r="BKX136" s="118"/>
      <c r="BKY136" s="118"/>
      <c r="BKZ136" s="118"/>
      <c r="BLA136" s="118"/>
      <c r="BLB136" s="118"/>
      <c r="BLC136" s="118"/>
      <c r="BLD136" s="118"/>
      <c r="BLE136" s="118"/>
      <c r="BLF136" s="118"/>
      <c r="BLG136" s="118"/>
      <c r="BLH136" s="118"/>
      <c r="BLI136" s="118"/>
      <c r="BLJ136" s="118"/>
      <c r="BLK136" s="118"/>
      <c r="BLL136" s="118"/>
      <c r="BLM136" s="118"/>
      <c r="BLN136" s="118"/>
      <c r="BLO136" s="118"/>
      <c r="BLP136" s="118"/>
      <c r="BLQ136" s="118"/>
      <c r="BLR136" s="118"/>
      <c r="BLS136" s="118"/>
      <c r="BLT136" s="118"/>
      <c r="BLU136" s="118"/>
      <c r="BLV136" s="118"/>
      <c r="BLW136" s="118"/>
      <c r="BLX136" s="118"/>
      <c r="BLY136" s="118"/>
      <c r="BLZ136" s="118"/>
      <c r="BMA136" s="118"/>
      <c r="BMB136" s="118"/>
      <c r="BMC136" s="118"/>
      <c r="BMD136" s="118"/>
      <c r="BME136" s="118"/>
      <c r="BMF136" s="118"/>
      <c r="BMG136" s="118"/>
      <c r="BMH136" s="118"/>
      <c r="BMI136" s="118"/>
      <c r="BMJ136" s="118"/>
      <c r="BMK136" s="118"/>
      <c r="BML136" s="118"/>
      <c r="BMM136" s="118"/>
      <c r="BMN136" s="118"/>
      <c r="BMO136" s="118"/>
      <c r="BMP136" s="118"/>
      <c r="BMQ136" s="118"/>
      <c r="BMR136" s="118"/>
      <c r="BMS136" s="118"/>
      <c r="BMT136" s="118"/>
      <c r="BMU136" s="118"/>
      <c r="BMV136" s="118"/>
      <c r="BMW136" s="118"/>
      <c r="BMX136" s="118"/>
      <c r="BMY136" s="118"/>
      <c r="BMZ136" s="118"/>
      <c r="BNA136" s="118"/>
      <c r="BNB136" s="118"/>
      <c r="BNC136" s="118"/>
      <c r="BND136" s="118"/>
      <c r="BNE136" s="118"/>
      <c r="BNF136" s="118"/>
      <c r="BNG136" s="118"/>
      <c r="BNH136" s="118"/>
      <c r="BNI136" s="118"/>
      <c r="BNJ136" s="118"/>
      <c r="BNK136" s="118"/>
      <c r="BNL136" s="118"/>
      <c r="BNM136" s="118"/>
      <c r="BNN136" s="118"/>
      <c r="BNO136" s="118"/>
      <c r="BNP136" s="118"/>
      <c r="BNQ136" s="118"/>
      <c r="BNR136" s="118"/>
      <c r="BNS136" s="118"/>
      <c r="BNT136" s="118"/>
      <c r="BNU136" s="118"/>
      <c r="BNV136" s="118"/>
      <c r="BNW136" s="118"/>
      <c r="BNX136" s="118"/>
      <c r="BNY136" s="118"/>
      <c r="BNZ136" s="118"/>
      <c r="BOA136" s="118"/>
      <c r="BOB136" s="118"/>
      <c r="BOC136" s="118"/>
      <c r="BOD136" s="118"/>
      <c r="BOE136" s="118"/>
      <c r="BOF136" s="118"/>
      <c r="BOG136" s="118"/>
      <c r="BOH136" s="118"/>
      <c r="BOI136" s="118"/>
      <c r="BOJ136" s="118"/>
      <c r="BOK136" s="118"/>
      <c r="BOL136" s="118"/>
      <c r="BOM136" s="118"/>
      <c r="BON136" s="118"/>
      <c r="BOO136" s="118"/>
      <c r="BOP136" s="118"/>
      <c r="BOQ136" s="118"/>
      <c r="BOR136" s="118"/>
      <c r="BOS136" s="118"/>
      <c r="BOT136" s="118"/>
      <c r="BOU136" s="118"/>
      <c r="BOV136" s="118"/>
      <c r="BOW136" s="118"/>
      <c r="BOX136" s="118"/>
      <c r="BOY136" s="118"/>
      <c r="BOZ136" s="118"/>
      <c r="BPA136" s="118"/>
      <c r="BPB136" s="118"/>
      <c r="BPC136" s="118"/>
      <c r="BPD136" s="118"/>
      <c r="BPE136" s="118"/>
      <c r="BPF136" s="118"/>
      <c r="BPG136" s="118"/>
      <c r="BPH136" s="118"/>
      <c r="BPI136" s="118"/>
      <c r="BPJ136" s="118"/>
      <c r="BPK136" s="118"/>
      <c r="BPL136" s="118"/>
      <c r="BPM136" s="118"/>
      <c r="BPN136" s="118"/>
      <c r="BPO136" s="118"/>
      <c r="BPP136" s="118"/>
      <c r="BPQ136" s="118"/>
      <c r="BPR136" s="118"/>
      <c r="BPS136" s="118"/>
      <c r="BPT136" s="118"/>
      <c r="BPU136" s="118"/>
      <c r="BPV136" s="118"/>
      <c r="BPW136" s="118"/>
      <c r="BPX136" s="118"/>
      <c r="BPY136" s="118"/>
      <c r="BPZ136" s="118"/>
      <c r="BQA136" s="118"/>
      <c r="BQB136" s="118"/>
      <c r="BQC136" s="118"/>
      <c r="BQD136" s="118"/>
      <c r="BQE136" s="118"/>
      <c r="BQF136" s="118"/>
      <c r="BQG136" s="118"/>
      <c r="BQH136" s="118"/>
      <c r="BQI136" s="118"/>
      <c r="BQJ136" s="118"/>
      <c r="BQK136" s="118"/>
      <c r="BQL136" s="118"/>
      <c r="BQM136" s="118"/>
      <c r="BQN136" s="118"/>
      <c r="BQO136" s="118"/>
      <c r="BQP136" s="118"/>
      <c r="BQQ136" s="118"/>
      <c r="BQR136" s="118"/>
      <c r="BQS136" s="118"/>
      <c r="BQT136" s="118"/>
      <c r="BQU136" s="118"/>
      <c r="BQV136" s="118"/>
      <c r="BQW136" s="118"/>
      <c r="BQX136" s="118"/>
      <c r="BQY136" s="118"/>
      <c r="BQZ136" s="118"/>
      <c r="BRA136" s="118"/>
      <c r="BRB136" s="118"/>
      <c r="BRC136" s="118"/>
      <c r="BRD136" s="118"/>
      <c r="BRE136" s="118"/>
      <c r="BRF136" s="118"/>
      <c r="BRG136" s="118"/>
      <c r="BRH136" s="118"/>
      <c r="BRI136" s="118"/>
      <c r="BRJ136" s="118"/>
      <c r="BRK136" s="118"/>
      <c r="BRL136" s="118"/>
      <c r="BRM136" s="118"/>
      <c r="BRN136" s="118"/>
      <c r="BRO136" s="118"/>
      <c r="BRP136" s="118"/>
      <c r="BRQ136" s="118"/>
      <c r="BRR136" s="118"/>
      <c r="BRS136" s="118"/>
      <c r="BRT136" s="118"/>
      <c r="BRU136" s="118"/>
      <c r="BRV136" s="118"/>
      <c r="BRW136" s="118"/>
      <c r="BRX136" s="118"/>
      <c r="BRY136" s="118"/>
      <c r="BRZ136" s="118"/>
      <c r="BSA136" s="118"/>
      <c r="BSB136" s="118"/>
      <c r="BSC136" s="118"/>
      <c r="BSD136" s="118"/>
      <c r="BSE136" s="118"/>
      <c r="BSF136" s="118"/>
      <c r="BSG136" s="118"/>
      <c r="BSH136" s="118"/>
      <c r="BSI136" s="118"/>
      <c r="BSJ136" s="118"/>
      <c r="BSK136" s="118"/>
      <c r="BSL136" s="118"/>
      <c r="BSM136" s="118"/>
      <c r="BSN136" s="118"/>
      <c r="BSO136" s="118"/>
      <c r="BSP136" s="118"/>
      <c r="BSQ136" s="118"/>
      <c r="BSR136" s="118"/>
      <c r="BSS136" s="118"/>
      <c r="BST136" s="118"/>
      <c r="BSU136" s="118"/>
      <c r="BSV136" s="118"/>
      <c r="BSW136" s="118"/>
      <c r="BSX136" s="118"/>
      <c r="BSY136" s="118"/>
      <c r="BSZ136" s="118"/>
      <c r="BTA136" s="118"/>
      <c r="BTB136" s="118"/>
      <c r="BTC136" s="118"/>
      <c r="BTD136" s="118"/>
      <c r="BTE136" s="118"/>
      <c r="BTF136" s="118"/>
      <c r="BTG136" s="118"/>
      <c r="BTH136" s="118"/>
      <c r="BTI136" s="118"/>
      <c r="BTJ136" s="118"/>
      <c r="BTK136" s="118"/>
      <c r="BTL136" s="118"/>
      <c r="BTM136" s="118"/>
      <c r="BTN136" s="118"/>
      <c r="BTO136" s="118"/>
      <c r="BTP136" s="118"/>
      <c r="BTQ136" s="118"/>
      <c r="BTR136" s="118"/>
      <c r="BTS136" s="118"/>
      <c r="BTT136" s="118"/>
      <c r="BTU136" s="118"/>
      <c r="BTV136" s="118"/>
      <c r="BTW136" s="118"/>
      <c r="BTX136" s="118"/>
      <c r="BTY136" s="118"/>
      <c r="BTZ136" s="118"/>
      <c r="BUA136" s="118"/>
      <c r="BUB136" s="118"/>
      <c r="BUC136" s="118"/>
      <c r="BUD136" s="118"/>
      <c r="BUE136" s="118"/>
      <c r="BUF136" s="118"/>
      <c r="BUG136" s="118"/>
      <c r="BUH136" s="118"/>
      <c r="BUI136" s="118"/>
      <c r="BUJ136" s="118"/>
      <c r="BUK136" s="118"/>
      <c r="BUL136" s="118"/>
      <c r="BUM136" s="118"/>
      <c r="BUN136" s="118"/>
      <c r="BUO136" s="118"/>
      <c r="BUP136" s="118"/>
      <c r="BUQ136" s="118"/>
      <c r="BUR136" s="118"/>
      <c r="BUS136" s="118"/>
      <c r="BUT136" s="118"/>
      <c r="BUU136" s="118"/>
      <c r="BUV136" s="118"/>
      <c r="BUW136" s="118"/>
      <c r="BUX136" s="118"/>
      <c r="BUY136" s="118"/>
      <c r="BUZ136" s="118"/>
      <c r="BVA136" s="118"/>
      <c r="BVB136" s="118"/>
      <c r="BVC136" s="118"/>
      <c r="BVD136" s="118"/>
      <c r="BVE136" s="118"/>
      <c r="BVF136" s="118"/>
      <c r="BVG136" s="118"/>
      <c r="BVH136" s="118"/>
      <c r="BVI136" s="118"/>
      <c r="BVJ136" s="118"/>
      <c r="BVK136" s="118"/>
      <c r="BVL136" s="118"/>
      <c r="BVM136" s="118"/>
      <c r="BVN136" s="118"/>
      <c r="BVO136" s="118"/>
      <c r="BVP136" s="118"/>
      <c r="BVQ136" s="118"/>
      <c r="BVR136" s="118"/>
      <c r="BVS136" s="118"/>
      <c r="BVT136" s="118"/>
      <c r="BVU136" s="118"/>
      <c r="BVV136" s="118"/>
      <c r="BVW136" s="118"/>
      <c r="BVX136" s="118"/>
      <c r="BVY136" s="118"/>
      <c r="BVZ136" s="118"/>
      <c r="BWA136" s="118"/>
      <c r="BWB136" s="118"/>
      <c r="BWC136" s="118"/>
      <c r="BWD136" s="118"/>
      <c r="BWE136" s="118"/>
      <c r="BWF136" s="118"/>
      <c r="BWG136" s="118"/>
      <c r="BWH136" s="118"/>
      <c r="BWI136" s="118"/>
      <c r="BWJ136" s="118"/>
      <c r="BWK136" s="118"/>
      <c r="BWL136" s="118"/>
      <c r="BWM136" s="118"/>
      <c r="BWN136" s="118"/>
      <c r="BWO136" s="118"/>
      <c r="BWP136" s="118"/>
      <c r="BWQ136" s="118"/>
      <c r="BWR136" s="118"/>
      <c r="BWS136" s="118"/>
      <c r="BWT136" s="118"/>
      <c r="BWU136" s="118"/>
      <c r="BWV136" s="118"/>
      <c r="BWW136" s="118"/>
      <c r="BWX136" s="118"/>
      <c r="BWY136" s="118"/>
      <c r="BWZ136" s="118"/>
      <c r="BXA136" s="118"/>
      <c r="BXB136" s="118"/>
      <c r="BXC136" s="118"/>
      <c r="BXD136" s="118"/>
      <c r="BXE136" s="118"/>
      <c r="BXF136" s="118"/>
      <c r="BXG136" s="118"/>
      <c r="BXH136" s="118"/>
      <c r="BXI136" s="118"/>
      <c r="BXJ136" s="118"/>
      <c r="BXK136" s="118"/>
      <c r="BXL136" s="118"/>
      <c r="BXM136" s="118"/>
      <c r="BXN136" s="118"/>
      <c r="BXO136" s="118"/>
      <c r="BXP136" s="118"/>
      <c r="BXQ136" s="118"/>
      <c r="BXR136" s="118"/>
      <c r="BXS136" s="118"/>
      <c r="BXT136" s="118"/>
      <c r="BXU136" s="118"/>
      <c r="BXV136" s="118"/>
      <c r="BXW136" s="118"/>
      <c r="BXX136" s="118"/>
      <c r="BXY136" s="118"/>
      <c r="BXZ136" s="118"/>
      <c r="BYA136" s="118"/>
      <c r="BYB136" s="118"/>
      <c r="BYC136" s="118"/>
      <c r="BYD136" s="118"/>
      <c r="BYE136" s="118"/>
      <c r="BYF136" s="118"/>
      <c r="BYG136" s="118"/>
      <c r="BYH136" s="118"/>
      <c r="BYI136" s="118"/>
      <c r="BYJ136" s="118"/>
      <c r="BYK136" s="118"/>
      <c r="BYL136" s="118"/>
      <c r="BYM136" s="118"/>
      <c r="BYN136" s="118"/>
      <c r="BYO136" s="118"/>
      <c r="BYP136" s="118"/>
      <c r="BYQ136" s="118"/>
      <c r="BYR136" s="118"/>
      <c r="BYS136" s="118"/>
      <c r="BYT136" s="118"/>
      <c r="BYU136" s="118"/>
      <c r="BYV136" s="118"/>
      <c r="BYW136" s="118"/>
      <c r="BYX136" s="118"/>
      <c r="BYY136" s="118"/>
      <c r="BYZ136" s="118"/>
      <c r="BZA136" s="118"/>
      <c r="BZB136" s="118"/>
      <c r="BZC136" s="118"/>
      <c r="BZD136" s="118"/>
      <c r="BZE136" s="118"/>
      <c r="BZF136" s="118"/>
      <c r="BZG136" s="118"/>
      <c r="BZH136" s="118"/>
      <c r="BZI136" s="118"/>
      <c r="BZJ136" s="118"/>
      <c r="BZK136" s="118"/>
      <c r="BZL136" s="118"/>
      <c r="BZM136" s="118"/>
      <c r="BZN136" s="118"/>
      <c r="BZO136" s="118"/>
      <c r="BZP136" s="118"/>
      <c r="BZQ136" s="118"/>
      <c r="BZR136" s="118"/>
      <c r="BZS136" s="118"/>
      <c r="BZT136" s="118"/>
      <c r="BZU136" s="118"/>
      <c r="BZV136" s="118"/>
      <c r="BZW136" s="118"/>
      <c r="BZX136" s="118"/>
      <c r="BZY136" s="118"/>
      <c r="BZZ136" s="118"/>
      <c r="CAA136" s="118"/>
      <c r="CAB136" s="118"/>
      <c r="CAC136" s="118"/>
      <c r="CAD136" s="118"/>
      <c r="CAE136" s="118"/>
      <c r="CAF136" s="118"/>
      <c r="CAG136" s="118"/>
      <c r="CAH136" s="118"/>
      <c r="CAI136" s="118"/>
      <c r="CAJ136" s="118"/>
      <c r="CAK136" s="118"/>
      <c r="CAL136" s="118"/>
      <c r="CAM136" s="118"/>
      <c r="CAN136" s="118"/>
      <c r="CAO136" s="118"/>
      <c r="CAP136" s="118"/>
      <c r="CAQ136" s="118"/>
      <c r="CAR136" s="118"/>
      <c r="CAS136" s="118"/>
      <c r="CAT136" s="118"/>
      <c r="CAU136" s="118"/>
      <c r="CAV136" s="118"/>
      <c r="CAW136" s="118"/>
      <c r="CAX136" s="118"/>
      <c r="CAY136" s="118"/>
      <c r="CAZ136" s="118"/>
      <c r="CBA136" s="118"/>
      <c r="CBB136" s="118"/>
      <c r="CBC136" s="118"/>
      <c r="CBD136" s="118"/>
      <c r="CBE136" s="118"/>
      <c r="CBF136" s="118"/>
      <c r="CBG136" s="118"/>
      <c r="CBH136" s="118"/>
      <c r="CBI136" s="118"/>
      <c r="CBJ136" s="118"/>
      <c r="CBK136" s="118"/>
      <c r="CBL136" s="118"/>
      <c r="CBM136" s="118"/>
      <c r="CBN136" s="118"/>
      <c r="CBO136" s="118"/>
      <c r="CBP136" s="118"/>
      <c r="CBQ136" s="118"/>
      <c r="CBR136" s="118"/>
      <c r="CBS136" s="118"/>
      <c r="CBT136" s="118"/>
      <c r="CBU136" s="118"/>
      <c r="CBV136" s="118"/>
      <c r="CBW136" s="118"/>
      <c r="CBX136" s="118"/>
      <c r="CBY136" s="118"/>
      <c r="CBZ136" s="118"/>
      <c r="CCA136" s="118"/>
      <c r="CCB136" s="118"/>
      <c r="CCC136" s="118"/>
      <c r="CCD136" s="118"/>
      <c r="CCE136" s="118"/>
      <c r="CCF136" s="118"/>
      <c r="CCG136" s="118"/>
      <c r="CCH136" s="118"/>
      <c r="CCI136" s="118"/>
      <c r="CCJ136" s="118"/>
      <c r="CCK136" s="118"/>
      <c r="CCL136" s="118"/>
      <c r="CCM136" s="118"/>
      <c r="CCN136" s="118"/>
      <c r="CCO136" s="118"/>
      <c r="CCP136" s="118"/>
      <c r="CCQ136" s="118"/>
      <c r="CCR136" s="118"/>
      <c r="CCS136" s="118"/>
      <c r="CCT136" s="118"/>
      <c r="CCU136" s="118"/>
      <c r="CCV136" s="118"/>
      <c r="CCW136" s="118"/>
      <c r="CCX136" s="118"/>
      <c r="CCY136" s="118"/>
      <c r="CCZ136" s="118"/>
      <c r="CDA136" s="118"/>
      <c r="CDB136" s="118"/>
      <c r="CDC136" s="118"/>
      <c r="CDD136" s="118"/>
      <c r="CDE136" s="118"/>
      <c r="CDF136" s="118"/>
      <c r="CDG136" s="118"/>
      <c r="CDH136" s="118"/>
      <c r="CDI136" s="118"/>
      <c r="CDJ136" s="118"/>
      <c r="CDK136" s="118"/>
      <c r="CDL136" s="118"/>
      <c r="CDM136" s="118"/>
      <c r="CDN136" s="118"/>
      <c r="CDO136" s="118"/>
      <c r="CDP136" s="118"/>
      <c r="CDQ136" s="118"/>
      <c r="CDR136" s="118"/>
      <c r="CDS136" s="118"/>
      <c r="CDT136" s="118"/>
      <c r="CDU136" s="118"/>
      <c r="CDV136" s="118"/>
      <c r="CDW136" s="118"/>
      <c r="CDX136" s="118"/>
      <c r="CDY136" s="118"/>
      <c r="CDZ136" s="118"/>
      <c r="CEA136" s="118"/>
      <c r="CEB136" s="118"/>
      <c r="CEC136" s="118"/>
      <c r="CED136" s="118"/>
      <c r="CEE136" s="118"/>
      <c r="CEF136" s="118"/>
      <c r="CEG136" s="118"/>
      <c r="CEH136" s="118"/>
      <c r="CEI136" s="118"/>
      <c r="CEJ136" s="118"/>
      <c r="CEK136" s="118"/>
      <c r="CEL136" s="118"/>
      <c r="CEM136" s="118"/>
      <c r="CEN136" s="118"/>
      <c r="CEO136" s="118"/>
      <c r="CEP136" s="118"/>
      <c r="CEQ136" s="118"/>
      <c r="CER136" s="118"/>
      <c r="CES136" s="118"/>
      <c r="CET136" s="118"/>
      <c r="CEU136" s="118"/>
      <c r="CEV136" s="118"/>
      <c r="CEW136" s="118"/>
      <c r="CEX136" s="118"/>
      <c r="CEY136" s="118"/>
      <c r="CEZ136" s="118"/>
      <c r="CFA136" s="118"/>
      <c r="CFB136" s="118"/>
      <c r="CFC136" s="118"/>
      <c r="CFD136" s="118"/>
      <c r="CFE136" s="118"/>
      <c r="CFF136" s="118"/>
      <c r="CFG136" s="118"/>
      <c r="CFH136" s="118"/>
      <c r="CFI136" s="118"/>
      <c r="CFJ136" s="118"/>
      <c r="CFK136" s="118"/>
      <c r="CFL136" s="118"/>
      <c r="CFM136" s="118"/>
      <c r="CFN136" s="118"/>
      <c r="CFO136" s="118"/>
      <c r="CFP136" s="118"/>
      <c r="CFQ136" s="118"/>
      <c r="CFR136" s="118"/>
      <c r="CFS136" s="118"/>
      <c r="CFT136" s="118"/>
      <c r="CFU136" s="118"/>
      <c r="CFV136" s="118"/>
      <c r="CFW136" s="118"/>
      <c r="CFX136" s="118"/>
      <c r="CFY136" s="118"/>
      <c r="CFZ136" s="118"/>
      <c r="CGA136" s="118"/>
      <c r="CGB136" s="118"/>
      <c r="CGC136" s="118"/>
      <c r="CGD136" s="118"/>
      <c r="CGE136" s="118"/>
      <c r="CGF136" s="118"/>
      <c r="CGG136" s="118"/>
      <c r="CGH136" s="118"/>
      <c r="CGI136" s="118"/>
      <c r="CGJ136" s="118"/>
      <c r="CGK136" s="118"/>
      <c r="CGL136" s="118"/>
      <c r="CGM136" s="118"/>
      <c r="CGN136" s="118"/>
      <c r="CGO136" s="118"/>
      <c r="CGP136" s="118"/>
      <c r="CGQ136" s="118"/>
      <c r="CGR136" s="118"/>
      <c r="CGS136" s="118"/>
      <c r="CGT136" s="118"/>
      <c r="CGU136" s="118"/>
      <c r="CGV136" s="118"/>
      <c r="CGW136" s="118"/>
      <c r="CGX136" s="118"/>
      <c r="CGY136" s="118"/>
      <c r="CGZ136" s="118"/>
      <c r="CHA136" s="118"/>
      <c r="CHB136" s="118"/>
      <c r="CHC136" s="118"/>
      <c r="CHD136" s="118"/>
      <c r="CHE136" s="118"/>
      <c r="CHF136" s="118"/>
      <c r="CHG136" s="118"/>
      <c r="CHH136" s="118"/>
      <c r="CHI136" s="118"/>
      <c r="CHJ136" s="118"/>
      <c r="CHK136" s="118"/>
      <c r="CHL136" s="118"/>
      <c r="CHM136" s="118"/>
      <c r="CHN136" s="118"/>
      <c r="CHO136" s="118"/>
      <c r="CHP136" s="118"/>
      <c r="CHQ136" s="118"/>
      <c r="CHR136" s="118"/>
      <c r="CHS136" s="118"/>
      <c r="CHT136" s="118"/>
      <c r="CHU136" s="118"/>
      <c r="CHV136" s="118"/>
      <c r="CHW136" s="118"/>
      <c r="CHX136" s="118"/>
      <c r="CHY136" s="118"/>
      <c r="CHZ136" s="118"/>
      <c r="CIA136" s="118"/>
      <c r="CIB136" s="118"/>
      <c r="CIC136" s="118"/>
      <c r="CID136" s="118"/>
      <c r="CIE136" s="118"/>
      <c r="CIF136" s="118"/>
      <c r="CIG136" s="118"/>
      <c r="CIH136" s="118"/>
      <c r="CII136" s="118"/>
      <c r="CIJ136" s="118"/>
      <c r="CIK136" s="118"/>
      <c r="CIL136" s="118"/>
      <c r="CIM136" s="118"/>
      <c r="CIN136" s="118"/>
      <c r="CIO136" s="118"/>
      <c r="CIP136" s="118"/>
      <c r="CIQ136" s="118"/>
      <c r="CIR136" s="118"/>
      <c r="CIS136" s="118"/>
      <c r="CIT136" s="118"/>
      <c r="CIU136" s="118"/>
      <c r="CIV136" s="118"/>
      <c r="CIW136" s="118"/>
      <c r="CIX136" s="118"/>
      <c r="CIY136" s="118"/>
      <c r="CIZ136" s="118"/>
      <c r="CJA136" s="118"/>
      <c r="CJB136" s="118"/>
      <c r="CJC136" s="118"/>
      <c r="CJD136" s="118"/>
      <c r="CJE136" s="118"/>
      <c r="CJF136" s="118"/>
      <c r="CJG136" s="118"/>
      <c r="CJH136" s="118"/>
      <c r="CJI136" s="118"/>
      <c r="CJJ136" s="118"/>
      <c r="CJK136" s="118"/>
      <c r="CJL136" s="118"/>
      <c r="CJM136" s="118"/>
      <c r="CJN136" s="118"/>
      <c r="CJO136" s="118"/>
      <c r="CJP136" s="118"/>
      <c r="CJQ136" s="118"/>
      <c r="CJR136" s="118"/>
      <c r="CJS136" s="118"/>
      <c r="CJT136" s="118"/>
      <c r="CJU136" s="118"/>
      <c r="CJV136" s="118"/>
      <c r="CJW136" s="118"/>
      <c r="CJX136" s="118"/>
      <c r="CJY136" s="118"/>
      <c r="CJZ136" s="118"/>
      <c r="CKA136" s="118"/>
      <c r="CKB136" s="118"/>
      <c r="CKC136" s="118"/>
      <c r="CKD136" s="118"/>
      <c r="CKE136" s="118"/>
      <c r="CKF136" s="118"/>
      <c r="CKG136" s="118"/>
      <c r="CKH136" s="118"/>
      <c r="CKI136" s="118"/>
      <c r="CKJ136" s="118"/>
      <c r="CKK136" s="118"/>
      <c r="CKL136" s="118"/>
      <c r="CKM136" s="118"/>
      <c r="CKN136" s="118"/>
      <c r="CKO136" s="118"/>
      <c r="CKP136" s="118"/>
      <c r="CKQ136" s="118"/>
      <c r="CKR136" s="118"/>
      <c r="CKS136" s="118"/>
      <c r="CKT136" s="118"/>
      <c r="CKU136" s="118"/>
      <c r="CKV136" s="118"/>
      <c r="CKW136" s="118"/>
      <c r="CKX136" s="118"/>
      <c r="CKY136" s="118"/>
      <c r="CKZ136" s="118"/>
      <c r="CLA136" s="118"/>
      <c r="CLB136" s="118"/>
      <c r="CLC136" s="118"/>
      <c r="CLD136" s="118"/>
      <c r="CLE136" s="118"/>
      <c r="CLF136" s="118"/>
      <c r="CLG136" s="118"/>
      <c r="CLH136" s="118"/>
      <c r="CLI136" s="118"/>
      <c r="CLJ136" s="118"/>
      <c r="CLK136" s="118"/>
      <c r="CLL136" s="118"/>
      <c r="CLM136" s="118"/>
      <c r="CLN136" s="118"/>
      <c r="CLO136" s="118"/>
      <c r="CLP136" s="118"/>
      <c r="CLQ136" s="118"/>
      <c r="CLR136" s="118"/>
    </row>
    <row r="137" spans="1:2358" x14ac:dyDescent="0.25">
      <c r="A137" s="199">
        <v>43249</v>
      </c>
      <c r="B137" s="196" t="s">
        <v>869</v>
      </c>
      <c r="C137" s="203" t="s">
        <v>2814</v>
      </c>
      <c r="D137" s="206" t="s">
        <v>2815</v>
      </c>
      <c r="E137" s="198" t="s">
        <v>4220</v>
      </c>
      <c r="F137" s="196" t="s">
        <v>4240</v>
      </c>
      <c r="G137" s="207">
        <v>10000</v>
      </c>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c r="CD137" s="118"/>
      <c r="CE137" s="118"/>
      <c r="CF137" s="118"/>
      <c r="CG137" s="118"/>
      <c r="CH137" s="118"/>
      <c r="CI137" s="118"/>
      <c r="CJ137" s="118"/>
      <c r="CK137" s="118"/>
      <c r="CL137" s="118"/>
      <c r="CM137" s="118"/>
      <c r="CN137" s="118"/>
      <c r="CO137" s="118"/>
      <c r="CP137" s="118"/>
      <c r="CQ137" s="118"/>
      <c r="CR137" s="118"/>
      <c r="CS137" s="118"/>
      <c r="CT137" s="118"/>
      <c r="CU137" s="118"/>
      <c r="CV137" s="118"/>
      <c r="CW137" s="118"/>
      <c r="CX137" s="118"/>
      <c r="CY137" s="118"/>
      <c r="CZ137" s="118"/>
      <c r="DA137" s="118"/>
      <c r="DB137" s="118"/>
      <c r="DC137" s="118"/>
      <c r="DD137" s="118"/>
      <c r="DE137" s="118"/>
      <c r="DF137" s="118"/>
      <c r="DG137" s="118"/>
      <c r="DH137" s="118"/>
      <c r="DI137" s="118"/>
      <c r="DJ137" s="118"/>
      <c r="DK137" s="118"/>
      <c r="DL137" s="118"/>
      <c r="DM137" s="118"/>
      <c r="DN137" s="118"/>
      <c r="DO137" s="118"/>
      <c r="DP137" s="118"/>
      <c r="DQ137" s="118"/>
      <c r="DR137" s="118"/>
      <c r="DS137" s="118"/>
      <c r="DT137" s="118"/>
      <c r="DU137" s="118"/>
      <c r="DV137" s="118"/>
      <c r="DW137" s="118"/>
      <c r="DX137" s="118"/>
      <c r="DY137" s="118"/>
      <c r="DZ137" s="118"/>
      <c r="EA137" s="118"/>
      <c r="EB137" s="118"/>
      <c r="EC137" s="118"/>
      <c r="ED137" s="118"/>
      <c r="EE137" s="118"/>
      <c r="EF137" s="118"/>
      <c r="EG137" s="118"/>
      <c r="EH137" s="118"/>
      <c r="EI137" s="118"/>
      <c r="EJ137" s="118"/>
      <c r="EK137" s="118"/>
      <c r="EL137" s="118"/>
      <c r="EM137" s="118"/>
      <c r="EN137" s="118"/>
      <c r="EO137" s="118"/>
      <c r="EP137" s="118"/>
      <c r="EQ137" s="118"/>
      <c r="ER137" s="118"/>
      <c r="ES137" s="118"/>
      <c r="ET137" s="118"/>
      <c r="EU137" s="118"/>
      <c r="EV137" s="118"/>
      <c r="EW137" s="118"/>
      <c r="EX137" s="118"/>
      <c r="EY137" s="118"/>
      <c r="EZ137" s="118"/>
      <c r="FA137" s="118"/>
      <c r="FB137" s="118"/>
      <c r="FC137" s="118"/>
      <c r="FD137" s="118"/>
      <c r="FE137" s="118"/>
      <c r="FF137" s="118"/>
      <c r="FG137" s="118"/>
      <c r="FH137" s="118"/>
      <c r="FI137" s="118"/>
      <c r="FJ137" s="118"/>
      <c r="FK137" s="118"/>
      <c r="FL137" s="118"/>
      <c r="FM137" s="118"/>
      <c r="FN137" s="118"/>
      <c r="FO137" s="118"/>
      <c r="FP137" s="118"/>
      <c r="FQ137" s="118"/>
      <c r="FR137" s="118"/>
      <c r="FS137" s="118"/>
      <c r="FT137" s="118"/>
      <c r="FU137" s="118"/>
      <c r="FV137" s="118"/>
      <c r="FW137" s="118"/>
      <c r="FX137" s="118"/>
      <c r="FY137" s="118"/>
      <c r="FZ137" s="118"/>
      <c r="GA137" s="118"/>
      <c r="GB137" s="118"/>
      <c r="GC137" s="118"/>
      <c r="GD137" s="118"/>
      <c r="GE137" s="118"/>
      <c r="GF137" s="118"/>
      <c r="GG137" s="118"/>
      <c r="GH137" s="118"/>
      <c r="GI137" s="118"/>
      <c r="GJ137" s="118"/>
      <c r="GK137" s="118"/>
      <c r="GL137" s="118"/>
      <c r="GM137" s="118"/>
      <c r="GN137" s="118"/>
      <c r="GO137" s="118"/>
      <c r="GP137" s="118"/>
      <c r="GQ137" s="118"/>
      <c r="GR137" s="118"/>
      <c r="GS137" s="118"/>
      <c r="GT137" s="118"/>
      <c r="GU137" s="118"/>
      <c r="GV137" s="118"/>
      <c r="GW137" s="118"/>
      <c r="GX137" s="118"/>
      <c r="GY137" s="118"/>
      <c r="GZ137" s="118"/>
      <c r="HA137" s="118"/>
      <c r="HB137" s="118"/>
      <c r="HC137" s="118"/>
      <c r="HD137" s="118"/>
      <c r="HE137" s="118"/>
      <c r="HF137" s="118"/>
      <c r="HG137" s="118"/>
      <c r="HH137" s="118"/>
      <c r="HI137" s="118"/>
      <c r="HJ137" s="118"/>
      <c r="HK137" s="118"/>
      <c r="HL137" s="118"/>
      <c r="HM137" s="118"/>
      <c r="HN137" s="118"/>
      <c r="HO137" s="118"/>
      <c r="HP137" s="118"/>
      <c r="HQ137" s="118"/>
      <c r="HR137" s="118"/>
      <c r="HS137" s="118"/>
      <c r="HT137" s="118"/>
      <c r="HU137" s="118"/>
      <c r="HV137" s="118"/>
      <c r="HW137" s="118"/>
      <c r="HX137" s="118"/>
      <c r="HY137" s="118"/>
      <c r="HZ137" s="118"/>
      <c r="IA137" s="118"/>
      <c r="IB137" s="118"/>
      <c r="IC137" s="118"/>
      <c r="ID137" s="118"/>
      <c r="IE137" s="118"/>
      <c r="IF137" s="118"/>
      <c r="IG137" s="118"/>
      <c r="IH137" s="118"/>
      <c r="II137" s="118"/>
      <c r="IJ137" s="118"/>
      <c r="IK137" s="118"/>
      <c r="IL137" s="118"/>
      <c r="IM137" s="118"/>
      <c r="IN137" s="118"/>
      <c r="IO137" s="118"/>
      <c r="IP137" s="118"/>
      <c r="IQ137" s="118"/>
      <c r="IR137" s="118"/>
      <c r="IS137" s="118"/>
      <c r="IT137" s="118"/>
      <c r="IU137" s="118"/>
      <c r="IV137" s="118"/>
      <c r="IW137" s="118"/>
      <c r="IX137" s="118"/>
      <c r="IY137" s="118"/>
      <c r="IZ137" s="118"/>
      <c r="JA137" s="118"/>
      <c r="JB137" s="118"/>
      <c r="JC137" s="118"/>
      <c r="JD137" s="118"/>
      <c r="JE137" s="118"/>
      <c r="JF137" s="118"/>
      <c r="JG137" s="118"/>
      <c r="JH137" s="118"/>
      <c r="JI137" s="118"/>
      <c r="JJ137" s="118"/>
      <c r="JK137" s="118"/>
      <c r="JL137" s="118"/>
      <c r="JM137" s="118"/>
      <c r="JN137" s="118"/>
      <c r="JO137" s="118"/>
      <c r="JP137" s="118"/>
      <c r="JQ137" s="118"/>
      <c r="JR137" s="118"/>
      <c r="JS137" s="118"/>
      <c r="JT137" s="118"/>
      <c r="JU137" s="118"/>
      <c r="JV137" s="118"/>
      <c r="JW137" s="118"/>
      <c r="JX137" s="118"/>
      <c r="JY137" s="118"/>
      <c r="JZ137" s="118"/>
      <c r="KA137" s="118"/>
      <c r="KB137" s="118"/>
      <c r="KC137" s="118"/>
      <c r="KD137" s="118"/>
      <c r="KE137" s="118"/>
      <c r="KF137" s="118"/>
      <c r="KG137" s="118"/>
      <c r="KH137" s="118"/>
      <c r="KI137" s="118"/>
      <c r="KJ137" s="118"/>
      <c r="KK137" s="118"/>
      <c r="KL137" s="118"/>
      <c r="KM137" s="118"/>
      <c r="KN137" s="118"/>
      <c r="KO137" s="118"/>
      <c r="KP137" s="118"/>
      <c r="KQ137" s="118"/>
      <c r="KR137" s="118"/>
      <c r="KS137" s="118"/>
      <c r="KT137" s="118"/>
      <c r="KU137" s="118"/>
      <c r="KV137" s="118"/>
      <c r="KW137" s="118"/>
      <c r="KX137" s="118"/>
      <c r="KY137" s="118"/>
      <c r="KZ137" s="118"/>
      <c r="LA137" s="118"/>
      <c r="LB137" s="118"/>
      <c r="LC137" s="118"/>
      <c r="LD137" s="118"/>
      <c r="LE137" s="118"/>
      <c r="LF137" s="118"/>
      <c r="LG137" s="118"/>
      <c r="LH137" s="118"/>
      <c r="LI137" s="118"/>
      <c r="LJ137" s="118"/>
      <c r="LK137" s="118"/>
      <c r="LL137" s="118"/>
      <c r="LM137" s="118"/>
      <c r="LN137" s="118"/>
      <c r="LO137" s="118"/>
      <c r="LP137" s="118"/>
      <c r="LQ137" s="118"/>
      <c r="LR137" s="118"/>
      <c r="LS137" s="118"/>
      <c r="LT137" s="118"/>
      <c r="LU137" s="118"/>
      <c r="LV137" s="118"/>
      <c r="LW137" s="118"/>
      <c r="LX137" s="118"/>
      <c r="LY137" s="118"/>
      <c r="LZ137" s="118"/>
      <c r="MA137" s="118"/>
      <c r="MB137" s="118"/>
      <c r="MC137" s="118"/>
      <c r="MD137" s="118"/>
      <c r="ME137" s="118"/>
      <c r="MF137" s="118"/>
      <c r="MG137" s="118"/>
      <c r="MH137" s="118"/>
      <c r="MI137" s="118"/>
      <c r="MJ137" s="118"/>
      <c r="MK137" s="118"/>
      <c r="ML137" s="118"/>
      <c r="MM137" s="118"/>
      <c r="MN137" s="118"/>
      <c r="MO137" s="118"/>
      <c r="MP137" s="118"/>
      <c r="MQ137" s="118"/>
      <c r="MR137" s="118"/>
      <c r="MS137" s="118"/>
      <c r="MT137" s="118"/>
      <c r="MU137" s="118"/>
      <c r="MV137" s="118"/>
      <c r="MW137" s="118"/>
      <c r="MX137" s="118"/>
      <c r="MY137" s="118"/>
      <c r="MZ137" s="118"/>
      <c r="NA137" s="118"/>
      <c r="NB137" s="118"/>
      <c r="NC137" s="118"/>
      <c r="ND137" s="118"/>
      <c r="NE137" s="118"/>
      <c r="NF137" s="118"/>
      <c r="NG137" s="118"/>
      <c r="NH137" s="118"/>
      <c r="NI137" s="118"/>
      <c r="NJ137" s="118"/>
      <c r="NK137" s="118"/>
      <c r="NL137" s="118"/>
      <c r="NM137" s="118"/>
      <c r="NN137" s="118"/>
      <c r="NO137" s="118"/>
      <c r="NP137" s="118"/>
      <c r="NQ137" s="118"/>
      <c r="NR137" s="118"/>
      <c r="NS137" s="118"/>
      <c r="NT137" s="118"/>
      <c r="NU137" s="118"/>
      <c r="NV137" s="118"/>
      <c r="NW137" s="118"/>
      <c r="NX137" s="118"/>
      <c r="NY137" s="118"/>
      <c r="NZ137" s="118"/>
      <c r="OA137" s="118"/>
      <c r="OB137" s="118"/>
      <c r="OC137" s="118"/>
      <c r="OD137" s="118"/>
      <c r="OE137" s="118"/>
      <c r="OF137" s="118"/>
      <c r="OG137" s="118"/>
      <c r="OH137" s="118"/>
      <c r="OI137" s="118"/>
      <c r="OJ137" s="118"/>
      <c r="OK137" s="118"/>
      <c r="OL137" s="118"/>
      <c r="OM137" s="118"/>
      <c r="ON137" s="118"/>
      <c r="OO137" s="118"/>
      <c r="OP137" s="118"/>
      <c r="OQ137" s="118"/>
      <c r="OR137" s="118"/>
      <c r="OS137" s="118"/>
      <c r="OT137" s="118"/>
      <c r="OU137" s="118"/>
      <c r="OV137" s="118"/>
      <c r="OW137" s="118"/>
      <c r="OX137" s="118"/>
      <c r="OY137" s="118"/>
      <c r="OZ137" s="118"/>
      <c r="PA137" s="118"/>
      <c r="PB137" s="118"/>
      <c r="PC137" s="118"/>
      <c r="PD137" s="118"/>
      <c r="PE137" s="118"/>
      <c r="PF137" s="118"/>
      <c r="PG137" s="118"/>
      <c r="PH137" s="118"/>
      <c r="PI137" s="118"/>
      <c r="PJ137" s="118"/>
      <c r="PK137" s="118"/>
      <c r="PL137" s="118"/>
      <c r="PM137" s="118"/>
      <c r="PN137" s="118"/>
      <c r="PO137" s="118"/>
      <c r="PP137" s="118"/>
      <c r="PQ137" s="118"/>
      <c r="PR137" s="118"/>
      <c r="PS137" s="118"/>
      <c r="PT137" s="118"/>
      <c r="PU137" s="118"/>
      <c r="PV137" s="118"/>
      <c r="PW137" s="118"/>
      <c r="PX137" s="118"/>
      <c r="PY137" s="118"/>
      <c r="PZ137" s="118"/>
      <c r="QA137" s="118"/>
      <c r="QB137" s="118"/>
      <c r="QC137" s="118"/>
      <c r="QD137" s="118"/>
      <c r="QE137" s="118"/>
      <c r="QF137" s="118"/>
      <c r="QG137" s="118"/>
      <c r="QH137" s="118"/>
      <c r="QI137" s="118"/>
      <c r="QJ137" s="118"/>
      <c r="QK137" s="118"/>
      <c r="QL137" s="118"/>
      <c r="QM137" s="118"/>
      <c r="QN137" s="118"/>
      <c r="QO137" s="118"/>
      <c r="QP137" s="118"/>
      <c r="QQ137" s="118"/>
      <c r="QR137" s="118"/>
      <c r="QS137" s="118"/>
      <c r="QT137" s="118"/>
      <c r="QU137" s="118"/>
      <c r="QV137" s="118"/>
      <c r="QW137" s="118"/>
      <c r="QX137" s="118"/>
      <c r="QY137" s="118"/>
      <c r="QZ137" s="118"/>
      <c r="RA137" s="118"/>
      <c r="RB137" s="118"/>
      <c r="RC137" s="118"/>
      <c r="RD137" s="118"/>
      <c r="RE137" s="118"/>
      <c r="RF137" s="118"/>
      <c r="RG137" s="118"/>
      <c r="RH137" s="118"/>
      <c r="RI137" s="118"/>
      <c r="RJ137" s="118"/>
      <c r="RK137" s="118"/>
      <c r="RL137" s="118"/>
      <c r="RM137" s="118"/>
      <c r="RN137" s="118"/>
      <c r="RO137" s="118"/>
      <c r="RP137" s="118"/>
      <c r="RQ137" s="118"/>
      <c r="RR137" s="118"/>
      <c r="RS137" s="118"/>
      <c r="RT137" s="118"/>
      <c r="RU137" s="118"/>
      <c r="RV137" s="118"/>
      <c r="RW137" s="118"/>
      <c r="RX137" s="118"/>
      <c r="RY137" s="118"/>
      <c r="RZ137" s="118"/>
      <c r="SA137" s="118"/>
      <c r="SB137" s="118"/>
      <c r="SC137" s="118"/>
      <c r="SD137" s="118"/>
      <c r="SE137" s="118"/>
      <c r="SF137" s="118"/>
      <c r="SG137" s="118"/>
      <c r="SH137" s="118"/>
      <c r="SI137" s="118"/>
      <c r="SJ137" s="118"/>
      <c r="SK137" s="118"/>
      <c r="SL137" s="118"/>
      <c r="SM137" s="118"/>
      <c r="SN137" s="118"/>
      <c r="SO137" s="118"/>
      <c r="SP137" s="118"/>
      <c r="SQ137" s="118"/>
      <c r="SR137" s="118"/>
      <c r="SS137" s="118"/>
      <c r="ST137" s="118"/>
      <c r="SU137" s="118"/>
      <c r="SV137" s="118"/>
      <c r="SW137" s="118"/>
      <c r="SX137" s="118"/>
      <c r="SY137" s="118"/>
      <c r="SZ137" s="118"/>
      <c r="TA137" s="118"/>
      <c r="TB137" s="118"/>
      <c r="TC137" s="118"/>
      <c r="TD137" s="118"/>
      <c r="TE137" s="118"/>
      <c r="TF137" s="118"/>
      <c r="TG137" s="118"/>
      <c r="TH137" s="118"/>
      <c r="TI137" s="118"/>
      <c r="TJ137" s="118"/>
      <c r="TK137" s="118"/>
      <c r="TL137" s="118"/>
      <c r="TM137" s="118"/>
      <c r="TN137" s="118"/>
      <c r="TO137" s="118"/>
      <c r="TP137" s="118"/>
      <c r="TQ137" s="118"/>
      <c r="TR137" s="118"/>
      <c r="TS137" s="118"/>
      <c r="TT137" s="118"/>
      <c r="TU137" s="118"/>
      <c r="TV137" s="118"/>
      <c r="TW137" s="118"/>
      <c r="TX137" s="118"/>
      <c r="TY137" s="118"/>
      <c r="TZ137" s="118"/>
      <c r="UA137" s="118"/>
      <c r="UB137" s="118"/>
      <c r="UC137" s="118"/>
      <c r="UD137" s="118"/>
      <c r="UE137" s="118"/>
      <c r="UF137" s="118"/>
      <c r="UG137" s="118"/>
      <c r="UH137" s="118"/>
      <c r="UI137" s="118"/>
      <c r="UJ137" s="118"/>
      <c r="UK137" s="118"/>
      <c r="UL137" s="118"/>
      <c r="UM137" s="118"/>
      <c r="UN137" s="118"/>
      <c r="UO137" s="118"/>
      <c r="UP137" s="118"/>
      <c r="UQ137" s="118"/>
      <c r="UR137" s="118"/>
      <c r="US137" s="118"/>
      <c r="UT137" s="118"/>
      <c r="UU137" s="118"/>
      <c r="UV137" s="118"/>
      <c r="UW137" s="118"/>
      <c r="UX137" s="118"/>
      <c r="UY137" s="118"/>
      <c r="UZ137" s="118"/>
      <c r="VA137" s="118"/>
      <c r="VB137" s="118"/>
      <c r="VC137" s="118"/>
      <c r="VD137" s="118"/>
      <c r="VE137" s="118"/>
      <c r="VF137" s="118"/>
      <c r="VG137" s="118"/>
      <c r="VH137" s="118"/>
      <c r="VI137" s="118"/>
      <c r="VJ137" s="118"/>
      <c r="VK137" s="118"/>
      <c r="VL137" s="118"/>
      <c r="VM137" s="118"/>
      <c r="VN137" s="118"/>
      <c r="VO137" s="118"/>
      <c r="VP137" s="118"/>
      <c r="VQ137" s="118"/>
      <c r="VR137" s="118"/>
      <c r="VS137" s="118"/>
      <c r="VT137" s="118"/>
      <c r="VU137" s="118"/>
      <c r="VV137" s="118"/>
      <c r="VW137" s="118"/>
      <c r="VX137" s="118"/>
      <c r="VY137" s="118"/>
      <c r="VZ137" s="118"/>
      <c r="WA137" s="118"/>
      <c r="WB137" s="118"/>
      <c r="WC137" s="118"/>
      <c r="WD137" s="118"/>
      <c r="WE137" s="118"/>
      <c r="WF137" s="118"/>
      <c r="WG137" s="118"/>
      <c r="WH137" s="118"/>
      <c r="WI137" s="118"/>
      <c r="WJ137" s="118"/>
      <c r="WK137" s="118"/>
      <c r="WL137" s="118"/>
      <c r="WM137" s="118"/>
      <c r="WN137" s="118"/>
      <c r="WO137" s="118"/>
      <c r="WP137" s="118"/>
      <c r="WQ137" s="118"/>
      <c r="WR137" s="118"/>
      <c r="WS137" s="118"/>
      <c r="WT137" s="118"/>
      <c r="WU137" s="118"/>
      <c r="WV137" s="118"/>
      <c r="WW137" s="118"/>
      <c r="WX137" s="118"/>
      <c r="WY137" s="118"/>
      <c r="WZ137" s="118"/>
      <c r="XA137" s="118"/>
      <c r="XB137" s="118"/>
      <c r="XC137" s="118"/>
      <c r="XD137" s="118"/>
      <c r="XE137" s="118"/>
      <c r="XF137" s="118"/>
      <c r="XG137" s="118"/>
      <c r="XH137" s="118"/>
      <c r="XI137" s="118"/>
      <c r="XJ137" s="118"/>
      <c r="XK137" s="118"/>
      <c r="XL137" s="118"/>
      <c r="XM137" s="118"/>
      <c r="XN137" s="118"/>
      <c r="XO137" s="118"/>
      <c r="XP137" s="118"/>
      <c r="XQ137" s="118"/>
      <c r="XR137" s="118"/>
      <c r="XS137" s="118"/>
      <c r="XT137" s="118"/>
      <c r="XU137" s="118"/>
      <c r="XV137" s="118"/>
      <c r="XW137" s="118"/>
      <c r="XX137" s="118"/>
      <c r="XY137" s="118"/>
      <c r="XZ137" s="118"/>
      <c r="YA137" s="118"/>
      <c r="YB137" s="118"/>
      <c r="YC137" s="118"/>
      <c r="YD137" s="118"/>
      <c r="YE137" s="118"/>
      <c r="YF137" s="118"/>
      <c r="YG137" s="118"/>
      <c r="YH137" s="118"/>
      <c r="YI137" s="118"/>
      <c r="YJ137" s="118"/>
      <c r="YK137" s="118"/>
      <c r="YL137" s="118"/>
      <c r="YM137" s="118"/>
      <c r="YN137" s="118"/>
      <c r="YO137" s="118"/>
      <c r="YP137" s="118"/>
      <c r="YQ137" s="118"/>
      <c r="YR137" s="118"/>
      <c r="YS137" s="118"/>
      <c r="YT137" s="118"/>
      <c r="YU137" s="118"/>
      <c r="YV137" s="118"/>
      <c r="YW137" s="118"/>
      <c r="YX137" s="118"/>
      <c r="YY137" s="118"/>
      <c r="YZ137" s="118"/>
      <c r="ZA137" s="118"/>
      <c r="ZB137" s="118"/>
      <c r="ZC137" s="118"/>
      <c r="ZD137" s="118"/>
      <c r="ZE137" s="118"/>
      <c r="ZF137" s="118"/>
      <c r="ZG137" s="118"/>
      <c r="ZH137" s="118"/>
      <c r="ZI137" s="118"/>
      <c r="ZJ137" s="118"/>
      <c r="ZK137" s="118"/>
      <c r="ZL137" s="118"/>
      <c r="ZM137" s="118"/>
      <c r="ZN137" s="118"/>
      <c r="ZO137" s="118"/>
      <c r="ZP137" s="118"/>
      <c r="ZQ137" s="118"/>
      <c r="ZR137" s="118"/>
      <c r="ZS137" s="118"/>
      <c r="ZT137" s="118"/>
      <c r="ZU137" s="118"/>
      <c r="ZV137" s="118"/>
      <c r="ZW137" s="118"/>
      <c r="ZX137" s="118"/>
      <c r="ZY137" s="118"/>
      <c r="ZZ137" s="118"/>
      <c r="AAA137" s="118"/>
      <c r="AAB137" s="118"/>
      <c r="AAC137" s="118"/>
      <c r="AAD137" s="118"/>
      <c r="AAE137" s="118"/>
      <c r="AAF137" s="118"/>
      <c r="AAG137" s="118"/>
      <c r="AAH137" s="118"/>
      <c r="AAI137" s="118"/>
      <c r="AAJ137" s="118"/>
      <c r="AAK137" s="118"/>
      <c r="AAL137" s="118"/>
      <c r="AAM137" s="118"/>
      <c r="AAN137" s="118"/>
      <c r="AAO137" s="118"/>
      <c r="AAP137" s="118"/>
      <c r="AAQ137" s="118"/>
      <c r="AAR137" s="118"/>
      <c r="AAS137" s="118"/>
      <c r="AAT137" s="118"/>
      <c r="AAU137" s="118"/>
      <c r="AAV137" s="118"/>
      <c r="AAW137" s="118"/>
      <c r="AAX137" s="118"/>
      <c r="AAY137" s="118"/>
      <c r="AAZ137" s="118"/>
      <c r="ABA137" s="118"/>
      <c r="ABB137" s="118"/>
      <c r="ABC137" s="118"/>
      <c r="ABD137" s="118"/>
      <c r="ABE137" s="118"/>
      <c r="ABF137" s="118"/>
      <c r="ABG137" s="118"/>
      <c r="ABH137" s="118"/>
      <c r="ABI137" s="118"/>
      <c r="ABJ137" s="118"/>
      <c r="ABK137" s="118"/>
      <c r="ABL137" s="118"/>
      <c r="ABM137" s="118"/>
      <c r="ABN137" s="118"/>
      <c r="ABO137" s="118"/>
      <c r="ABP137" s="118"/>
      <c r="ABQ137" s="118"/>
      <c r="ABR137" s="118"/>
      <c r="ABS137" s="118"/>
      <c r="ABT137" s="118"/>
      <c r="ABU137" s="118"/>
      <c r="ABV137" s="118"/>
      <c r="ABW137" s="118"/>
      <c r="ABX137" s="118"/>
      <c r="ABY137" s="118"/>
      <c r="ABZ137" s="118"/>
      <c r="ACA137" s="118"/>
      <c r="ACB137" s="118"/>
      <c r="ACC137" s="118"/>
      <c r="ACD137" s="118"/>
      <c r="ACE137" s="118"/>
      <c r="ACF137" s="118"/>
      <c r="ACG137" s="118"/>
      <c r="ACH137" s="118"/>
      <c r="ACI137" s="118"/>
      <c r="ACJ137" s="118"/>
      <c r="ACK137" s="118"/>
      <c r="ACL137" s="118"/>
      <c r="ACM137" s="118"/>
      <c r="ACN137" s="118"/>
      <c r="ACO137" s="118"/>
      <c r="ACP137" s="118"/>
      <c r="ACQ137" s="118"/>
      <c r="ACR137" s="118"/>
      <c r="ACS137" s="118"/>
      <c r="ACT137" s="118"/>
      <c r="ACU137" s="118"/>
      <c r="ACV137" s="118"/>
      <c r="ACW137" s="118"/>
      <c r="ACX137" s="118"/>
      <c r="ACY137" s="118"/>
      <c r="ACZ137" s="118"/>
      <c r="ADA137" s="118"/>
      <c r="ADB137" s="118"/>
      <c r="ADC137" s="118"/>
      <c r="ADD137" s="118"/>
      <c r="ADE137" s="118"/>
      <c r="ADF137" s="118"/>
      <c r="ADG137" s="118"/>
      <c r="ADH137" s="118"/>
      <c r="ADI137" s="118"/>
      <c r="ADJ137" s="118"/>
      <c r="ADK137" s="118"/>
      <c r="ADL137" s="118"/>
      <c r="ADM137" s="118"/>
      <c r="ADN137" s="118"/>
      <c r="ADO137" s="118"/>
      <c r="ADP137" s="118"/>
      <c r="ADQ137" s="118"/>
      <c r="ADR137" s="118"/>
      <c r="ADS137" s="118"/>
      <c r="ADT137" s="118"/>
      <c r="ADU137" s="118"/>
      <c r="ADV137" s="118"/>
      <c r="ADW137" s="118"/>
      <c r="ADX137" s="118"/>
      <c r="ADY137" s="118"/>
      <c r="ADZ137" s="118"/>
      <c r="AEA137" s="118"/>
      <c r="AEB137" s="118"/>
      <c r="AEC137" s="118"/>
      <c r="AED137" s="118"/>
      <c r="AEE137" s="118"/>
      <c r="AEF137" s="118"/>
      <c r="AEG137" s="118"/>
      <c r="AEH137" s="118"/>
      <c r="AEI137" s="118"/>
      <c r="AEJ137" s="118"/>
      <c r="AEK137" s="118"/>
      <c r="AEL137" s="118"/>
      <c r="AEM137" s="118"/>
      <c r="AEN137" s="118"/>
      <c r="AEO137" s="118"/>
      <c r="AEP137" s="118"/>
      <c r="AEQ137" s="118"/>
      <c r="AER137" s="118"/>
      <c r="AES137" s="118"/>
      <c r="AET137" s="118"/>
      <c r="AEU137" s="118"/>
      <c r="AEV137" s="118"/>
      <c r="AEW137" s="118"/>
      <c r="AEX137" s="118"/>
      <c r="AEY137" s="118"/>
      <c r="AEZ137" s="118"/>
      <c r="AFA137" s="118"/>
      <c r="AFB137" s="118"/>
      <c r="AFC137" s="118"/>
      <c r="AFD137" s="118"/>
      <c r="AFE137" s="118"/>
      <c r="AFF137" s="118"/>
      <c r="AFG137" s="118"/>
      <c r="AFH137" s="118"/>
      <c r="AFI137" s="118"/>
      <c r="AFJ137" s="118"/>
      <c r="AFK137" s="118"/>
      <c r="AFL137" s="118"/>
      <c r="AFM137" s="118"/>
      <c r="AFN137" s="118"/>
      <c r="AFO137" s="118"/>
      <c r="AFP137" s="118"/>
      <c r="AFQ137" s="118"/>
      <c r="AFR137" s="118"/>
      <c r="AFS137" s="118"/>
      <c r="AFT137" s="118"/>
      <c r="AFU137" s="118"/>
      <c r="AFV137" s="118"/>
      <c r="AFW137" s="118"/>
      <c r="AFX137" s="118"/>
      <c r="AFY137" s="118"/>
      <c r="AFZ137" s="118"/>
      <c r="AGA137" s="118"/>
      <c r="AGB137" s="118"/>
      <c r="AGC137" s="118"/>
      <c r="AGD137" s="118"/>
      <c r="AGE137" s="118"/>
      <c r="AGF137" s="118"/>
      <c r="AGG137" s="118"/>
      <c r="AGH137" s="118"/>
      <c r="AGI137" s="118"/>
      <c r="AGJ137" s="118"/>
      <c r="AGK137" s="118"/>
      <c r="AGL137" s="118"/>
      <c r="AGM137" s="118"/>
      <c r="AGN137" s="118"/>
      <c r="AGO137" s="118"/>
      <c r="AGP137" s="118"/>
      <c r="AGQ137" s="118"/>
      <c r="AGR137" s="118"/>
      <c r="AGS137" s="118"/>
      <c r="AGT137" s="118"/>
      <c r="AGU137" s="118"/>
      <c r="AGV137" s="118"/>
      <c r="AGW137" s="118"/>
      <c r="AGX137" s="118"/>
      <c r="AGY137" s="118"/>
      <c r="AGZ137" s="118"/>
      <c r="AHA137" s="118"/>
      <c r="AHB137" s="118"/>
      <c r="AHC137" s="118"/>
      <c r="AHD137" s="118"/>
      <c r="AHE137" s="118"/>
      <c r="AHF137" s="118"/>
      <c r="AHG137" s="118"/>
      <c r="AHH137" s="118"/>
      <c r="AHI137" s="118"/>
      <c r="AHJ137" s="118"/>
      <c r="AHK137" s="118"/>
      <c r="AHL137" s="118"/>
      <c r="AHM137" s="118"/>
      <c r="AHN137" s="118"/>
      <c r="AHO137" s="118"/>
      <c r="AHP137" s="118"/>
      <c r="AHQ137" s="118"/>
      <c r="AHR137" s="118"/>
      <c r="AHS137" s="118"/>
      <c r="AHT137" s="118"/>
      <c r="AHU137" s="118"/>
      <c r="AHV137" s="118"/>
      <c r="AHW137" s="118"/>
      <c r="AHX137" s="118"/>
      <c r="AHY137" s="118"/>
      <c r="AHZ137" s="118"/>
      <c r="AIA137" s="118"/>
      <c r="AIB137" s="118"/>
      <c r="AIC137" s="118"/>
      <c r="AID137" s="118"/>
      <c r="AIE137" s="118"/>
      <c r="AIF137" s="118"/>
      <c r="AIG137" s="118"/>
      <c r="AIH137" s="118"/>
      <c r="AII137" s="118"/>
      <c r="AIJ137" s="118"/>
      <c r="AIK137" s="118"/>
      <c r="AIL137" s="118"/>
      <c r="AIM137" s="118"/>
      <c r="AIN137" s="118"/>
      <c r="AIO137" s="118"/>
      <c r="AIP137" s="118"/>
      <c r="AIQ137" s="118"/>
      <c r="AIR137" s="118"/>
      <c r="AIS137" s="118"/>
      <c r="AIT137" s="118"/>
      <c r="AIU137" s="118"/>
      <c r="AIV137" s="118"/>
      <c r="AIW137" s="118"/>
      <c r="AIX137" s="118"/>
      <c r="AIY137" s="118"/>
      <c r="AIZ137" s="118"/>
      <c r="AJA137" s="118"/>
      <c r="AJB137" s="118"/>
      <c r="AJC137" s="118"/>
      <c r="AJD137" s="118"/>
      <c r="AJE137" s="118"/>
      <c r="AJF137" s="118"/>
      <c r="AJG137" s="118"/>
      <c r="AJH137" s="118"/>
      <c r="AJI137" s="118"/>
      <c r="AJJ137" s="118"/>
      <c r="AJK137" s="118"/>
      <c r="AJL137" s="118"/>
      <c r="AJM137" s="118"/>
      <c r="AJN137" s="118"/>
      <c r="AJO137" s="118"/>
      <c r="AJP137" s="118"/>
      <c r="AJQ137" s="118"/>
      <c r="AJR137" s="118"/>
      <c r="AJS137" s="118"/>
      <c r="AJT137" s="118"/>
      <c r="AJU137" s="118"/>
      <c r="AJV137" s="118"/>
      <c r="AJW137" s="118"/>
      <c r="AJX137" s="118"/>
      <c r="AJY137" s="118"/>
      <c r="AJZ137" s="118"/>
      <c r="AKA137" s="118"/>
      <c r="AKB137" s="118"/>
      <c r="AKC137" s="118"/>
      <c r="AKD137" s="118"/>
      <c r="AKE137" s="118"/>
      <c r="AKF137" s="118"/>
      <c r="AKG137" s="118"/>
      <c r="AKH137" s="118"/>
      <c r="AKI137" s="118"/>
      <c r="AKJ137" s="118"/>
      <c r="AKK137" s="118"/>
      <c r="AKL137" s="118"/>
      <c r="AKM137" s="118"/>
      <c r="AKN137" s="118"/>
      <c r="AKO137" s="118"/>
      <c r="AKP137" s="118"/>
      <c r="AKQ137" s="118"/>
      <c r="AKR137" s="118"/>
      <c r="AKS137" s="118"/>
      <c r="AKT137" s="118"/>
      <c r="AKU137" s="118"/>
      <c r="AKV137" s="118"/>
      <c r="AKW137" s="118"/>
      <c r="AKX137" s="118"/>
      <c r="AKY137" s="118"/>
      <c r="AKZ137" s="118"/>
      <c r="ALA137" s="118"/>
      <c r="ALB137" s="118"/>
      <c r="ALC137" s="118"/>
      <c r="ALD137" s="118"/>
      <c r="ALE137" s="118"/>
      <c r="ALF137" s="118"/>
      <c r="ALG137" s="118"/>
      <c r="ALH137" s="118"/>
      <c r="ALI137" s="118"/>
      <c r="ALJ137" s="118"/>
      <c r="ALK137" s="118"/>
      <c r="ALL137" s="118"/>
      <c r="ALM137" s="118"/>
      <c r="ALN137" s="118"/>
      <c r="ALO137" s="118"/>
      <c r="ALP137" s="118"/>
      <c r="ALQ137" s="118"/>
      <c r="ALR137" s="118"/>
      <c r="ALS137" s="118"/>
      <c r="ALT137" s="118"/>
      <c r="ALU137" s="118"/>
      <c r="ALV137" s="118"/>
      <c r="ALW137" s="118"/>
      <c r="ALX137" s="118"/>
      <c r="ALY137" s="118"/>
      <c r="ALZ137" s="118"/>
      <c r="AMA137" s="118"/>
      <c r="AMB137" s="118"/>
      <c r="AMC137" s="118"/>
      <c r="AMD137" s="118"/>
      <c r="AME137" s="118"/>
      <c r="AMF137" s="118"/>
      <c r="AMG137" s="118"/>
      <c r="AMH137" s="118"/>
      <c r="AMI137" s="118"/>
      <c r="AMJ137" s="118"/>
      <c r="AMK137" s="118"/>
      <c r="AML137" s="118"/>
      <c r="AMM137" s="118"/>
      <c r="AMN137" s="118"/>
      <c r="AMO137" s="118"/>
      <c r="AMP137" s="118"/>
      <c r="AMQ137" s="118"/>
      <c r="AMR137" s="118"/>
      <c r="AMS137" s="118"/>
      <c r="AMT137" s="118"/>
      <c r="AMU137" s="118"/>
      <c r="AMV137" s="118"/>
      <c r="AMW137" s="118"/>
      <c r="AMX137" s="118"/>
      <c r="AMY137" s="118"/>
      <c r="AMZ137" s="118"/>
      <c r="ANA137" s="118"/>
      <c r="ANB137" s="118"/>
      <c r="ANC137" s="118"/>
      <c r="AND137" s="118"/>
      <c r="ANE137" s="118"/>
      <c r="ANF137" s="118"/>
      <c r="ANG137" s="118"/>
      <c r="ANH137" s="118"/>
      <c r="ANI137" s="118"/>
      <c r="ANJ137" s="118"/>
      <c r="ANK137" s="118"/>
      <c r="ANL137" s="118"/>
      <c r="ANM137" s="118"/>
      <c r="ANN137" s="118"/>
      <c r="ANO137" s="118"/>
      <c r="ANP137" s="118"/>
      <c r="ANQ137" s="118"/>
      <c r="ANR137" s="118"/>
      <c r="ANS137" s="118"/>
      <c r="ANT137" s="118"/>
      <c r="ANU137" s="118"/>
      <c r="ANV137" s="118"/>
      <c r="ANW137" s="118"/>
      <c r="ANX137" s="118"/>
      <c r="ANY137" s="118"/>
      <c r="ANZ137" s="118"/>
      <c r="AOA137" s="118"/>
      <c r="AOB137" s="118"/>
      <c r="AOC137" s="118"/>
      <c r="AOD137" s="118"/>
      <c r="AOE137" s="118"/>
      <c r="AOF137" s="118"/>
      <c r="AOG137" s="118"/>
      <c r="AOH137" s="118"/>
      <c r="AOI137" s="118"/>
      <c r="AOJ137" s="118"/>
      <c r="AOK137" s="118"/>
      <c r="AOL137" s="118"/>
      <c r="AOM137" s="118"/>
      <c r="AON137" s="118"/>
      <c r="AOO137" s="118"/>
      <c r="AOP137" s="118"/>
      <c r="AOQ137" s="118"/>
      <c r="AOR137" s="118"/>
      <c r="AOS137" s="118"/>
      <c r="AOT137" s="118"/>
      <c r="AOU137" s="118"/>
      <c r="AOV137" s="118"/>
      <c r="AOW137" s="118"/>
      <c r="AOX137" s="118"/>
      <c r="AOY137" s="118"/>
      <c r="AOZ137" s="118"/>
      <c r="APA137" s="118"/>
      <c r="APB137" s="118"/>
      <c r="APC137" s="118"/>
      <c r="APD137" s="118"/>
      <c r="APE137" s="118"/>
      <c r="APF137" s="118"/>
      <c r="APG137" s="118"/>
      <c r="APH137" s="118"/>
      <c r="API137" s="118"/>
      <c r="APJ137" s="118"/>
      <c r="APK137" s="118"/>
      <c r="APL137" s="118"/>
      <c r="APM137" s="118"/>
      <c r="APN137" s="118"/>
      <c r="APO137" s="118"/>
      <c r="APP137" s="118"/>
      <c r="APQ137" s="118"/>
      <c r="APR137" s="118"/>
      <c r="APS137" s="118"/>
      <c r="APT137" s="118"/>
      <c r="APU137" s="118"/>
      <c r="APV137" s="118"/>
      <c r="APW137" s="118"/>
      <c r="APX137" s="118"/>
      <c r="APY137" s="118"/>
      <c r="APZ137" s="118"/>
      <c r="AQA137" s="118"/>
      <c r="AQB137" s="118"/>
      <c r="AQC137" s="118"/>
      <c r="AQD137" s="118"/>
      <c r="AQE137" s="118"/>
      <c r="AQF137" s="118"/>
      <c r="AQG137" s="118"/>
      <c r="AQH137" s="118"/>
      <c r="AQI137" s="118"/>
      <c r="AQJ137" s="118"/>
      <c r="AQK137" s="118"/>
      <c r="AQL137" s="118"/>
      <c r="AQM137" s="118"/>
      <c r="AQN137" s="118"/>
      <c r="AQO137" s="118"/>
      <c r="AQP137" s="118"/>
      <c r="AQQ137" s="118"/>
      <c r="AQR137" s="118"/>
      <c r="AQS137" s="118"/>
      <c r="AQT137" s="118"/>
      <c r="AQU137" s="118"/>
      <c r="AQV137" s="118"/>
      <c r="AQW137" s="118"/>
      <c r="AQX137" s="118"/>
      <c r="AQY137" s="118"/>
      <c r="AQZ137" s="118"/>
      <c r="ARA137" s="118"/>
      <c r="ARB137" s="118"/>
      <c r="ARC137" s="118"/>
      <c r="ARD137" s="118"/>
      <c r="ARE137" s="118"/>
      <c r="ARF137" s="118"/>
      <c r="ARG137" s="118"/>
      <c r="ARH137" s="118"/>
      <c r="ARI137" s="118"/>
      <c r="ARJ137" s="118"/>
      <c r="ARK137" s="118"/>
      <c r="ARL137" s="118"/>
      <c r="ARM137" s="118"/>
      <c r="ARN137" s="118"/>
      <c r="ARO137" s="118"/>
      <c r="ARP137" s="118"/>
      <c r="ARQ137" s="118"/>
      <c r="ARR137" s="118"/>
      <c r="ARS137" s="118"/>
      <c r="ART137" s="118"/>
      <c r="ARU137" s="118"/>
      <c r="ARV137" s="118"/>
      <c r="ARW137" s="118"/>
      <c r="ARX137" s="118"/>
      <c r="ARY137" s="118"/>
      <c r="ARZ137" s="118"/>
      <c r="ASA137" s="118"/>
      <c r="ASB137" s="118"/>
      <c r="ASC137" s="118"/>
      <c r="ASD137" s="118"/>
      <c r="ASE137" s="118"/>
      <c r="ASF137" s="118"/>
      <c r="ASG137" s="118"/>
      <c r="ASH137" s="118"/>
      <c r="ASI137" s="118"/>
      <c r="ASJ137" s="118"/>
      <c r="ASK137" s="118"/>
      <c r="ASL137" s="118"/>
      <c r="ASM137" s="118"/>
      <c r="ASN137" s="118"/>
      <c r="ASO137" s="118"/>
      <c r="ASP137" s="118"/>
      <c r="ASQ137" s="118"/>
      <c r="ASR137" s="118"/>
      <c r="ASS137" s="118"/>
      <c r="AST137" s="118"/>
      <c r="ASU137" s="118"/>
      <c r="ASV137" s="118"/>
      <c r="ASW137" s="118"/>
      <c r="ASX137" s="118"/>
      <c r="ASY137" s="118"/>
      <c r="ASZ137" s="118"/>
      <c r="ATA137" s="118"/>
      <c r="ATB137" s="118"/>
      <c r="ATC137" s="118"/>
      <c r="ATD137" s="118"/>
      <c r="ATE137" s="118"/>
      <c r="ATF137" s="118"/>
      <c r="ATG137" s="118"/>
      <c r="ATH137" s="118"/>
      <c r="ATI137" s="118"/>
      <c r="ATJ137" s="118"/>
      <c r="ATK137" s="118"/>
      <c r="ATL137" s="118"/>
      <c r="ATM137" s="118"/>
      <c r="ATN137" s="118"/>
      <c r="ATO137" s="118"/>
      <c r="ATP137" s="118"/>
      <c r="ATQ137" s="118"/>
      <c r="ATR137" s="118"/>
      <c r="ATS137" s="118"/>
      <c r="ATT137" s="118"/>
      <c r="ATU137" s="118"/>
      <c r="ATV137" s="118"/>
      <c r="ATW137" s="118"/>
      <c r="ATX137" s="118"/>
      <c r="ATY137" s="118"/>
      <c r="ATZ137" s="118"/>
      <c r="AUA137" s="118"/>
      <c r="AUB137" s="118"/>
      <c r="AUC137" s="118"/>
      <c r="AUD137" s="118"/>
      <c r="AUE137" s="118"/>
      <c r="AUF137" s="118"/>
      <c r="AUG137" s="118"/>
      <c r="AUH137" s="118"/>
      <c r="AUI137" s="118"/>
      <c r="AUJ137" s="118"/>
      <c r="AUK137" s="118"/>
      <c r="AUL137" s="118"/>
      <c r="AUM137" s="118"/>
      <c r="AUN137" s="118"/>
      <c r="AUO137" s="118"/>
      <c r="AUP137" s="118"/>
      <c r="AUQ137" s="118"/>
      <c r="AUR137" s="118"/>
      <c r="AUS137" s="118"/>
      <c r="AUT137" s="118"/>
      <c r="AUU137" s="118"/>
      <c r="AUV137" s="118"/>
      <c r="AUW137" s="118"/>
      <c r="AUX137" s="118"/>
      <c r="AUY137" s="118"/>
      <c r="AUZ137" s="118"/>
      <c r="AVA137" s="118"/>
      <c r="AVB137" s="118"/>
      <c r="AVC137" s="118"/>
      <c r="AVD137" s="118"/>
      <c r="AVE137" s="118"/>
      <c r="AVF137" s="118"/>
      <c r="AVG137" s="118"/>
      <c r="AVH137" s="118"/>
      <c r="AVI137" s="118"/>
      <c r="AVJ137" s="118"/>
      <c r="AVK137" s="118"/>
      <c r="AVL137" s="118"/>
      <c r="AVM137" s="118"/>
      <c r="AVN137" s="118"/>
      <c r="AVO137" s="118"/>
      <c r="AVP137" s="118"/>
      <c r="AVQ137" s="118"/>
      <c r="AVR137" s="118"/>
      <c r="AVS137" s="118"/>
      <c r="AVT137" s="118"/>
      <c r="AVU137" s="118"/>
      <c r="AVV137" s="118"/>
      <c r="AVW137" s="118"/>
      <c r="AVX137" s="118"/>
      <c r="AVY137" s="118"/>
      <c r="AVZ137" s="118"/>
      <c r="AWA137" s="118"/>
      <c r="AWB137" s="118"/>
      <c r="AWC137" s="118"/>
      <c r="AWD137" s="118"/>
      <c r="AWE137" s="118"/>
      <c r="AWF137" s="118"/>
      <c r="AWG137" s="118"/>
      <c r="AWH137" s="118"/>
      <c r="AWI137" s="118"/>
      <c r="AWJ137" s="118"/>
      <c r="AWK137" s="118"/>
      <c r="AWL137" s="118"/>
      <c r="AWM137" s="118"/>
      <c r="AWN137" s="118"/>
      <c r="AWO137" s="118"/>
      <c r="AWP137" s="118"/>
      <c r="AWQ137" s="118"/>
      <c r="AWR137" s="118"/>
      <c r="AWS137" s="118"/>
      <c r="AWT137" s="118"/>
      <c r="AWU137" s="118"/>
      <c r="AWV137" s="118"/>
      <c r="AWW137" s="118"/>
      <c r="AWX137" s="118"/>
      <c r="AWY137" s="118"/>
      <c r="AWZ137" s="118"/>
      <c r="AXA137" s="118"/>
      <c r="AXB137" s="118"/>
      <c r="AXC137" s="118"/>
      <c r="AXD137" s="118"/>
      <c r="AXE137" s="118"/>
      <c r="AXF137" s="118"/>
      <c r="AXG137" s="118"/>
      <c r="AXH137" s="118"/>
      <c r="AXI137" s="118"/>
      <c r="AXJ137" s="118"/>
      <c r="AXK137" s="118"/>
      <c r="AXL137" s="118"/>
      <c r="AXM137" s="118"/>
      <c r="AXN137" s="118"/>
      <c r="AXO137" s="118"/>
      <c r="AXP137" s="118"/>
      <c r="AXQ137" s="118"/>
      <c r="AXR137" s="118"/>
      <c r="AXS137" s="118"/>
      <c r="AXT137" s="118"/>
      <c r="AXU137" s="118"/>
      <c r="AXV137" s="118"/>
      <c r="AXW137" s="118"/>
      <c r="AXX137" s="118"/>
      <c r="AXY137" s="118"/>
      <c r="AXZ137" s="118"/>
      <c r="AYA137" s="118"/>
      <c r="AYB137" s="118"/>
      <c r="AYC137" s="118"/>
      <c r="AYD137" s="118"/>
      <c r="AYE137" s="118"/>
      <c r="AYF137" s="118"/>
      <c r="AYG137" s="118"/>
      <c r="AYH137" s="118"/>
      <c r="AYI137" s="118"/>
      <c r="AYJ137" s="118"/>
      <c r="AYK137" s="118"/>
      <c r="AYL137" s="118"/>
      <c r="AYM137" s="118"/>
      <c r="AYN137" s="118"/>
      <c r="AYO137" s="118"/>
      <c r="AYP137" s="118"/>
      <c r="AYQ137" s="118"/>
      <c r="AYR137" s="118"/>
      <c r="AYS137" s="118"/>
      <c r="AYT137" s="118"/>
      <c r="AYU137" s="118"/>
      <c r="AYV137" s="118"/>
      <c r="AYW137" s="118"/>
      <c r="AYX137" s="118"/>
      <c r="AYY137" s="118"/>
      <c r="AYZ137" s="118"/>
      <c r="AZA137" s="118"/>
      <c r="AZB137" s="118"/>
      <c r="AZC137" s="118"/>
      <c r="AZD137" s="118"/>
      <c r="AZE137" s="118"/>
      <c r="AZF137" s="118"/>
      <c r="AZG137" s="118"/>
      <c r="AZH137" s="118"/>
      <c r="AZI137" s="118"/>
      <c r="AZJ137" s="118"/>
      <c r="AZK137" s="118"/>
      <c r="AZL137" s="118"/>
      <c r="AZM137" s="118"/>
      <c r="AZN137" s="118"/>
      <c r="AZO137" s="118"/>
      <c r="AZP137" s="118"/>
      <c r="AZQ137" s="118"/>
      <c r="AZR137" s="118"/>
      <c r="AZS137" s="118"/>
      <c r="AZT137" s="118"/>
      <c r="AZU137" s="118"/>
      <c r="AZV137" s="118"/>
      <c r="AZW137" s="118"/>
      <c r="AZX137" s="118"/>
      <c r="AZY137" s="118"/>
      <c r="AZZ137" s="118"/>
      <c r="BAA137" s="118"/>
      <c r="BAB137" s="118"/>
      <c r="BAC137" s="118"/>
      <c r="BAD137" s="118"/>
      <c r="BAE137" s="118"/>
      <c r="BAF137" s="118"/>
      <c r="BAG137" s="118"/>
      <c r="BAH137" s="118"/>
      <c r="BAI137" s="118"/>
      <c r="BAJ137" s="118"/>
      <c r="BAK137" s="118"/>
      <c r="BAL137" s="118"/>
      <c r="BAM137" s="118"/>
      <c r="BAN137" s="118"/>
      <c r="BAO137" s="118"/>
      <c r="BAP137" s="118"/>
      <c r="BAQ137" s="118"/>
      <c r="BAR137" s="118"/>
      <c r="BAS137" s="118"/>
      <c r="BAT137" s="118"/>
      <c r="BAU137" s="118"/>
      <c r="BAV137" s="118"/>
      <c r="BAW137" s="118"/>
      <c r="BAX137" s="118"/>
      <c r="BAY137" s="118"/>
      <c r="BAZ137" s="118"/>
      <c r="BBA137" s="118"/>
      <c r="BBB137" s="118"/>
      <c r="BBC137" s="118"/>
      <c r="BBD137" s="118"/>
      <c r="BBE137" s="118"/>
      <c r="BBF137" s="118"/>
      <c r="BBG137" s="118"/>
      <c r="BBH137" s="118"/>
      <c r="BBI137" s="118"/>
      <c r="BBJ137" s="118"/>
      <c r="BBK137" s="118"/>
      <c r="BBL137" s="118"/>
      <c r="BBM137" s="118"/>
      <c r="BBN137" s="118"/>
      <c r="BBO137" s="118"/>
      <c r="BBP137" s="118"/>
      <c r="BBQ137" s="118"/>
      <c r="BBR137" s="118"/>
      <c r="BBS137" s="118"/>
      <c r="BBT137" s="118"/>
      <c r="BBU137" s="118"/>
      <c r="BBV137" s="118"/>
      <c r="BBW137" s="118"/>
      <c r="BBX137" s="118"/>
      <c r="BBY137" s="118"/>
      <c r="BBZ137" s="118"/>
      <c r="BCA137" s="118"/>
      <c r="BCB137" s="118"/>
      <c r="BCC137" s="118"/>
      <c r="BCD137" s="118"/>
      <c r="BCE137" s="118"/>
      <c r="BCF137" s="118"/>
      <c r="BCG137" s="118"/>
      <c r="BCH137" s="118"/>
      <c r="BCI137" s="118"/>
      <c r="BCJ137" s="118"/>
      <c r="BCK137" s="118"/>
      <c r="BCL137" s="118"/>
      <c r="BCM137" s="118"/>
      <c r="BCN137" s="118"/>
      <c r="BCO137" s="118"/>
      <c r="BCP137" s="118"/>
      <c r="BCQ137" s="118"/>
      <c r="BCR137" s="118"/>
      <c r="BCS137" s="118"/>
      <c r="BCT137" s="118"/>
      <c r="BCU137" s="118"/>
      <c r="BCV137" s="118"/>
      <c r="BCW137" s="118"/>
      <c r="BCX137" s="118"/>
      <c r="BCY137" s="118"/>
      <c r="BCZ137" s="118"/>
      <c r="BDA137" s="118"/>
      <c r="BDB137" s="118"/>
      <c r="BDC137" s="118"/>
      <c r="BDD137" s="118"/>
      <c r="BDE137" s="118"/>
      <c r="BDF137" s="118"/>
      <c r="BDG137" s="118"/>
      <c r="BDH137" s="118"/>
      <c r="BDI137" s="118"/>
      <c r="BDJ137" s="118"/>
      <c r="BDK137" s="118"/>
      <c r="BDL137" s="118"/>
      <c r="BDM137" s="118"/>
      <c r="BDN137" s="118"/>
      <c r="BDO137" s="118"/>
      <c r="BDP137" s="118"/>
      <c r="BDQ137" s="118"/>
      <c r="BDR137" s="118"/>
      <c r="BDS137" s="118"/>
      <c r="BDT137" s="118"/>
      <c r="BDU137" s="118"/>
      <c r="BDV137" s="118"/>
      <c r="BDW137" s="118"/>
      <c r="BDX137" s="118"/>
      <c r="BDY137" s="118"/>
      <c r="BDZ137" s="118"/>
      <c r="BEA137" s="118"/>
      <c r="BEB137" s="118"/>
      <c r="BEC137" s="118"/>
      <c r="BED137" s="118"/>
      <c r="BEE137" s="118"/>
      <c r="BEF137" s="118"/>
      <c r="BEG137" s="118"/>
      <c r="BEH137" s="118"/>
      <c r="BEI137" s="118"/>
      <c r="BEJ137" s="118"/>
      <c r="BEK137" s="118"/>
      <c r="BEL137" s="118"/>
      <c r="BEM137" s="118"/>
      <c r="BEN137" s="118"/>
      <c r="BEO137" s="118"/>
      <c r="BEP137" s="118"/>
      <c r="BEQ137" s="118"/>
      <c r="BER137" s="118"/>
      <c r="BES137" s="118"/>
      <c r="BET137" s="118"/>
      <c r="BEU137" s="118"/>
      <c r="BEV137" s="118"/>
      <c r="BEW137" s="118"/>
      <c r="BEX137" s="118"/>
      <c r="BEY137" s="118"/>
      <c r="BEZ137" s="118"/>
      <c r="BFA137" s="118"/>
      <c r="BFB137" s="118"/>
      <c r="BFC137" s="118"/>
      <c r="BFD137" s="118"/>
      <c r="BFE137" s="118"/>
      <c r="BFF137" s="118"/>
      <c r="BFG137" s="118"/>
      <c r="BFH137" s="118"/>
      <c r="BFI137" s="118"/>
      <c r="BFJ137" s="118"/>
      <c r="BFK137" s="118"/>
      <c r="BFL137" s="118"/>
      <c r="BFM137" s="118"/>
      <c r="BFN137" s="118"/>
      <c r="BFO137" s="118"/>
      <c r="BFP137" s="118"/>
      <c r="BFQ137" s="118"/>
      <c r="BFR137" s="118"/>
      <c r="BFS137" s="118"/>
      <c r="BFT137" s="118"/>
      <c r="BFU137" s="118"/>
      <c r="BFV137" s="118"/>
      <c r="BFW137" s="118"/>
      <c r="BFX137" s="118"/>
      <c r="BFY137" s="118"/>
      <c r="BFZ137" s="118"/>
      <c r="BGA137" s="118"/>
      <c r="BGB137" s="118"/>
      <c r="BGC137" s="118"/>
      <c r="BGD137" s="118"/>
      <c r="BGE137" s="118"/>
      <c r="BGF137" s="118"/>
      <c r="BGG137" s="118"/>
      <c r="BGH137" s="118"/>
      <c r="BGI137" s="118"/>
      <c r="BGJ137" s="118"/>
      <c r="BGK137" s="118"/>
      <c r="BGL137" s="118"/>
      <c r="BGM137" s="118"/>
      <c r="BGN137" s="118"/>
      <c r="BGO137" s="118"/>
      <c r="BGP137" s="118"/>
      <c r="BGQ137" s="118"/>
      <c r="BGR137" s="118"/>
      <c r="BGS137" s="118"/>
      <c r="BGT137" s="118"/>
      <c r="BGU137" s="118"/>
      <c r="BGV137" s="118"/>
      <c r="BGW137" s="118"/>
      <c r="BGX137" s="118"/>
      <c r="BGY137" s="118"/>
      <c r="BGZ137" s="118"/>
      <c r="BHA137" s="118"/>
      <c r="BHB137" s="118"/>
      <c r="BHC137" s="118"/>
      <c r="BHD137" s="118"/>
      <c r="BHE137" s="118"/>
      <c r="BHF137" s="118"/>
      <c r="BHG137" s="118"/>
      <c r="BHH137" s="118"/>
      <c r="BHI137" s="118"/>
      <c r="BHJ137" s="118"/>
      <c r="BHK137" s="118"/>
      <c r="BHL137" s="118"/>
      <c r="BHM137" s="118"/>
      <c r="BHN137" s="118"/>
      <c r="BHO137" s="118"/>
      <c r="BHP137" s="118"/>
      <c r="BHQ137" s="118"/>
      <c r="BHR137" s="118"/>
      <c r="BHS137" s="118"/>
      <c r="BHT137" s="118"/>
      <c r="BHU137" s="118"/>
      <c r="BHV137" s="118"/>
      <c r="BHW137" s="118"/>
      <c r="BHX137" s="118"/>
      <c r="BHY137" s="118"/>
      <c r="BHZ137" s="118"/>
      <c r="BIA137" s="118"/>
      <c r="BIB137" s="118"/>
      <c r="BIC137" s="118"/>
      <c r="BID137" s="118"/>
      <c r="BIE137" s="118"/>
      <c r="BIF137" s="118"/>
      <c r="BIG137" s="118"/>
      <c r="BIH137" s="118"/>
      <c r="BII137" s="118"/>
      <c r="BIJ137" s="118"/>
      <c r="BIK137" s="118"/>
      <c r="BIL137" s="118"/>
      <c r="BIM137" s="118"/>
      <c r="BIN137" s="118"/>
      <c r="BIO137" s="118"/>
      <c r="BIP137" s="118"/>
      <c r="BIQ137" s="118"/>
      <c r="BIR137" s="118"/>
      <c r="BIS137" s="118"/>
      <c r="BIT137" s="118"/>
      <c r="BIU137" s="118"/>
      <c r="BIV137" s="118"/>
      <c r="BIW137" s="118"/>
      <c r="BIX137" s="118"/>
      <c r="BIY137" s="118"/>
      <c r="BIZ137" s="118"/>
      <c r="BJA137" s="118"/>
      <c r="BJB137" s="118"/>
      <c r="BJC137" s="118"/>
      <c r="BJD137" s="118"/>
      <c r="BJE137" s="118"/>
      <c r="BJF137" s="118"/>
      <c r="BJG137" s="118"/>
      <c r="BJH137" s="118"/>
      <c r="BJI137" s="118"/>
      <c r="BJJ137" s="118"/>
      <c r="BJK137" s="118"/>
      <c r="BJL137" s="118"/>
      <c r="BJM137" s="118"/>
      <c r="BJN137" s="118"/>
      <c r="BJO137" s="118"/>
      <c r="BJP137" s="118"/>
      <c r="BJQ137" s="118"/>
      <c r="BJR137" s="118"/>
      <c r="BJS137" s="118"/>
      <c r="BJT137" s="118"/>
      <c r="BJU137" s="118"/>
      <c r="BJV137" s="118"/>
      <c r="BJW137" s="118"/>
      <c r="BJX137" s="118"/>
      <c r="BJY137" s="118"/>
      <c r="BJZ137" s="118"/>
      <c r="BKA137" s="118"/>
      <c r="BKB137" s="118"/>
      <c r="BKC137" s="118"/>
      <c r="BKD137" s="118"/>
      <c r="BKE137" s="118"/>
      <c r="BKF137" s="118"/>
      <c r="BKG137" s="118"/>
      <c r="BKH137" s="118"/>
      <c r="BKI137" s="118"/>
      <c r="BKJ137" s="118"/>
      <c r="BKK137" s="118"/>
      <c r="BKL137" s="118"/>
      <c r="BKM137" s="118"/>
      <c r="BKN137" s="118"/>
      <c r="BKO137" s="118"/>
      <c r="BKP137" s="118"/>
      <c r="BKQ137" s="118"/>
      <c r="BKR137" s="118"/>
      <c r="BKS137" s="118"/>
      <c r="BKT137" s="118"/>
      <c r="BKU137" s="118"/>
      <c r="BKV137" s="118"/>
      <c r="BKW137" s="118"/>
      <c r="BKX137" s="118"/>
      <c r="BKY137" s="118"/>
      <c r="BKZ137" s="118"/>
      <c r="BLA137" s="118"/>
      <c r="BLB137" s="118"/>
      <c r="BLC137" s="118"/>
      <c r="BLD137" s="118"/>
      <c r="BLE137" s="118"/>
      <c r="BLF137" s="118"/>
      <c r="BLG137" s="118"/>
      <c r="BLH137" s="118"/>
      <c r="BLI137" s="118"/>
      <c r="BLJ137" s="118"/>
      <c r="BLK137" s="118"/>
      <c r="BLL137" s="118"/>
      <c r="BLM137" s="118"/>
      <c r="BLN137" s="118"/>
      <c r="BLO137" s="118"/>
      <c r="BLP137" s="118"/>
      <c r="BLQ137" s="118"/>
      <c r="BLR137" s="118"/>
      <c r="BLS137" s="118"/>
      <c r="BLT137" s="118"/>
      <c r="BLU137" s="118"/>
      <c r="BLV137" s="118"/>
      <c r="BLW137" s="118"/>
      <c r="BLX137" s="118"/>
      <c r="BLY137" s="118"/>
      <c r="BLZ137" s="118"/>
      <c r="BMA137" s="118"/>
      <c r="BMB137" s="118"/>
      <c r="BMC137" s="118"/>
      <c r="BMD137" s="118"/>
      <c r="BME137" s="118"/>
      <c r="BMF137" s="118"/>
      <c r="BMG137" s="118"/>
      <c r="BMH137" s="118"/>
      <c r="BMI137" s="118"/>
      <c r="BMJ137" s="118"/>
      <c r="BMK137" s="118"/>
      <c r="BML137" s="118"/>
      <c r="BMM137" s="118"/>
      <c r="BMN137" s="118"/>
      <c r="BMO137" s="118"/>
      <c r="BMP137" s="118"/>
      <c r="BMQ137" s="118"/>
      <c r="BMR137" s="118"/>
      <c r="BMS137" s="118"/>
      <c r="BMT137" s="118"/>
      <c r="BMU137" s="118"/>
      <c r="BMV137" s="118"/>
      <c r="BMW137" s="118"/>
      <c r="BMX137" s="118"/>
      <c r="BMY137" s="118"/>
      <c r="BMZ137" s="118"/>
      <c r="BNA137" s="118"/>
      <c r="BNB137" s="118"/>
      <c r="BNC137" s="118"/>
      <c r="BND137" s="118"/>
      <c r="BNE137" s="118"/>
      <c r="BNF137" s="118"/>
      <c r="BNG137" s="118"/>
      <c r="BNH137" s="118"/>
      <c r="BNI137" s="118"/>
      <c r="BNJ137" s="118"/>
      <c r="BNK137" s="118"/>
      <c r="BNL137" s="118"/>
      <c r="BNM137" s="118"/>
      <c r="BNN137" s="118"/>
      <c r="BNO137" s="118"/>
      <c r="BNP137" s="118"/>
      <c r="BNQ137" s="118"/>
      <c r="BNR137" s="118"/>
      <c r="BNS137" s="118"/>
      <c r="BNT137" s="118"/>
      <c r="BNU137" s="118"/>
      <c r="BNV137" s="118"/>
      <c r="BNW137" s="118"/>
      <c r="BNX137" s="118"/>
      <c r="BNY137" s="118"/>
      <c r="BNZ137" s="118"/>
      <c r="BOA137" s="118"/>
      <c r="BOB137" s="118"/>
      <c r="BOC137" s="118"/>
      <c r="BOD137" s="118"/>
      <c r="BOE137" s="118"/>
      <c r="BOF137" s="118"/>
      <c r="BOG137" s="118"/>
      <c r="BOH137" s="118"/>
      <c r="BOI137" s="118"/>
      <c r="BOJ137" s="118"/>
      <c r="BOK137" s="118"/>
      <c r="BOL137" s="118"/>
      <c r="BOM137" s="118"/>
      <c r="BON137" s="118"/>
      <c r="BOO137" s="118"/>
      <c r="BOP137" s="118"/>
      <c r="BOQ137" s="118"/>
      <c r="BOR137" s="118"/>
      <c r="BOS137" s="118"/>
      <c r="BOT137" s="118"/>
      <c r="BOU137" s="118"/>
      <c r="BOV137" s="118"/>
      <c r="BOW137" s="118"/>
      <c r="BOX137" s="118"/>
      <c r="BOY137" s="118"/>
      <c r="BOZ137" s="118"/>
      <c r="BPA137" s="118"/>
      <c r="BPB137" s="118"/>
      <c r="BPC137" s="118"/>
      <c r="BPD137" s="118"/>
      <c r="BPE137" s="118"/>
      <c r="BPF137" s="118"/>
      <c r="BPG137" s="118"/>
      <c r="BPH137" s="118"/>
      <c r="BPI137" s="118"/>
      <c r="BPJ137" s="118"/>
      <c r="BPK137" s="118"/>
      <c r="BPL137" s="118"/>
      <c r="BPM137" s="118"/>
      <c r="BPN137" s="118"/>
      <c r="BPO137" s="118"/>
      <c r="BPP137" s="118"/>
      <c r="BPQ137" s="118"/>
      <c r="BPR137" s="118"/>
      <c r="BPS137" s="118"/>
      <c r="BPT137" s="118"/>
      <c r="BPU137" s="118"/>
      <c r="BPV137" s="118"/>
      <c r="BPW137" s="118"/>
      <c r="BPX137" s="118"/>
      <c r="BPY137" s="118"/>
      <c r="BPZ137" s="118"/>
      <c r="BQA137" s="118"/>
      <c r="BQB137" s="118"/>
      <c r="BQC137" s="118"/>
      <c r="BQD137" s="118"/>
      <c r="BQE137" s="118"/>
      <c r="BQF137" s="118"/>
      <c r="BQG137" s="118"/>
      <c r="BQH137" s="118"/>
      <c r="BQI137" s="118"/>
      <c r="BQJ137" s="118"/>
      <c r="BQK137" s="118"/>
      <c r="BQL137" s="118"/>
      <c r="BQM137" s="118"/>
      <c r="BQN137" s="118"/>
      <c r="BQO137" s="118"/>
      <c r="BQP137" s="118"/>
      <c r="BQQ137" s="118"/>
      <c r="BQR137" s="118"/>
      <c r="BQS137" s="118"/>
      <c r="BQT137" s="118"/>
      <c r="BQU137" s="118"/>
      <c r="BQV137" s="118"/>
      <c r="BQW137" s="118"/>
      <c r="BQX137" s="118"/>
      <c r="BQY137" s="118"/>
      <c r="BQZ137" s="118"/>
      <c r="BRA137" s="118"/>
      <c r="BRB137" s="118"/>
      <c r="BRC137" s="118"/>
      <c r="BRD137" s="118"/>
      <c r="BRE137" s="118"/>
      <c r="BRF137" s="118"/>
      <c r="BRG137" s="118"/>
      <c r="BRH137" s="118"/>
      <c r="BRI137" s="118"/>
      <c r="BRJ137" s="118"/>
      <c r="BRK137" s="118"/>
      <c r="BRL137" s="118"/>
      <c r="BRM137" s="118"/>
      <c r="BRN137" s="118"/>
      <c r="BRO137" s="118"/>
      <c r="BRP137" s="118"/>
      <c r="BRQ137" s="118"/>
      <c r="BRR137" s="118"/>
      <c r="BRS137" s="118"/>
      <c r="BRT137" s="118"/>
      <c r="BRU137" s="118"/>
      <c r="BRV137" s="118"/>
      <c r="BRW137" s="118"/>
      <c r="BRX137" s="118"/>
      <c r="BRY137" s="118"/>
      <c r="BRZ137" s="118"/>
      <c r="BSA137" s="118"/>
      <c r="BSB137" s="118"/>
      <c r="BSC137" s="118"/>
      <c r="BSD137" s="118"/>
      <c r="BSE137" s="118"/>
      <c r="BSF137" s="118"/>
      <c r="BSG137" s="118"/>
      <c r="BSH137" s="118"/>
      <c r="BSI137" s="118"/>
      <c r="BSJ137" s="118"/>
      <c r="BSK137" s="118"/>
      <c r="BSL137" s="118"/>
      <c r="BSM137" s="118"/>
      <c r="BSN137" s="118"/>
      <c r="BSO137" s="118"/>
      <c r="BSP137" s="118"/>
      <c r="BSQ137" s="118"/>
      <c r="BSR137" s="118"/>
      <c r="BSS137" s="118"/>
      <c r="BST137" s="118"/>
      <c r="BSU137" s="118"/>
      <c r="BSV137" s="118"/>
      <c r="BSW137" s="118"/>
      <c r="BSX137" s="118"/>
      <c r="BSY137" s="118"/>
      <c r="BSZ137" s="118"/>
      <c r="BTA137" s="118"/>
      <c r="BTB137" s="118"/>
      <c r="BTC137" s="118"/>
      <c r="BTD137" s="118"/>
      <c r="BTE137" s="118"/>
      <c r="BTF137" s="118"/>
      <c r="BTG137" s="118"/>
      <c r="BTH137" s="118"/>
      <c r="BTI137" s="118"/>
      <c r="BTJ137" s="118"/>
      <c r="BTK137" s="118"/>
      <c r="BTL137" s="118"/>
      <c r="BTM137" s="118"/>
      <c r="BTN137" s="118"/>
      <c r="BTO137" s="118"/>
      <c r="BTP137" s="118"/>
      <c r="BTQ137" s="118"/>
      <c r="BTR137" s="118"/>
      <c r="BTS137" s="118"/>
      <c r="BTT137" s="118"/>
      <c r="BTU137" s="118"/>
      <c r="BTV137" s="118"/>
      <c r="BTW137" s="118"/>
      <c r="BTX137" s="118"/>
      <c r="BTY137" s="118"/>
      <c r="BTZ137" s="118"/>
      <c r="BUA137" s="118"/>
      <c r="BUB137" s="118"/>
      <c r="BUC137" s="118"/>
      <c r="BUD137" s="118"/>
      <c r="BUE137" s="118"/>
      <c r="BUF137" s="118"/>
      <c r="BUG137" s="118"/>
      <c r="BUH137" s="118"/>
      <c r="BUI137" s="118"/>
      <c r="BUJ137" s="118"/>
      <c r="BUK137" s="118"/>
      <c r="BUL137" s="118"/>
      <c r="BUM137" s="118"/>
      <c r="BUN137" s="118"/>
      <c r="BUO137" s="118"/>
      <c r="BUP137" s="118"/>
      <c r="BUQ137" s="118"/>
      <c r="BUR137" s="118"/>
      <c r="BUS137" s="118"/>
      <c r="BUT137" s="118"/>
      <c r="BUU137" s="118"/>
      <c r="BUV137" s="118"/>
      <c r="BUW137" s="118"/>
      <c r="BUX137" s="118"/>
      <c r="BUY137" s="118"/>
      <c r="BUZ137" s="118"/>
      <c r="BVA137" s="118"/>
      <c r="BVB137" s="118"/>
      <c r="BVC137" s="118"/>
      <c r="BVD137" s="118"/>
      <c r="BVE137" s="118"/>
      <c r="BVF137" s="118"/>
      <c r="BVG137" s="118"/>
      <c r="BVH137" s="118"/>
      <c r="BVI137" s="118"/>
      <c r="BVJ137" s="118"/>
      <c r="BVK137" s="118"/>
      <c r="BVL137" s="118"/>
      <c r="BVM137" s="118"/>
      <c r="BVN137" s="118"/>
      <c r="BVO137" s="118"/>
      <c r="BVP137" s="118"/>
      <c r="BVQ137" s="118"/>
      <c r="BVR137" s="118"/>
      <c r="BVS137" s="118"/>
      <c r="BVT137" s="118"/>
      <c r="BVU137" s="118"/>
      <c r="BVV137" s="118"/>
      <c r="BVW137" s="118"/>
      <c r="BVX137" s="118"/>
      <c r="BVY137" s="118"/>
      <c r="BVZ137" s="118"/>
      <c r="BWA137" s="118"/>
      <c r="BWB137" s="118"/>
      <c r="BWC137" s="118"/>
      <c r="BWD137" s="118"/>
      <c r="BWE137" s="118"/>
      <c r="BWF137" s="118"/>
      <c r="BWG137" s="118"/>
      <c r="BWH137" s="118"/>
      <c r="BWI137" s="118"/>
      <c r="BWJ137" s="118"/>
      <c r="BWK137" s="118"/>
      <c r="BWL137" s="118"/>
      <c r="BWM137" s="118"/>
      <c r="BWN137" s="118"/>
      <c r="BWO137" s="118"/>
      <c r="BWP137" s="118"/>
      <c r="BWQ137" s="118"/>
      <c r="BWR137" s="118"/>
      <c r="BWS137" s="118"/>
      <c r="BWT137" s="118"/>
      <c r="BWU137" s="118"/>
      <c r="BWV137" s="118"/>
      <c r="BWW137" s="118"/>
      <c r="BWX137" s="118"/>
      <c r="BWY137" s="118"/>
      <c r="BWZ137" s="118"/>
      <c r="BXA137" s="118"/>
      <c r="BXB137" s="118"/>
      <c r="BXC137" s="118"/>
      <c r="BXD137" s="118"/>
      <c r="BXE137" s="118"/>
      <c r="BXF137" s="118"/>
      <c r="BXG137" s="118"/>
      <c r="BXH137" s="118"/>
      <c r="BXI137" s="118"/>
      <c r="BXJ137" s="118"/>
      <c r="BXK137" s="118"/>
      <c r="BXL137" s="118"/>
      <c r="BXM137" s="118"/>
      <c r="BXN137" s="118"/>
      <c r="BXO137" s="118"/>
      <c r="BXP137" s="118"/>
      <c r="BXQ137" s="118"/>
      <c r="BXR137" s="118"/>
      <c r="BXS137" s="118"/>
      <c r="BXT137" s="118"/>
      <c r="BXU137" s="118"/>
      <c r="BXV137" s="118"/>
      <c r="BXW137" s="118"/>
      <c r="BXX137" s="118"/>
      <c r="BXY137" s="118"/>
      <c r="BXZ137" s="118"/>
      <c r="BYA137" s="118"/>
      <c r="BYB137" s="118"/>
      <c r="BYC137" s="118"/>
      <c r="BYD137" s="118"/>
      <c r="BYE137" s="118"/>
      <c r="BYF137" s="118"/>
      <c r="BYG137" s="118"/>
      <c r="BYH137" s="118"/>
      <c r="BYI137" s="118"/>
      <c r="BYJ137" s="118"/>
      <c r="BYK137" s="118"/>
      <c r="BYL137" s="118"/>
      <c r="BYM137" s="118"/>
      <c r="BYN137" s="118"/>
      <c r="BYO137" s="118"/>
      <c r="BYP137" s="118"/>
      <c r="BYQ137" s="118"/>
      <c r="BYR137" s="118"/>
      <c r="BYS137" s="118"/>
      <c r="BYT137" s="118"/>
      <c r="BYU137" s="118"/>
      <c r="BYV137" s="118"/>
      <c r="BYW137" s="118"/>
      <c r="BYX137" s="118"/>
      <c r="BYY137" s="118"/>
      <c r="BYZ137" s="118"/>
      <c r="BZA137" s="118"/>
      <c r="BZB137" s="118"/>
      <c r="BZC137" s="118"/>
      <c r="BZD137" s="118"/>
      <c r="BZE137" s="118"/>
      <c r="BZF137" s="118"/>
      <c r="BZG137" s="118"/>
      <c r="BZH137" s="118"/>
      <c r="BZI137" s="118"/>
      <c r="BZJ137" s="118"/>
      <c r="BZK137" s="118"/>
      <c r="BZL137" s="118"/>
      <c r="BZM137" s="118"/>
      <c r="BZN137" s="118"/>
      <c r="BZO137" s="118"/>
      <c r="BZP137" s="118"/>
      <c r="BZQ137" s="118"/>
      <c r="BZR137" s="118"/>
      <c r="BZS137" s="118"/>
      <c r="BZT137" s="118"/>
      <c r="BZU137" s="118"/>
      <c r="BZV137" s="118"/>
      <c r="BZW137" s="118"/>
      <c r="BZX137" s="118"/>
      <c r="BZY137" s="118"/>
      <c r="BZZ137" s="118"/>
      <c r="CAA137" s="118"/>
      <c r="CAB137" s="118"/>
      <c r="CAC137" s="118"/>
      <c r="CAD137" s="118"/>
      <c r="CAE137" s="118"/>
      <c r="CAF137" s="118"/>
      <c r="CAG137" s="118"/>
      <c r="CAH137" s="118"/>
      <c r="CAI137" s="118"/>
      <c r="CAJ137" s="118"/>
      <c r="CAK137" s="118"/>
      <c r="CAL137" s="118"/>
      <c r="CAM137" s="118"/>
      <c r="CAN137" s="118"/>
      <c r="CAO137" s="118"/>
      <c r="CAP137" s="118"/>
      <c r="CAQ137" s="118"/>
      <c r="CAR137" s="118"/>
      <c r="CAS137" s="118"/>
      <c r="CAT137" s="118"/>
      <c r="CAU137" s="118"/>
      <c r="CAV137" s="118"/>
      <c r="CAW137" s="118"/>
      <c r="CAX137" s="118"/>
      <c r="CAY137" s="118"/>
      <c r="CAZ137" s="118"/>
      <c r="CBA137" s="118"/>
      <c r="CBB137" s="118"/>
      <c r="CBC137" s="118"/>
      <c r="CBD137" s="118"/>
      <c r="CBE137" s="118"/>
      <c r="CBF137" s="118"/>
      <c r="CBG137" s="118"/>
      <c r="CBH137" s="118"/>
      <c r="CBI137" s="118"/>
      <c r="CBJ137" s="118"/>
      <c r="CBK137" s="118"/>
      <c r="CBL137" s="118"/>
      <c r="CBM137" s="118"/>
      <c r="CBN137" s="118"/>
      <c r="CBO137" s="118"/>
      <c r="CBP137" s="118"/>
      <c r="CBQ137" s="118"/>
      <c r="CBR137" s="118"/>
      <c r="CBS137" s="118"/>
      <c r="CBT137" s="118"/>
      <c r="CBU137" s="118"/>
      <c r="CBV137" s="118"/>
      <c r="CBW137" s="118"/>
      <c r="CBX137" s="118"/>
      <c r="CBY137" s="118"/>
      <c r="CBZ137" s="118"/>
      <c r="CCA137" s="118"/>
      <c r="CCB137" s="118"/>
      <c r="CCC137" s="118"/>
      <c r="CCD137" s="118"/>
      <c r="CCE137" s="118"/>
      <c r="CCF137" s="118"/>
      <c r="CCG137" s="118"/>
      <c r="CCH137" s="118"/>
      <c r="CCI137" s="118"/>
      <c r="CCJ137" s="118"/>
      <c r="CCK137" s="118"/>
      <c r="CCL137" s="118"/>
      <c r="CCM137" s="118"/>
      <c r="CCN137" s="118"/>
      <c r="CCO137" s="118"/>
      <c r="CCP137" s="118"/>
      <c r="CCQ137" s="118"/>
      <c r="CCR137" s="118"/>
      <c r="CCS137" s="118"/>
      <c r="CCT137" s="118"/>
      <c r="CCU137" s="118"/>
      <c r="CCV137" s="118"/>
      <c r="CCW137" s="118"/>
      <c r="CCX137" s="118"/>
      <c r="CCY137" s="118"/>
      <c r="CCZ137" s="118"/>
      <c r="CDA137" s="118"/>
      <c r="CDB137" s="118"/>
      <c r="CDC137" s="118"/>
      <c r="CDD137" s="118"/>
      <c r="CDE137" s="118"/>
      <c r="CDF137" s="118"/>
      <c r="CDG137" s="118"/>
      <c r="CDH137" s="118"/>
      <c r="CDI137" s="118"/>
      <c r="CDJ137" s="118"/>
      <c r="CDK137" s="118"/>
      <c r="CDL137" s="118"/>
      <c r="CDM137" s="118"/>
      <c r="CDN137" s="118"/>
      <c r="CDO137" s="118"/>
      <c r="CDP137" s="118"/>
      <c r="CDQ137" s="118"/>
      <c r="CDR137" s="118"/>
      <c r="CDS137" s="118"/>
      <c r="CDT137" s="118"/>
      <c r="CDU137" s="118"/>
      <c r="CDV137" s="118"/>
      <c r="CDW137" s="118"/>
      <c r="CDX137" s="118"/>
      <c r="CDY137" s="118"/>
      <c r="CDZ137" s="118"/>
      <c r="CEA137" s="118"/>
      <c r="CEB137" s="118"/>
      <c r="CEC137" s="118"/>
      <c r="CED137" s="118"/>
      <c r="CEE137" s="118"/>
      <c r="CEF137" s="118"/>
      <c r="CEG137" s="118"/>
      <c r="CEH137" s="118"/>
      <c r="CEI137" s="118"/>
      <c r="CEJ137" s="118"/>
      <c r="CEK137" s="118"/>
      <c r="CEL137" s="118"/>
      <c r="CEM137" s="118"/>
      <c r="CEN137" s="118"/>
      <c r="CEO137" s="118"/>
      <c r="CEP137" s="118"/>
      <c r="CEQ137" s="118"/>
      <c r="CER137" s="118"/>
      <c r="CES137" s="118"/>
      <c r="CET137" s="118"/>
      <c r="CEU137" s="118"/>
      <c r="CEV137" s="118"/>
      <c r="CEW137" s="118"/>
      <c r="CEX137" s="118"/>
      <c r="CEY137" s="118"/>
      <c r="CEZ137" s="118"/>
      <c r="CFA137" s="118"/>
      <c r="CFB137" s="118"/>
      <c r="CFC137" s="118"/>
      <c r="CFD137" s="118"/>
      <c r="CFE137" s="118"/>
      <c r="CFF137" s="118"/>
      <c r="CFG137" s="118"/>
      <c r="CFH137" s="118"/>
      <c r="CFI137" s="118"/>
      <c r="CFJ137" s="118"/>
      <c r="CFK137" s="118"/>
      <c r="CFL137" s="118"/>
      <c r="CFM137" s="118"/>
      <c r="CFN137" s="118"/>
      <c r="CFO137" s="118"/>
      <c r="CFP137" s="118"/>
      <c r="CFQ137" s="118"/>
      <c r="CFR137" s="118"/>
      <c r="CFS137" s="118"/>
      <c r="CFT137" s="118"/>
      <c r="CFU137" s="118"/>
      <c r="CFV137" s="118"/>
      <c r="CFW137" s="118"/>
      <c r="CFX137" s="118"/>
      <c r="CFY137" s="118"/>
      <c r="CFZ137" s="118"/>
      <c r="CGA137" s="118"/>
      <c r="CGB137" s="118"/>
      <c r="CGC137" s="118"/>
      <c r="CGD137" s="118"/>
      <c r="CGE137" s="118"/>
      <c r="CGF137" s="118"/>
      <c r="CGG137" s="118"/>
      <c r="CGH137" s="118"/>
      <c r="CGI137" s="118"/>
      <c r="CGJ137" s="118"/>
      <c r="CGK137" s="118"/>
      <c r="CGL137" s="118"/>
      <c r="CGM137" s="118"/>
      <c r="CGN137" s="118"/>
      <c r="CGO137" s="118"/>
      <c r="CGP137" s="118"/>
      <c r="CGQ137" s="118"/>
      <c r="CGR137" s="118"/>
      <c r="CGS137" s="118"/>
      <c r="CGT137" s="118"/>
      <c r="CGU137" s="118"/>
      <c r="CGV137" s="118"/>
      <c r="CGW137" s="118"/>
      <c r="CGX137" s="118"/>
      <c r="CGY137" s="118"/>
      <c r="CGZ137" s="118"/>
      <c r="CHA137" s="118"/>
      <c r="CHB137" s="118"/>
      <c r="CHC137" s="118"/>
      <c r="CHD137" s="118"/>
      <c r="CHE137" s="118"/>
      <c r="CHF137" s="118"/>
      <c r="CHG137" s="118"/>
      <c r="CHH137" s="118"/>
      <c r="CHI137" s="118"/>
      <c r="CHJ137" s="118"/>
      <c r="CHK137" s="118"/>
      <c r="CHL137" s="118"/>
      <c r="CHM137" s="118"/>
      <c r="CHN137" s="118"/>
      <c r="CHO137" s="118"/>
      <c r="CHP137" s="118"/>
      <c r="CHQ137" s="118"/>
      <c r="CHR137" s="118"/>
      <c r="CHS137" s="118"/>
      <c r="CHT137" s="118"/>
      <c r="CHU137" s="118"/>
      <c r="CHV137" s="118"/>
      <c r="CHW137" s="118"/>
      <c r="CHX137" s="118"/>
      <c r="CHY137" s="118"/>
      <c r="CHZ137" s="118"/>
      <c r="CIA137" s="118"/>
      <c r="CIB137" s="118"/>
      <c r="CIC137" s="118"/>
      <c r="CID137" s="118"/>
      <c r="CIE137" s="118"/>
      <c r="CIF137" s="118"/>
      <c r="CIG137" s="118"/>
      <c r="CIH137" s="118"/>
      <c r="CII137" s="118"/>
      <c r="CIJ137" s="118"/>
      <c r="CIK137" s="118"/>
      <c r="CIL137" s="118"/>
      <c r="CIM137" s="118"/>
      <c r="CIN137" s="118"/>
      <c r="CIO137" s="118"/>
      <c r="CIP137" s="118"/>
      <c r="CIQ137" s="118"/>
      <c r="CIR137" s="118"/>
      <c r="CIS137" s="118"/>
      <c r="CIT137" s="118"/>
      <c r="CIU137" s="118"/>
      <c r="CIV137" s="118"/>
      <c r="CIW137" s="118"/>
      <c r="CIX137" s="118"/>
      <c r="CIY137" s="118"/>
      <c r="CIZ137" s="118"/>
      <c r="CJA137" s="118"/>
      <c r="CJB137" s="118"/>
      <c r="CJC137" s="118"/>
      <c r="CJD137" s="118"/>
      <c r="CJE137" s="118"/>
      <c r="CJF137" s="118"/>
      <c r="CJG137" s="118"/>
      <c r="CJH137" s="118"/>
      <c r="CJI137" s="118"/>
      <c r="CJJ137" s="118"/>
      <c r="CJK137" s="118"/>
      <c r="CJL137" s="118"/>
      <c r="CJM137" s="118"/>
      <c r="CJN137" s="118"/>
      <c r="CJO137" s="118"/>
      <c r="CJP137" s="118"/>
      <c r="CJQ137" s="118"/>
      <c r="CJR137" s="118"/>
      <c r="CJS137" s="118"/>
      <c r="CJT137" s="118"/>
      <c r="CJU137" s="118"/>
      <c r="CJV137" s="118"/>
      <c r="CJW137" s="118"/>
      <c r="CJX137" s="118"/>
      <c r="CJY137" s="118"/>
      <c r="CJZ137" s="118"/>
      <c r="CKA137" s="118"/>
      <c r="CKB137" s="118"/>
      <c r="CKC137" s="118"/>
      <c r="CKD137" s="118"/>
      <c r="CKE137" s="118"/>
      <c r="CKF137" s="118"/>
      <c r="CKG137" s="118"/>
      <c r="CKH137" s="118"/>
      <c r="CKI137" s="118"/>
      <c r="CKJ137" s="118"/>
      <c r="CKK137" s="118"/>
      <c r="CKL137" s="118"/>
      <c r="CKM137" s="118"/>
      <c r="CKN137" s="118"/>
      <c r="CKO137" s="118"/>
      <c r="CKP137" s="118"/>
      <c r="CKQ137" s="118"/>
      <c r="CKR137" s="118"/>
      <c r="CKS137" s="118"/>
      <c r="CKT137" s="118"/>
      <c r="CKU137" s="118"/>
      <c r="CKV137" s="118"/>
      <c r="CKW137" s="118"/>
      <c r="CKX137" s="118"/>
      <c r="CKY137" s="118"/>
      <c r="CKZ137" s="118"/>
      <c r="CLA137" s="118"/>
      <c r="CLB137" s="118"/>
      <c r="CLC137" s="118"/>
      <c r="CLD137" s="118"/>
      <c r="CLE137" s="118"/>
      <c r="CLF137" s="118"/>
      <c r="CLG137" s="118"/>
      <c r="CLH137" s="118"/>
      <c r="CLI137" s="118"/>
      <c r="CLJ137" s="118"/>
      <c r="CLK137" s="118"/>
      <c r="CLL137" s="118"/>
      <c r="CLM137" s="118"/>
      <c r="CLN137" s="118"/>
      <c r="CLO137" s="118"/>
      <c r="CLP137" s="118"/>
      <c r="CLQ137" s="118"/>
      <c r="CLR137" s="118"/>
    </row>
    <row r="138" spans="1:2358" ht="14.45" customHeight="1" x14ac:dyDescent="0.25">
      <c r="A138" s="199">
        <v>43249</v>
      </c>
      <c r="B138" s="196" t="s">
        <v>869</v>
      </c>
      <c r="C138" s="203" t="s">
        <v>2816</v>
      </c>
      <c r="D138" s="206" t="s">
        <v>2817</v>
      </c>
      <c r="E138" s="198" t="s">
        <v>4220</v>
      </c>
      <c r="F138" s="196" t="s">
        <v>4271</v>
      </c>
      <c r="G138" s="208">
        <v>10205</v>
      </c>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c r="CD138" s="118"/>
      <c r="CE138" s="118"/>
      <c r="CF138" s="118"/>
      <c r="CG138" s="118"/>
      <c r="CH138" s="118"/>
      <c r="CI138" s="118"/>
      <c r="CJ138" s="118"/>
      <c r="CK138" s="118"/>
      <c r="CL138" s="118"/>
      <c r="CM138" s="118"/>
      <c r="CN138" s="118"/>
      <c r="CO138" s="118"/>
      <c r="CP138" s="118"/>
      <c r="CQ138" s="118"/>
      <c r="CR138" s="118"/>
      <c r="CS138" s="118"/>
      <c r="CT138" s="118"/>
      <c r="CU138" s="118"/>
      <c r="CV138" s="118"/>
      <c r="CW138" s="118"/>
      <c r="CX138" s="118"/>
      <c r="CY138" s="118"/>
      <c r="CZ138" s="118"/>
      <c r="DA138" s="118"/>
      <c r="DB138" s="118"/>
      <c r="DC138" s="118"/>
      <c r="DD138" s="118"/>
      <c r="DE138" s="118"/>
      <c r="DF138" s="118"/>
      <c r="DG138" s="118"/>
      <c r="DH138" s="118"/>
      <c r="DI138" s="118"/>
      <c r="DJ138" s="118"/>
      <c r="DK138" s="118"/>
      <c r="DL138" s="118"/>
      <c r="DM138" s="118"/>
      <c r="DN138" s="118"/>
      <c r="DO138" s="118"/>
      <c r="DP138" s="118"/>
      <c r="DQ138" s="118"/>
      <c r="DR138" s="118"/>
      <c r="DS138" s="118"/>
      <c r="DT138" s="118"/>
      <c r="DU138" s="118"/>
      <c r="DV138" s="118"/>
      <c r="DW138" s="118"/>
      <c r="DX138" s="118"/>
      <c r="DY138" s="118"/>
      <c r="DZ138" s="118"/>
      <c r="EA138" s="118"/>
      <c r="EB138" s="118"/>
      <c r="EC138" s="118"/>
      <c r="ED138" s="118"/>
      <c r="EE138" s="118"/>
      <c r="EF138" s="118"/>
      <c r="EG138" s="118"/>
      <c r="EH138" s="118"/>
      <c r="EI138" s="118"/>
      <c r="EJ138" s="118"/>
      <c r="EK138" s="118"/>
      <c r="EL138" s="118"/>
      <c r="EM138" s="118"/>
      <c r="EN138" s="118"/>
      <c r="EO138" s="118"/>
      <c r="EP138" s="118"/>
      <c r="EQ138" s="118"/>
      <c r="ER138" s="118"/>
      <c r="ES138" s="118"/>
      <c r="ET138" s="118"/>
      <c r="EU138" s="118"/>
      <c r="EV138" s="118"/>
      <c r="EW138" s="118"/>
      <c r="EX138" s="118"/>
      <c r="EY138" s="118"/>
      <c r="EZ138" s="118"/>
      <c r="FA138" s="118"/>
      <c r="FB138" s="118"/>
      <c r="FC138" s="118"/>
      <c r="FD138" s="118"/>
      <c r="FE138" s="118"/>
      <c r="FF138" s="118"/>
      <c r="FG138" s="118"/>
      <c r="FH138" s="118"/>
      <c r="FI138" s="118"/>
      <c r="FJ138" s="118"/>
      <c r="FK138" s="118"/>
      <c r="FL138" s="118"/>
      <c r="FM138" s="118"/>
      <c r="FN138" s="118"/>
      <c r="FO138" s="118"/>
      <c r="FP138" s="118"/>
      <c r="FQ138" s="118"/>
      <c r="FR138" s="118"/>
      <c r="FS138" s="118"/>
      <c r="FT138" s="118"/>
      <c r="FU138" s="118"/>
      <c r="FV138" s="118"/>
      <c r="FW138" s="118"/>
      <c r="FX138" s="118"/>
      <c r="FY138" s="118"/>
      <c r="FZ138" s="118"/>
      <c r="GA138" s="118"/>
      <c r="GB138" s="118"/>
      <c r="GC138" s="118"/>
      <c r="GD138" s="118"/>
      <c r="GE138" s="118"/>
      <c r="GF138" s="118"/>
      <c r="GG138" s="118"/>
      <c r="GH138" s="118"/>
      <c r="GI138" s="118"/>
      <c r="GJ138" s="118"/>
      <c r="GK138" s="118"/>
      <c r="GL138" s="118"/>
      <c r="GM138" s="118"/>
      <c r="GN138" s="118"/>
      <c r="GO138" s="118"/>
      <c r="GP138" s="118"/>
      <c r="GQ138" s="118"/>
      <c r="GR138" s="118"/>
      <c r="GS138" s="118"/>
      <c r="GT138" s="118"/>
      <c r="GU138" s="118"/>
      <c r="GV138" s="118"/>
      <c r="GW138" s="118"/>
      <c r="GX138" s="118"/>
      <c r="GY138" s="118"/>
      <c r="GZ138" s="118"/>
      <c r="HA138" s="118"/>
      <c r="HB138" s="118"/>
      <c r="HC138" s="118"/>
      <c r="HD138" s="118"/>
      <c r="HE138" s="118"/>
      <c r="HF138" s="118"/>
      <c r="HG138" s="118"/>
      <c r="HH138" s="118"/>
      <c r="HI138" s="118"/>
      <c r="HJ138" s="118"/>
      <c r="HK138" s="118"/>
      <c r="HL138" s="118"/>
      <c r="HM138" s="118"/>
      <c r="HN138" s="118"/>
      <c r="HO138" s="118"/>
      <c r="HP138" s="118"/>
      <c r="HQ138" s="118"/>
      <c r="HR138" s="118"/>
      <c r="HS138" s="118"/>
      <c r="HT138" s="118"/>
      <c r="HU138" s="118"/>
      <c r="HV138" s="118"/>
      <c r="HW138" s="118"/>
      <c r="HX138" s="118"/>
      <c r="HY138" s="118"/>
      <c r="HZ138" s="118"/>
      <c r="IA138" s="118"/>
      <c r="IB138" s="118"/>
      <c r="IC138" s="118"/>
      <c r="ID138" s="118"/>
      <c r="IE138" s="118"/>
      <c r="IF138" s="118"/>
      <c r="IG138" s="118"/>
      <c r="IH138" s="118"/>
      <c r="II138" s="118"/>
      <c r="IJ138" s="118"/>
      <c r="IK138" s="118"/>
      <c r="IL138" s="118"/>
      <c r="IM138" s="118"/>
      <c r="IN138" s="118"/>
      <c r="IO138" s="118"/>
      <c r="IP138" s="118"/>
      <c r="IQ138" s="118"/>
      <c r="IR138" s="118"/>
      <c r="IS138" s="118"/>
      <c r="IT138" s="118"/>
      <c r="IU138" s="118"/>
      <c r="IV138" s="118"/>
      <c r="IW138" s="118"/>
      <c r="IX138" s="118"/>
      <c r="IY138" s="118"/>
      <c r="IZ138" s="118"/>
      <c r="JA138" s="118"/>
      <c r="JB138" s="118"/>
      <c r="JC138" s="118"/>
      <c r="JD138" s="118"/>
      <c r="JE138" s="118"/>
      <c r="JF138" s="118"/>
      <c r="JG138" s="118"/>
      <c r="JH138" s="118"/>
      <c r="JI138" s="118"/>
      <c r="JJ138" s="118"/>
      <c r="JK138" s="118"/>
      <c r="JL138" s="118"/>
      <c r="JM138" s="118"/>
      <c r="JN138" s="118"/>
      <c r="JO138" s="118"/>
      <c r="JP138" s="118"/>
      <c r="JQ138" s="118"/>
      <c r="JR138" s="118"/>
      <c r="JS138" s="118"/>
      <c r="JT138" s="118"/>
      <c r="JU138" s="118"/>
      <c r="JV138" s="118"/>
      <c r="JW138" s="118"/>
      <c r="JX138" s="118"/>
      <c r="JY138" s="118"/>
      <c r="JZ138" s="118"/>
      <c r="KA138" s="118"/>
      <c r="KB138" s="118"/>
      <c r="KC138" s="118"/>
      <c r="KD138" s="118"/>
      <c r="KE138" s="118"/>
      <c r="KF138" s="118"/>
      <c r="KG138" s="118"/>
      <c r="KH138" s="118"/>
      <c r="KI138" s="118"/>
      <c r="KJ138" s="118"/>
      <c r="KK138" s="118"/>
      <c r="KL138" s="118"/>
      <c r="KM138" s="118"/>
      <c r="KN138" s="118"/>
      <c r="KO138" s="118"/>
      <c r="KP138" s="118"/>
      <c r="KQ138" s="118"/>
      <c r="KR138" s="118"/>
      <c r="KS138" s="118"/>
      <c r="KT138" s="118"/>
      <c r="KU138" s="118"/>
      <c r="KV138" s="118"/>
      <c r="KW138" s="118"/>
      <c r="KX138" s="118"/>
      <c r="KY138" s="118"/>
      <c r="KZ138" s="118"/>
      <c r="LA138" s="118"/>
      <c r="LB138" s="118"/>
      <c r="LC138" s="118"/>
      <c r="LD138" s="118"/>
      <c r="LE138" s="118"/>
      <c r="LF138" s="118"/>
      <c r="LG138" s="118"/>
      <c r="LH138" s="118"/>
      <c r="LI138" s="118"/>
      <c r="LJ138" s="118"/>
      <c r="LK138" s="118"/>
      <c r="LL138" s="118"/>
      <c r="LM138" s="118"/>
      <c r="LN138" s="118"/>
      <c r="LO138" s="118"/>
      <c r="LP138" s="118"/>
      <c r="LQ138" s="118"/>
      <c r="LR138" s="118"/>
      <c r="LS138" s="118"/>
      <c r="LT138" s="118"/>
      <c r="LU138" s="118"/>
      <c r="LV138" s="118"/>
      <c r="LW138" s="118"/>
      <c r="LX138" s="118"/>
      <c r="LY138" s="118"/>
      <c r="LZ138" s="118"/>
      <c r="MA138" s="118"/>
      <c r="MB138" s="118"/>
      <c r="MC138" s="118"/>
      <c r="MD138" s="118"/>
      <c r="ME138" s="118"/>
      <c r="MF138" s="118"/>
      <c r="MG138" s="118"/>
      <c r="MH138" s="118"/>
      <c r="MI138" s="118"/>
      <c r="MJ138" s="118"/>
      <c r="MK138" s="118"/>
      <c r="ML138" s="118"/>
      <c r="MM138" s="118"/>
      <c r="MN138" s="118"/>
      <c r="MO138" s="118"/>
      <c r="MP138" s="118"/>
      <c r="MQ138" s="118"/>
      <c r="MR138" s="118"/>
      <c r="MS138" s="118"/>
      <c r="MT138" s="118"/>
      <c r="MU138" s="118"/>
      <c r="MV138" s="118"/>
      <c r="MW138" s="118"/>
      <c r="MX138" s="118"/>
      <c r="MY138" s="118"/>
      <c r="MZ138" s="118"/>
      <c r="NA138" s="118"/>
      <c r="NB138" s="118"/>
      <c r="NC138" s="118"/>
      <c r="ND138" s="118"/>
      <c r="NE138" s="118"/>
      <c r="NF138" s="118"/>
      <c r="NG138" s="118"/>
      <c r="NH138" s="118"/>
      <c r="NI138" s="118"/>
      <c r="NJ138" s="118"/>
      <c r="NK138" s="118"/>
      <c r="NL138" s="118"/>
      <c r="NM138" s="118"/>
      <c r="NN138" s="118"/>
      <c r="NO138" s="118"/>
      <c r="NP138" s="118"/>
      <c r="NQ138" s="118"/>
      <c r="NR138" s="118"/>
      <c r="NS138" s="118"/>
      <c r="NT138" s="118"/>
      <c r="NU138" s="118"/>
      <c r="NV138" s="118"/>
      <c r="NW138" s="118"/>
      <c r="NX138" s="118"/>
      <c r="NY138" s="118"/>
      <c r="NZ138" s="118"/>
      <c r="OA138" s="118"/>
      <c r="OB138" s="118"/>
      <c r="OC138" s="118"/>
      <c r="OD138" s="118"/>
      <c r="OE138" s="118"/>
      <c r="OF138" s="118"/>
      <c r="OG138" s="118"/>
      <c r="OH138" s="118"/>
      <c r="OI138" s="118"/>
      <c r="OJ138" s="118"/>
      <c r="OK138" s="118"/>
      <c r="OL138" s="118"/>
      <c r="OM138" s="118"/>
      <c r="ON138" s="118"/>
      <c r="OO138" s="118"/>
      <c r="OP138" s="118"/>
      <c r="OQ138" s="118"/>
      <c r="OR138" s="118"/>
      <c r="OS138" s="118"/>
      <c r="OT138" s="118"/>
      <c r="OU138" s="118"/>
      <c r="OV138" s="118"/>
      <c r="OW138" s="118"/>
      <c r="OX138" s="118"/>
      <c r="OY138" s="118"/>
      <c r="OZ138" s="118"/>
      <c r="PA138" s="118"/>
      <c r="PB138" s="118"/>
      <c r="PC138" s="118"/>
      <c r="PD138" s="118"/>
      <c r="PE138" s="118"/>
      <c r="PF138" s="118"/>
      <c r="PG138" s="118"/>
      <c r="PH138" s="118"/>
      <c r="PI138" s="118"/>
      <c r="PJ138" s="118"/>
      <c r="PK138" s="118"/>
      <c r="PL138" s="118"/>
      <c r="PM138" s="118"/>
      <c r="PN138" s="118"/>
      <c r="PO138" s="118"/>
      <c r="PP138" s="118"/>
      <c r="PQ138" s="118"/>
      <c r="PR138" s="118"/>
      <c r="PS138" s="118"/>
      <c r="PT138" s="118"/>
      <c r="PU138" s="118"/>
      <c r="PV138" s="118"/>
      <c r="PW138" s="118"/>
      <c r="PX138" s="118"/>
      <c r="PY138" s="118"/>
      <c r="PZ138" s="118"/>
      <c r="QA138" s="118"/>
      <c r="QB138" s="118"/>
      <c r="QC138" s="118"/>
      <c r="QD138" s="118"/>
      <c r="QE138" s="118"/>
      <c r="QF138" s="118"/>
      <c r="QG138" s="118"/>
      <c r="QH138" s="118"/>
      <c r="QI138" s="118"/>
      <c r="QJ138" s="118"/>
      <c r="QK138" s="118"/>
      <c r="QL138" s="118"/>
      <c r="QM138" s="118"/>
      <c r="QN138" s="118"/>
      <c r="QO138" s="118"/>
      <c r="QP138" s="118"/>
      <c r="QQ138" s="118"/>
      <c r="QR138" s="118"/>
      <c r="QS138" s="118"/>
      <c r="QT138" s="118"/>
      <c r="QU138" s="118"/>
      <c r="QV138" s="118"/>
      <c r="QW138" s="118"/>
      <c r="QX138" s="118"/>
      <c r="QY138" s="118"/>
      <c r="QZ138" s="118"/>
      <c r="RA138" s="118"/>
      <c r="RB138" s="118"/>
      <c r="RC138" s="118"/>
      <c r="RD138" s="118"/>
      <c r="RE138" s="118"/>
      <c r="RF138" s="118"/>
      <c r="RG138" s="118"/>
      <c r="RH138" s="118"/>
      <c r="RI138" s="118"/>
      <c r="RJ138" s="118"/>
      <c r="RK138" s="118"/>
      <c r="RL138" s="118"/>
      <c r="RM138" s="118"/>
      <c r="RN138" s="118"/>
      <c r="RO138" s="118"/>
      <c r="RP138" s="118"/>
      <c r="RQ138" s="118"/>
      <c r="RR138" s="118"/>
      <c r="RS138" s="118"/>
      <c r="RT138" s="118"/>
      <c r="RU138" s="118"/>
      <c r="RV138" s="118"/>
      <c r="RW138" s="118"/>
      <c r="RX138" s="118"/>
      <c r="RY138" s="118"/>
      <c r="RZ138" s="118"/>
      <c r="SA138" s="118"/>
      <c r="SB138" s="118"/>
      <c r="SC138" s="118"/>
      <c r="SD138" s="118"/>
      <c r="SE138" s="118"/>
      <c r="SF138" s="118"/>
      <c r="SG138" s="118"/>
      <c r="SH138" s="118"/>
      <c r="SI138" s="118"/>
      <c r="SJ138" s="118"/>
      <c r="SK138" s="118"/>
      <c r="SL138" s="118"/>
      <c r="SM138" s="118"/>
      <c r="SN138" s="118"/>
      <c r="SO138" s="118"/>
      <c r="SP138" s="118"/>
      <c r="SQ138" s="118"/>
      <c r="SR138" s="118"/>
      <c r="SS138" s="118"/>
      <c r="ST138" s="118"/>
      <c r="SU138" s="118"/>
      <c r="SV138" s="118"/>
      <c r="SW138" s="118"/>
      <c r="SX138" s="118"/>
      <c r="SY138" s="118"/>
      <c r="SZ138" s="118"/>
      <c r="TA138" s="118"/>
      <c r="TB138" s="118"/>
      <c r="TC138" s="118"/>
      <c r="TD138" s="118"/>
      <c r="TE138" s="118"/>
      <c r="TF138" s="118"/>
      <c r="TG138" s="118"/>
      <c r="TH138" s="118"/>
      <c r="TI138" s="118"/>
      <c r="TJ138" s="118"/>
      <c r="TK138" s="118"/>
      <c r="TL138" s="118"/>
      <c r="TM138" s="118"/>
      <c r="TN138" s="118"/>
      <c r="TO138" s="118"/>
      <c r="TP138" s="118"/>
      <c r="TQ138" s="118"/>
      <c r="TR138" s="118"/>
      <c r="TS138" s="118"/>
      <c r="TT138" s="118"/>
      <c r="TU138" s="118"/>
      <c r="TV138" s="118"/>
      <c r="TW138" s="118"/>
      <c r="TX138" s="118"/>
      <c r="TY138" s="118"/>
      <c r="TZ138" s="118"/>
      <c r="UA138" s="118"/>
      <c r="UB138" s="118"/>
      <c r="UC138" s="118"/>
      <c r="UD138" s="118"/>
      <c r="UE138" s="118"/>
      <c r="UF138" s="118"/>
      <c r="UG138" s="118"/>
      <c r="UH138" s="118"/>
      <c r="UI138" s="118"/>
      <c r="UJ138" s="118"/>
      <c r="UK138" s="118"/>
      <c r="UL138" s="118"/>
      <c r="UM138" s="118"/>
      <c r="UN138" s="118"/>
      <c r="UO138" s="118"/>
      <c r="UP138" s="118"/>
      <c r="UQ138" s="118"/>
      <c r="UR138" s="118"/>
      <c r="US138" s="118"/>
      <c r="UT138" s="118"/>
      <c r="UU138" s="118"/>
      <c r="UV138" s="118"/>
      <c r="UW138" s="118"/>
      <c r="UX138" s="118"/>
      <c r="UY138" s="118"/>
      <c r="UZ138" s="118"/>
      <c r="VA138" s="118"/>
      <c r="VB138" s="118"/>
      <c r="VC138" s="118"/>
      <c r="VD138" s="118"/>
      <c r="VE138" s="118"/>
      <c r="VF138" s="118"/>
      <c r="VG138" s="118"/>
      <c r="VH138" s="118"/>
      <c r="VI138" s="118"/>
      <c r="VJ138" s="118"/>
      <c r="VK138" s="118"/>
      <c r="VL138" s="118"/>
      <c r="VM138" s="118"/>
      <c r="VN138" s="118"/>
      <c r="VO138" s="118"/>
      <c r="VP138" s="118"/>
      <c r="VQ138" s="118"/>
      <c r="VR138" s="118"/>
      <c r="VS138" s="118"/>
      <c r="VT138" s="118"/>
      <c r="VU138" s="118"/>
      <c r="VV138" s="118"/>
      <c r="VW138" s="118"/>
      <c r="VX138" s="118"/>
      <c r="VY138" s="118"/>
      <c r="VZ138" s="118"/>
      <c r="WA138" s="118"/>
      <c r="WB138" s="118"/>
      <c r="WC138" s="118"/>
      <c r="WD138" s="118"/>
      <c r="WE138" s="118"/>
      <c r="WF138" s="118"/>
      <c r="WG138" s="118"/>
      <c r="WH138" s="118"/>
      <c r="WI138" s="118"/>
      <c r="WJ138" s="118"/>
      <c r="WK138" s="118"/>
      <c r="WL138" s="118"/>
      <c r="WM138" s="118"/>
      <c r="WN138" s="118"/>
      <c r="WO138" s="118"/>
      <c r="WP138" s="118"/>
      <c r="WQ138" s="118"/>
      <c r="WR138" s="118"/>
      <c r="WS138" s="118"/>
      <c r="WT138" s="118"/>
      <c r="WU138" s="118"/>
      <c r="WV138" s="118"/>
      <c r="WW138" s="118"/>
      <c r="WX138" s="118"/>
      <c r="WY138" s="118"/>
      <c r="WZ138" s="118"/>
      <c r="XA138" s="118"/>
      <c r="XB138" s="118"/>
      <c r="XC138" s="118"/>
      <c r="XD138" s="118"/>
      <c r="XE138" s="118"/>
      <c r="XF138" s="118"/>
      <c r="XG138" s="118"/>
      <c r="XH138" s="118"/>
      <c r="XI138" s="118"/>
      <c r="XJ138" s="118"/>
      <c r="XK138" s="118"/>
      <c r="XL138" s="118"/>
      <c r="XM138" s="118"/>
      <c r="XN138" s="118"/>
      <c r="XO138" s="118"/>
      <c r="XP138" s="118"/>
      <c r="XQ138" s="118"/>
      <c r="XR138" s="118"/>
      <c r="XS138" s="118"/>
      <c r="XT138" s="118"/>
      <c r="XU138" s="118"/>
      <c r="XV138" s="118"/>
      <c r="XW138" s="118"/>
      <c r="XX138" s="118"/>
      <c r="XY138" s="118"/>
      <c r="XZ138" s="118"/>
      <c r="YA138" s="118"/>
      <c r="YB138" s="118"/>
      <c r="YC138" s="118"/>
      <c r="YD138" s="118"/>
      <c r="YE138" s="118"/>
      <c r="YF138" s="118"/>
      <c r="YG138" s="118"/>
      <c r="YH138" s="118"/>
      <c r="YI138" s="118"/>
      <c r="YJ138" s="118"/>
      <c r="YK138" s="118"/>
      <c r="YL138" s="118"/>
      <c r="YM138" s="118"/>
      <c r="YN138" s="118"/>
      <c r="YO138" s="118"/>
      <c r="YP138" s="118"/>
      <c r="YQ138" s="118"/>
      <c r="YR138" s="118"/>
      <c r="YS138" s="118"/>
      <c r="YT138" s="118"/>
      <c r="YU138" s="118"/>
      <c r="YV138" s="118"/>
      <c r="YW138" s="118"/>
      <c r="YX138" s="118"/>
      <c r="YY138" s="118"/>
      <c r="YZ138" s="118"/>
      <c r="ZA138" s="118"/>
      <c r="ZB138" s="118"/>
      <c r="ZC138" s="118"/>
      <c r="ZD138" s="118"/>
      <c r="ZE138" s="118"/>
      <c r="ZF138" s="118"/>
      <c r="ZG138" s="118"/>
      <c r="ZH138" s="118"/>
      <c r="ZI138" s="118"/>
      <c r="ZJ138" s="118"/>
      <c r="ZK138" s="118"/>
      <c r="ZL138" s="118"/>
      <c r="ZM138" s="118"/>
      <c r="ZN138" s="118"/>
      <c r="ZO138" s="118"/>
      <c r="ZP138" s="118"/>
      <c r="ZQ138" s="118"/>
      <c r="ZR138" s="118"/>
      <c r="ZS138" s="118"/>
      <c r="ZT138" s="118"/>
      <c r="ZU138" s="118"/>
      <c r="ZV138" s="118"/>
      <c r="ZW138" s="118"/>
      <c r="ZX138" s="118"/>
      <c r="ZY138" s="118"/>
      <c r="ZZ138" s="118"/>
      <c r="AAA138" s="118"/>
      <c r="AAB138" s="118"/>
      <c r="AAC138" s="118"/>
      <c r="AAD138" s="118"/>
      <c r="AAE138" s="118"/>
      <c r="AAF138" s="118"/>
      <c r="AAG138" s="118"/>
      <c r="AAH138" s="118"/>
      <c r="AAI138" s="118"/>
      <c r="AAJ138" s="118"/>
      <c r="AAK138" s="118"/>
      <c r="AAL138" s="118"/>
      <c r="AAM138" s="118"/>
      <c r="AAN138" s="118"/>
      <c r="AAO138" s="118"/>
      <c r="AAP138" s="118"/>
      <c r="AAQ138" s="118"/>
      <c r="AAR138" s="118"/>
      <c r="AAS138" s="118"/>
      <c r="AAT138" s="118"/>
      <c r="AAU138" s="118"/>
      <c r="AAV138" s="118"/>
      <c r="AAW138" s="118"/>
      <c r="AAX138" s="118"/>
      <c r="AAY138" s="118"/>
      <c r="AAZ138" s="118"/>
      <c r="ABA138" s="118"/>
      <c r="ABB138" s="118"/>
      <c r="ABC138" s="118"/>
      <c r="ABD138" s="118"/>
      <c r="ABE138" s="118"/>
      <c r="ABF138" s="118"/>
      <c r="ABG138" s="118"/>
      <c r="ABH138" s="118"/>
      <c r="ABI138" s="118"/>
      <c r="ABJ138" s="118"/>
      <c r="ABK138" s="118"/>
      <c r="ABL138" s="118"/>
      <c r="ABM138" s="118"/>
      <c r="ABN138" s="118"/>
      <c r="ABO138" s="118"/>
      <c r="ABP138" s="118"/>
      <c r="ABQ138" s="118"/>
      <c r="ABR138" s="118"/>
      <c r="ABS138" s="118"/>
      <c r="ABT138" s="118"/>
      <c r="ABU138" s="118"/>
      <c r="ABV138" s="118"/>
      <c r="ABW138" s="118"/>
      <c r="ABX138" s="118"/>
      <c r="ABY138" s="118"/>
      <c r="ABZ138" s="118"/>
      <c r="ACA138" s="118"/>
      <c r="ACB138" s="118"/>
      <c r="ACC138" s="118"/>
      <c r="ACD138" s="118"/>
      <c r="ACE138" s="118"/>
      <c r="ACF138" s="118"/>
      <c r="ACG138" s="118"/>
      <c r="ACH138" s="118"/>
      <c r="ACI138" s="118"/>
      <c r="ACJ138" s="118"/>
      <c r="ACK138" s="118"/>
      <c r="ACL138" s="118"/>
      <c r="ACM138" s="118"/>
      <c r="ACN138" s="118"/>
      <c r="ACO138" s="118"/>
      <c r="ACP138" s="118"/>
      <c r="ACQ138" s="118"/>
      <c r="ACR138" s="118"/>
      <c r="ACS138" s="118"/>
      <c r="ACT138" s="118"/>
      <c r="ACU138" s="118"/>
      <c r="ACV138" s="118"/>
      <c r="ACW138" s="118"/>
      <c r="ACX138" s="118"/>
      <c r="ACY138" s="118"/>
      <c r="ACZ138" s="118"/>
      <c r="ADA138" s="118"/>
      <c r="ADB138" s="118"/>
      <c r="ADC138" s="118"/>
      <c r="ADD138" s="118"/>
      <c r="ADE138" s="118"/>
      <c r="ADF138" s="118"/>
      <c r="ADG138" s="118"/>
      <c r="ADH138" s="118"/>
      <c r="ADI138" s="118"/>
      <c r="ADJ138" s="118"/>
      <c r="ADK138" s="118"/>
      <c r="ADL138" s="118"/>
      <c r="ADM138" s="118"/>
      <c r="ADN138" s="118"/>
      <c r="ADO138" s="118"/>
      <c r="ADP138" s="118"/>
      <c r="ADQ138" s="118"/>
      <c r="ADR138" s="118"/>
      <c r="ADS138" s="118"/>
      <c r="ADT138" s="118"/>
      <c r="ADU138" s="118"/>
      <c r="ADV138" s="118"/>
      <c r="ADW138" s="118"/>
      <c r="ADX138" s="118"/>
      <c r="ADY138" s="118"/>
      <c r="ADZ138" s="118"/>
      <c r="AEA138" s="118"/>
      <c r="AEB138" s="118"/>
      <c r="AEC138" s="118"/>
      <c r="AED138" s="118"/>
      <c r="AEE138" s="118"/>
      <c r="AEF138" s="118"/>
      <c r="AEG138" s="118"/>
      <c r="AEH138" s="118"/>
      <c r="AEI138" s="118"/>
      <c r="AEJ138" s="118"/>
      <c r="AEK138" s="118"/>
      <c r="AEL138" s="118"/>
      <c r="AEM138" s="118"/>
      <c r="AEN138" s="118"/>
      <c r="AEO138" s="118"/>
      <c r="AEP138" s="118"/>
      <c r="AEQ138" s="118"/>
      <c r="AER138" s="118"/>
      <c r="AES138" s="118"/>
      <c r="AET138" s="118"/>
      <c r="AEU138" s="118"/>
      <c r="AEV138" s="118"/>
      <c r="AEW138" s="118"/>
      <c r="AEX138" s="118"/>
      <c r="AEY138" s="118"/>
      <c r="AEZ138" s="118"/>
      <c r="AFA138" s="118"/>
      <c r="AFB138" s="118"/>
      <c r="AFC138" s="118"/>
      <c r="AFD138" s="118"/>
      <c r="AFE138" s="118"/>
      <c r="AFF138" s="118"/>
      <c r="AFG138" s="118"/>
      <c r="AFH138" s="118"/>
      <c r="AFI138" s="118"/>
      <c r="AFJ138" s="118"/>
      <c r="AFK138" s="118"/>
      <c r="AFL138" s="118"/>
      <c r="AFM138" s="118"/>
      <c r="AFN138" s="118"/>
      <c r="AFO138" s="118"/>
      <c r="AFP138" s="118"/>
      <c r="AFQ138" s="118"/>
      <c r="AFR138" s="118"/>
      <c r="AFS138" s="118"/>
      <c r="AFT138" s="118"/>
      <c r="AFU138" s="118"/>
      <c r="AFV138" s="118"/>
      <c r="AFW138" s="118"/>
      <c r="AFX138" s="118"/>
      <c r="AFY138" s="118"/>
      <c r="AFZ138" s="118"/>
      <c r="AGA138" s="118"/>
      <c r="AGB138" s="118"/>
      <c r="AGC138" s="118"/>
      <c r="AGD138" s="118"/>
      <c r="AGE138" s="118"/>
      <c r="AGF138" s="118"/>
      <c r="AGG138" s="118"/>
      <c r="AGH138" s="118"/>
      <c r="AGI138" s="118"/>
      <c r="AGJ138" s="118"/>
      <c r="AGK138" s="118"/>
      <c r="AGL138" s="118"/>
      <c r="AGM138" s="118"/>
      <c r="AGN138" s="118"/>
      <c r="AGO138" s="118"/>
      <c r="AGP138" s="118"/>
      <c r="AGQ138" s="118"/>
      <c r="AGR138" s="118"/>
      <c r="AGS138" s="118"/>
      <c r="AGT138" s="118"/>
      <c r="AGU138" s="118"/>
      <c r="AGV138" s="118"/>
      <c r="AGW138" s="118"/>
      <c r="AGX138" s="118"/>
      <c r="AGY138" s="118"/>
      <c r="AGZ138" s="118"/>
      <c r="AHA138" s="118"/>
      <c r="AHB138" s="118"/>
      <c r="AHC138" s="118"/>
      <c r="AHD138" s="118"/>
      <c r="AHE138" s="118"/>
      <c r="AHF138" s="118"/>
      <c r="AHG138" s="118"/>
      <c r="AHH138" s="118"/>
      <c r="AHI138" s="118"/>
      <c r="AHJ138" s="118"/>
      <c r="AHK138" s="118"/>
      <c r="AHL138" s="118"/>
      <c r="AHM138" s="118"/>
      <c r="AHN138" s="118"/>
      <c r="AHO138" s="118"/>
      <c r="AHP138" s="118"/>
      <c r="AHQ138" s="118"/>
      <c r="AHR138" s="118"/>
      <c r="AHS138" s="118"/>
      <c r="AHT138" s="118"/>
      <c r="AHU138" s="118"/>
      <c r="AHV138" s="118"/>
      <c r="AHW138" s="118"/>
      <c r="AHX138" s="118"/>
      <c r="AHY138" s="118"/>
      <c r="AHZ138" s="118"/>
      <c r="AIA138" s="118"/>
      <c r="AIB138" s="118"/>
      <c r="AIC138" s="118"/>
      <c r="AID138" s="118"/>
      <c r="AIE138" s="118"/>
      <c r="AIF138" s="118"/>
      <c r="AIG138" s="118"/>
      <c r="AIH138" s="118"/>
      <c r="AII138" s="118"/>
      <c r="AIJ138" s="118"/>
      <c r="AIK138" s="118"/>
      <c r="AIL138" s="118"/>
      <c r="AIM138" s="118"/>
      <c r="AIN138" s="118"/>
      <c r="AIO138" s="118"/>
      <c r="AIP138" s="118"/>
      <c r="AIQ138" s="118"/>
      <c r="AIR138" s="118"/>
      <c r="AIS138" s="118"/>
      <c r="AIT138" s="118"/>
      <c r="AIU138" s="118"/>
      <c r="AIV138" s="118"/>
      <c r="AIW138" s="118"/>
      <c r="AIX138" s="118"/>
      <c r="AIY138" s="118"/>
      <c r="AIZ138" s="118"/>
      <c r="AJA138" s="118"/>
      <c r="AJB138" s="118"/>
      <c r="AJC138" s="118"/>
      <c r="AJD138" s="118"/>
      <c r="AJE138" s="118"/>
      <c r="AJF138" s="118"/>
      <c r="AJG138" s="118"/>
      <c r="AJH138" s="118"/>
      <c r="AJI138" s="118"/>
      <c r="AJJ138" s="118"/>
      <c r="AJK138" s="118"/>
      <c r="AJL138" s="118"/>
      <c r="AJM138" s="118"/>
      <c r="AJN138" s="118"/>
      <c r="AJO138" s="118"/>
      <c r="AJP138" s="118"/>
      <c r="AJQ138" s="118"/>
      <c r="AJR138" s="118"/>
      <c r="AJS138" s="118"/>
      <c r="AJT138" s="118"/>
      <c r="AJU138" s="118"/>
      <c r="AJV138" s="118"/>
      <c r="AJW138" s="118"/>
      <c r="AJX138" s="118"/>
      <c r="AJY138" s="118"/>
      <c r="AJZ138" s="118"/>
      <c r="AKA138" s="118"/>
      <c r="AKB138" s="118"/>
      <c r="AKC138" s="118"/>
      <c r="AKD138" s="118"/>
      <c r="AKE138" s="118"/>
      <c r="AKF138" s="118"/>
      <c r="AKG138" s="118"/>
      <c r="AKH138" s="118"/>
      <c r="AKI138" s="118"/>
      <c r="AKJ138" s="118"/>
      <c r="AKK138" s="118"/>
      <c r="AKL138" s="118"/>
      <c r="AKM138" s="118"/>
      <c r="AKN138" s="118"/>
      <c r="AKO138" s="118"/>
      <c r="AKP138" s="118"/>
      <c r="AKQ138" s="118"/>
      <c r="AKR138" s="118"/>
      <c r="AKS138" s="118"/>
      <c r="AKT138" s="118"/>
      <c r="AKU138" s="118"/>
      <c r="AKV138" s="118"/>
      <c r="AKW138" s="118"/>
      <c r="AKX138" s="118"/>
      <c r="AKY138" s="118"/>
      <c r="AKZ138" s="118"/>
      <c r="ALA138" s="118"/>
      <c r="ALB138" s="118"/>
      <c r="ALC138" s="118"/>
      <c r="ALD138" s="118"/>
      <c r="ALE138" s="118"/>
      <c r="ALF138" s="118"/>
      <c r="ALG138" s="118"/>
      <c r="ALH138" s="118"/>
      <c r="ALI138" s="118"/>
      <c r="ALJ138" s="118"/>
      <c r="ALK138" s="118"/>
      <c r="ALL138" s="118"/>
      <c r="ALM138" s="118"/>
      <c r="ALN138" s="118"/>
      <c r="ALO138" s="118"/>
      <c r="ALP138" s="118"/>
      <c r="ALQ138" s="118"/>
      <c r="ALR138" s="118"/>
      <c r="ALS138" s="118"/>
      <c r="ALT138" s="118"/>
      <c r="ALU138" s="118"/>
      <c r="ALV138" s="118"/>
      <c r="ALW138" s="118"/>
      <c r="ALX138" s="118"/>
      <c r="ALY138" s="118"/>
      <c r="ALZ138" s="118"/>
      <c r="AMA138" s="118"/>
      <c r="AMB138" s="118"/>
      <c r="AMC138" s="118"/>
      <c r="AMD138" s="118"/>
      <c r="AME138" s="118"/>
      <c r="AMF138" s="118"/>
      <c r="AMG138" s="118"/>
      <c r="AMH138" s="118"/>
      <c r="AMI138" s="118"/>
      <c r="AMJ138" s="118"/>
      <c r="AMK138" s="118"/>
      <c r="AML138" s="118"/>
      <c r="AMM138" s="118"/>
      <c r="AMN138" s="118"/>
      <c r="AMO138" s="118"/>
      <c r="AMP138" s="118"/>
      <c r="AMQ138" s="118"/>
      <c r="AMR138" s="118"/>
      <c r="AMS138" s="118"/>
      <c r="AMT138" s="118"/>
      <c r="AMU138" s="118"/>
      <c r="AMV138" s="118"/>
      <c r="AMW138" s="118"/>
      <c r="AMX138" s="118"/>
      <c r="AMY138" s="118"/>
      <c r="AMZ138" s="118"/>
      <c r="ANA138" s="118"/>
      <c r="ANB138" s="118"/>
      <c r="ANC138" s="118"/>
      <c r="AND138" s="118"/>
      <c r="ANE138" s="118"/>
      <c r="ANF138" s="118"/>
      <c r="ANG138" s="118"/>
      <c r="ANH138" s="118"/>
      <c r="ANI138" s="118"/>
      <c r="ANJ138" s="118"/>
      <c r="ANK138" s="118"/>
      <c r="ANL138" s="118"/>
      <c r="ANM138" s="118"/>
      <c r="ANN138" s="118"/>
      <c r="ANO138" s="118"/>
      <c r="ANP138" s="118"/>
      <c r="ANQ138" s="118"/>
      <c r="ANR138" s="118"/>
      <c r="ANS138" s="118"/>
      <c r="ANT138" s="118"/>
      <c r="ANU138" s="118"/>
      <c r="ANV138" s="118"/>
      <c r="ANW138" s="118"/>
      <c r="ANX138" s="118"/>
      <c r="ANY138" s="118"/>
      <c r="ANZ138" s="118"/>
      <c r="AOA138" s="118"/>
      <c r="AOB138" s="118"/>
      <c r="AOC138" s="118"/>
      <c r="AOD138" s="118"/>
      <c r="AOE138" s="118"/>
      <c r="AOF138" s="118"/>
      <c r="AOG138" s="118"/>
      <c r="AOH138" s="118"/>
      <c r="AOI138" s="118"/>
      <c r="AOJ138" s="118"/>
      <c r="AOK138" s="118"/>
      <c r="AOL138" s="118"/>
      <c r="AOM138" s="118"/>
      <c r="AON138" s="118"/>
      <c r="AOO138" s="118"/>
      <c r="AOP138" s="118"/>
      <c r="AOQ138" s="118"/>
      <c r="AOR138" s="118"/>
      <c r="AOS138" s="118"/>
      <c r="AOT138" s="118"/>
      <c r="AOU138" s="118"/>
      <c r="AOV138" s="118"/>
      <c r="AOW138" s="118"/>
      <c r="AOX138" s="118"/>
      <c r="AOY138" s="118"/>
      <c r="AOZ138" s="118"/>
      <c r="APA138" s="118"/>
      <c r="APB138" s="118"/>
      <c r="APC138" s="118"/>
      <c r="APD138" s="118"/>
      <c r="APE138" s="118"/>
      <c r="APF138" s="118"/>
      <c r="APG138" s="118"/>
      <c r="APH138" s="118"/>
      <c r="API138" s="118"/>
      <c r="APJ138" s="118"/>
      <c r="APK138" s="118"/>
      <c r="APL138" s="118"/>
      <c r="APM138" s="118"/>
      <c r="APN138" s="118"/>
      <c r="APO138" s="118"/>
      <c r="APP138" s="118"/>
      <c r="APQ138" s="118"/>
      <c r="APR138" s="118"/>
      <c r="APS138" s="118"/>
      <c r="APT138" s="118"/>
      <c r="APU138" s="118"/>
      <c r="APV138" s="118"/>
      <c r="APW138" s="118"/>
      <c r="APX138" s="118"/>
      <c r="APY138" s="118"/>
      <c r="APZ138" s="118"/>
      <c r="AQA138" s="118"/>
      <c r="AQB138" s="118"/>
      <c r="AQC138" s="118"/>
      <c r="AQD138" s="118"/>
      <c r="AQE138" s="118"/>
      <c r="AQF138" s="118"/>
      <c r="AQG138" s="118"/>
      <c r="AQH138" s="118"/>
      <c r="AQI138" s="118"/>
      <c r="AQJ138" s="118"/>
      <c r="AQK138" s="118"/>
      <c r="AQL138" s="118"/>
      <c r="AQM138" s="118"/>
      <c r="AQN138" s="118"/>
      <c r="AQO138" s="118"/>
      <c r="AQP138" s="118"/>
      <c r="AQQ138" s="118"/>
      <c r="AQR138" s="118"/>
      <c r="AQS138" s="118"/>
      <c r="AQT138" s="118"/>
      <c r="AQU138" s="118"/>
      <c r="AQV138" s="118"/>
      <c r="AQW138" s="118"/>
      <c r="AQX138" s="118"/>
      <c r="AQY138" s="118"/>
      <c r="AQZ138" s="118"/>
      <c r="ARA138" s="118"/>
      <c r="ARB138" s="118"/>
      <c r="ARC138" s="118"/>
      <c r="ARD138" s="118"/>
      <c r="ARE138" s="118"/>
      <c r="ARF138" s="118"/>
      <c r="ARG138" s="118"/>
      <c r="ARH138" s="118"/>
      <c r="ARI138" s="118"/>
      <c r="ARJ138" s="118"/>
      <c r="ARK138" s="118"/>
      <c r="ARL138" s="118"/>
      <c r="ARM138" s="118"/>
      <c r="ARN138" s="118"/>
      <c r="ARO138" s="118"/>
      <c r="ARP138" s="118"/>
      <c r="ARQ138" s="118"/>
      <c r="ARR138" s="118"/>
      <c r="ARS138" s="118"/>
      <c r="ART138" s="118"/>
      <c r="ARU138" s="118"/>
      <c r="ARV138" s="118"/>
      <c r="ARW138" s="118"/>
      <c r="ARX138" s="118"/>
      <c r="ARY138" s="118"/>
      <c r="ARZ138" s="118"/>
      <c r="ASA138" s="118"/>
      <c r="ASB138" s="118"/>
      <c r="ASC138" s="118"/>
      <c r="ASD138" s="118"/>
      <c r="ASE138" s="118"/>
      <c r="ASF138" s="118"/>
      <c r="ASG138" s="118"/>
      <c r="ASH138" s="118"/>
      <c r="ASI138" s="118"/>
      <c r="ASJ138" s="118"/>
      <c r="ASK138" s="118"/>
      <c r="ASL138" s="118"/>
      <c r="ASM138" s="118"/>
      <c r="ASN138" s="118"/>
      <c r="ASO138" s="118"/>
      <c r="ASP138" s="118"/>
      <c r="ASQ138" s="118"/>
      <c r="ASR138" s="118"/>
      <c r="ASS138" s="118"/>
      <c r="AST138" s="118"/>
      <c r="ASU138" s="118"/>
      <c r="ASV138" s="118"/>
      <c r="ASW138" s="118"/>
      <c r="ASX138" s="118"/>
      <c r="ASY138" s="118"/>
      <c r="ASZ138" s="118"/>
      <c r="ATA138" s="118"/>
      <c r="ATB138" s="118"/>
      <c r="ATC138" s="118"/>
      <c r="ATD138" s="118"/>
      <c r="ATE138" s="118"/>
      <c r="ATF138" s="118"/>
      <c r="ATG138" s="118"/>
      <c r="ATH138" s="118"/>
      <c r="ATI138" s="118"/>
      <c r="ATJ138" s="118"/>
      <c r="ATK138" s="118"/>
      <c r="ATL138" s="118"/>
      <c r="ATM138" s="118"/>
      <c r="ATN138" s="118"/>
      <c r="ATO138" s="118"/>
      <c r="ATP138" s="118"/>
      <c r="ATQ138" s="118"/>
      <c r="ATR138" s="118"/>
      <c r="ATS138" s="118"/>
      <c r="ATT138" s="118"/>
      <c r="ATU138" s="118"/>
      <c r="ATV138" s="118"/>
      <c r="ATW138" s="118"/>
      <c r="ATX138" s="118"/>
      <c r="ATY138" s="118"/>
      <c r="ATZ138" s="118"/>
      <c r="AUA138" s="118"/>
      <c r="AUB138" s="118"/>
      <c r="AUC138" s="118"/>
      <c r="AUD138" s="118"/>
      <c r="AUE138" s="118"/>
      <c r="AUF138" s="118"/>
      <c r="AUG138" s="118"/>
      <c r="AUH138" s="118"/>
      <c r="AUI138" s="118"/>
      <c r="AUJ138" s="118"/>
      <c r="AUK138" s="118"/>
      <c r="AUL138" s="118"/>
      <c r="AUM138" s="118"/>
      <c r="AUN138" s="118"/>
      <c r="AUO138" s="118"/>
      <c r="AUP138" s="118"/>
      <c r="AUQ138" s="118"/>
      <c r="AUR138" s="118"/>
      <c r="AUS138" s="118"/>
      <c r="AUT138" s="118"/>
      <c r="AUU138" s="118"/>
      <c r="AUV138" s="118"/>
      <c r="AUW138" s="118"/>
      <c r="AUX138" s="118"/>
      <c r="AUY138" s="118"/>
      <c r="AUZ138" s="118"/>
      <c r="AVA138" s="118"/>
      <c r="AVB138" s="118"/>
      <c r="AVC138" s="118"/>
      <c r="AVD138" s="118"/>
      <c r="AVE138" s="118"/>
      <c r="AVF138" s="118"/>
      <c r="AVG138" s="118"/>
      <c r="AVH138" s="118"/>
      <c r="AVI138" s="118"/>
      <c r="AVJ138" s="118"/>
      <c r="AVK138" s="118"/>
      <c r="AVL138" s="118"/>
      <c r="AVM138" s="118"/>
      <c r="AVN138" s="118"/>
      <c r="AVO138" s="118"/>
      <c r="AVP138" s="118"/>
      <c r="AVQ138" s="118"/>
      <c r="AVR138" s="118"/>
      <c r="AVS138" s="118"/>
      <c r="AVT138" s="118"/>
      <c r="AVU138" s="118"/>
      <c r="AVV138" s="118"/>
      <c r="AVW138" s="118"/>
      <c r="AVX138" s="118"/>
      <c r="AVY138" s="118"/>
      <c r="AVZ138" s="118"/>
      <c r="AWA138" s="118"/>
      <c r="AWB138" s="118"/>
      <c r="AWC138" s="118"/>
      <c r="AWD138" s="118"/>
      <c r="AWE138" s="118"/>
      <c r="AWF138" s="118"/>
      <c r="AWG138" s="118"/>
      <c r="AWH138" s="118"/>
      <c r="AWI138" s="118"/>
      <c r="AWJ138" s="118"/>
      <c r="AWK138" s="118"/>
      <c r="AWL138" s="118"/>
      <c r="AWM138" s="118"/>
      <c r="AWN138" s="118"/>
      <c r="AWO138" s="118"/>
      <c r="AWP138" s="118"/>
      <c r="AWQ138" s="118"/>
      <c r="AWR138" s="118"/>
      <c r="AWS138" s="118"/>
      <c r="AWT138" s="118"/>
      <c r="AWU138" s="118"/>
      <c r="AWV138" s="118"/>
      <c r="AWW138" s="118"/>
      <c r="AWX138" s="118"/>
      <c r="AWY138" s="118"/>
      <c r="AWZ138" s="118"/>
      <c r="AXA138" s="118"/>
      <c r="AXB138" s="118"/>
      <c r="AXC138" s="118"/>
      <c r="AXD138" s="118"/>
      <c r="AXE138" s="118"/>
      <c r="AXF138" s="118"/>
      <c r="AXG138" s="118"/>
      <c r="AXH138" s="118"/>
      <c r="AXI138" s="118"/>
      <c r="AXJ138" s="118"/>
      <c r="AXK138" s="118"/>
      <c r="AXL138" s="118"/>
      <c r="AXM138" s="118"/>
      <c r="AXN138" s="118"/>
      <c r="AXO138" s="118"/>
      <c r="AXP138" s="118"/>
      <c r="AXQ138" s="118"/>
      <c r="AXR138" s="118"/>
      <c r="AXS138" s="118"/>
      <c r="AXT138" s="118"/>
      <c r="AXU138" s="118"/>
      <c r="AXV138" s="118"/>
      <c r="AXW138" s="118"/>
      <c r="AXX138" s="118"/>
      <c r="AXY138" s="118"/>
      <c r="AXZ138" s="118"/>
      <c r="AYA138" s="118"/>
      <c r="AYB138" s="118"/>
      <c r="AYC138" s="118"/>
      <c r="AYD138" s="118"/>
      <c r="AYE138" s="118"/>
      <c r="AYF138" s="118"/>
      <c r="AYG138" s="118"/>
      <c r="AYH138" s="118"/>
      <c r="AYI138" s="118"/>
      <c r="AYJ138" s="118"/>
      <c r="AYK138" s="118"/>
      <c r="AYL138" s="118"/>
      <c r="AYM138" s="118"/>
      <c r="AYN138" s="118"/>
      <c r="AYO138" s="118"/>
      <c r="AYP138" s="118"/>
      <c r="AYQ138" s="118"/>
      <c r="AYR138" s="118"/>
      <c r="AYS138" s="118"/>
      <c r="AYT138" s="118"/>
      <c r="AYU138" s="118"/>
      <c r="AYV138" s="118"/>
      <c r="AYW138" s="118"/>
      <c r="AYX138" s="118"/>
      <c r="AYY138" s="118"/>
      <c r="AYZ138" s="118"/>
      <c r="AZA138" s="118"/>
      <c r="AZB138" s="118"/>
      <c r="AZC138" s="118"/>
      <c r="AZD138" s="118"/>
      <c r="AZE138" s="118"/>
      <c r="AZF138" s="118"/>
      <c r="AZG138" s="118"/>
      <c r="AZH138" s="118"/>
      <c r="AZI138" s="118"/>
      <c r="AZJ138" s="118"/>
      <c r="AZK138" s="118"/>
      <c r="AZL138" s="118"/>
      <c r="AZM138" s="118"/>
      <c r="AZN138" s="118"/>
      <c r="AZO138" s="118"/>
      <c r="AZP138" s="118"/>
      <c r="AZQ138" s="118"/>
      <c r="AZR138" s="118"/>
      <c r="AZS138" s="118"/>
      <c r="AZT138" s="118"/>
      <c r="AZU138" s="118"/>
      <c r="AZV138" s="118"/>
      <c r="AZW138" s="118"/>
      <c r="AZX138" s="118"/>
      <c r="AZY138" s="118"/>
      <c r="AZZ138" s="118"/>
      <c r="BAA138" s="118"/>
      <c r="BAB138" s="118"/>
      <c r="BAC138" s="118"/>
      <c r="BAD138" s="118"/>
      <c r="BAE138" s="118"/>
      <c r="BAF138" s="118"/>
      <c r="BAG138" s="118"/>
      <c r="BAH138" s="118"/>
      <c r="BAI138" s="118"/>
      <c r="BAJ138" s="118"/>
      <c r="BAK138" s="118"/>
      <c r="BAL138" s="118"/>
      <c r="BAM138" s="118"/>
      <c r="BAN138" s="118"/>
      <c r="BAO138" s="118"/>
      <c r="BAP138" s="118"/>
      <c r="BAQ138" s="118"/>
      <c r="BAR138" s="118"/>
      <c r="BAS138" s="118"/>
      <c r="BAT138" s="118"/>
      <c r="BAU138" s="118"/>
      <c r="BAV138" s="118"/>
      <c r="BAW138" s="118"/>
      <c r="BAX138" s="118"/>
      <c r="BAY138" s="118"/>
      <c r="BAZ138" s="118"/>
      <c r="BBA138" s="118"/>
      <c r="BBB138" s="118"/>
      <c r="BBC138" s="118"/>
      <c r="BBD138" s="118"/>
      <c r="BBE138" s="118"/>
      <c r="BBF138" s="118"/>
      <c r="BBG138" s="118"/>
      <c r="BBH138" s="118"/>
      <c r="BBI138" s="118"/>
      <c r="BBJ138" s="118"/>
      <c r="BBK138" s="118"/>
      <c r="BBL138" s="118"/>
      <c r="BBM138" s="118"/>
      <c r="BBN138" s="118"/>
      <c r="BBO138" s="118"/>
      <c r="BBP138" s="118"/>
      <c r="BBQ138" s="118"/>
      <c r="BBR138" s="118"/>
      <c r="BBS138" s="118"/>
      <c r="BBT138" s="118"/>
      <c r="BBU138" s="118"/>
      <c r="BBV138" s="118"/>
      <c r="BBW138" s="118"/>
      <c r="BBX138" s="118"/>
      <c r="BBY138" s="118"/>
      <c r="BBZ138" s="118"/>
      <c r="BCA138" s="118"/>
      <c r="BCB138" s="118"/>
      <c r="BCC138" s="118"/>
      <c r="BCD138" s="118"/>
      <c r="BCE138" s="118"/>
      <c r="BCF138" s="118"/>
      <c r="BCG138" s="118"/>
      <c r="BCH138" s="118"/>
      <c r="BCI138" s="118"/>
      <c r="BCJ138" s="118"/>
      <c r="BCK138" s="118"/>
      <c r="BCL138" s="118"/>
      <c r="BCM138" s="118"/>
      <c r="BCN138" s="118"/>
      <c r="BCO138" s="118"/>
      <c r="BCP138" s="118"/>
      <c r="BCQ138" s="118"/>
      <c r="BCR138" s="118"/>
      <c r="BCS138" s="118"/>
      <c r="BCT138" s="118"/>
      <c r="BCU138" s="118"/>
      <c r="BCV138" s="118"/>
      <c r="BCW138" s="118"/>
      <c r="BCX138" s="118"/>
      <c r="BCY138" s="118"/>
      <c r="BCZ138" s="118"/>
      <c r="BDA138" s="118"/>
      <c r="BDB138" s="118"/>
      <c r="BDC138" s="118"/>
      <c r="BDD138" s="118"/>
      <c r="BDE138" s="118"/>
      <c r="BDF138" s="118"/>
      <c r="BDG138" s="118"/>
      <c r="BDH138" s="118"/>
      <c r="BDI138" s="118"/>
      <c r="BDJ138" s="118"/>
      <c r="BDK138" s="118"/>
      <c r="BDL138" s="118"/>
      <c r="BDM138" s="118"/>
      <c r="BDN138" s="118"/>
      <c r="BDO138" s="118"/>
      <c r="BDP138" s="118"/>
      <c r="BDQ138" s="118"/>
      <c r="BDR138" s="118"/>
      <c r="BDS138" s="118"/>
      <c r="BDT138" s="118"/>
      <c r="BDU138" s="118"/>
      <c r="BDV138" s="118"/>
      <c r="BDW138" s="118"/>
      <c r="BDX138" s="118"/>
      <c r="BDY138" s="118"/>
      <c r="BDZ138" s="118"/>
      <c r="BEA138" s="118"/>
      <c r="BEB138" s="118"/>
      <c r="BEC138" s="118"/>
      <c r="BED138" s="118"/>
      <c r="BEE138" s="118"/>
      <c r="BEF138" s="118"/>
      <c r="BEG138" s="118"/>
      <c r="BEH138" s="118"/>
      <c r="BEI138" s="118"/>
      <c r="BEJ138" s="118"/>
      <c r="BEK138" s="118"/>
      <c r="BEL138" s="118"/>
      <c r="BEM138" s="118"/>
      <c r="BEN138" s="118"/>
      <c r="BEO138" s="118"/>
      <c r="BEP138" s="118"/>
      <c r="BEQ138" s="118"/>
      <c r="BER138" s="118"/>
      <c r="BES138" s="118"/>
      <c r="BET138" s="118"/>
      <c r="BEU138" s="118"/>
      <c r="BEV138" s="118"/>
      <c r="BEW138" s="118"/>
      <c r="BEX138" s="118"/>
      <c r="BEY138" s="118"/>
      <c r="BEZ138" s="118"/>
      <c r="BFA138" s="118"/>
      <c r="BFB138" s="118"/>
      <c r="BFC138" s="118"/>
      <c r="BFD138" s="118"/>
      <c r="BFE138" s="118"/>
      <c r="BFF138" s="118"/>
      <c r="BFG138" s="118"/>
      <c r="BFH138" s="118"/>
      <c r="BFI138" s="118"/>
      <c r="BFJ138" s="118"/>
      <c r="BFK138" s="118"/>
      <c r="BFL138" s="118"/>
      <c r="BFM138" s="118"/>
      <c r="BFN138" s="118"/>
      <c r="BFO138" s="118"/>
      <c r="BFP138" s="118"/>
      <c r="BFQ138" s="118"/>
      <c r="BFR138" s="118"/>
      <c r="BFS138" s="118"/>
      <c r="BFT138" s="118"/>
      <c r="BFU138" s="118"/>
      <c r="BFV138" s="118"/>
      <c r="BFW138" s="118"/>
      <c r="BFX138" s="118"/>
      <c r="BFY138" s="118"/>
      <c r="BFZ138" s="118"/>
      <c r="BGA138" s="118"/>
      <c r="BGB138" s="118"/>
      <c r="BGC138" s="118"/>
      <c r="BGD138" s="118"/>
      <c r="BGE138" s="118"/>
      <c r="BGF138" s="118"/>
      <c r="BGG138" s="118"/>
      <c r="BGH138" s="118"/>
      <c r="BGI138" s="118"/>
      <c r="BGJ138" s="118"/>
      <c r="BGK138" s="118"/>
      <c r="BGL138" s="118"/>
      <c r="BGM138" s="118"/>
      <c r="BGN138" s="118"/>
      <c r="BGO138" s="118"/>
      <c r="BGP138" s="118"/>
      <c r="BGQ138" s="118"/>
      <c r="BGR138" s="118"/>
      <c r="BGS138" s="118"/>
      <c r="BGT138" s="118"/>
      <c r="BGU138" s="118"/>
      <c r="BGV138" s="118"/>
      <c r="BGW138" s="118"/>
      <c r="BGX138" s="118"/>
      <c r="BGY138" s="118"/>
      <c r="BGZ138" s="118"/>
      <c r="BHA138" s="118"/>
      <c r="BHB138" s="118"/>
      <c r="BHC138" s="118"/>
      <c r="BHD138" s="118"/>
      <c r="BHE138" s="118"/>
      <c r="BHF138" s="118"/>
      <c r="BHG138" s="118"/>
      <c r="BHH138" s="118"/>
      <c r="BHI138" s="118"/>
      <c r="BHJ138" s="118"/>
      <c r="BHK138" s="118"/>
      <c r="BHL138" s="118"/>
      <c r="BHM138" s="118"/>
      <c r="BHN138" s="118"/>
      <c r="BHO138" s="118"/>
      <c r="BHP138" s="118"/>
      <c r="BHQ138" s="118"/>
      <c r="BHR138" s="118"/>
      <c r="BHS138" s="118"/>
      <c r="BHT138" s="118"/>
      <c r="BHU138" s="118"/>
      <c r="BHV138" s="118"/>
      <c r="BHW138" s="118"/>
      <c r="BHX138" s="118"/>
      <c r="BHY138" s="118"/>
      <c r="BHZ138" s="118"/>
      <c r="BIA138" s="118"/>
      <c r="BIB138" s="118"/>
      <c r="BIC138" s="118"/>
      <c r="BID138" s="118"/>
      <c r="BIE138" s="118"/>
      <c r="BIF138" s="118"/>
      <c r="BIG138" s="118"/>
      <c r="BIH138" s="118"/>
      <c r="BII138" s="118"/>
      <c r="BIJ138" s="118"/>
      <c r="BIK138" s="118"/>
      <c r="BIL138" s="118"/>
      <c r="BIM138" s="118"/>
      <c r="BIN138" s="118"/>
      <c r="BIO138" s="118"/>
      <c r="BIP138" s="118"/>
      <c r="BIQ138" s="118"/>
      <c r="BIR138" s="118"/>
      <c r="BIS138" s="118"/>
      <c r="BIT138" s="118"/>
      <c r="BIU138" s="118"/>
      <c r="BIV138" s="118"/>
      <c r="BIW138" s="118"/>
      <c r="BIX138" s="118"/>
      <c r="BIY138" s="118"/>
      <c r="BIZ138" s="118"/>
      <c r="BJA138" s="118"/>
      <c r="BJB138" s="118"/>
      <c r="BJC138" s="118"/>
      <c r="BJD138" s="118"/>
      <c r="BJE138" s="118"/>
      <c r="BJF138" s="118"/>
      <c r="BJG138" s="118"/>
      <c r="BJH138" s="118"/>
      <c r="BJI138" s="118"/>
      <c r="BJJ138" s="118"/>
      <c r="BJK138" s="118"/>
      <c r="BJL138" s="118"/>
      <c r="BJM138" s="118"/>
      <c r="BJN138" s="118"/>
      <c r="BJO138" s="118"/>
      <c r="BJP138" s="118"/>
      <c r="BJQ138" s="118"/>
      <c r="BJR138" s="118"/>
      <c r="BJS138" s="118"/>
      <c r="BJT138" s="118"/>
      <c r="BJU138" s="118"/>
      <c r="BJV138" s="118"/>
      <c r="BJW138" s="118"/>
      <c r="BJX138" s="118"/>
      <c r="BJY138" s="118"/>
      <c r="BJZ138" s="118"/>
      <c r="BKA138" s="118"/>
      <c r="BKB138" s="118"/>
      <c r="BKC138" s="118"/>
      <c r="BKD138" s="118"/>
      <c r="BKE138" s="118"/>
      <c r="BKF138" s="118"/>
      <c r="BKG138" s="118"/>
      <c r="BKH138" s="118"/>
      <c r="BKI138" s="118"/>
      <c r="BKJ138" s="118"/>
      <c r="BKK138" s="118"/>
      <c r="BKL138" s="118"/>
      <c r="BKM138" s="118"/>
      <c r="BKN138" s="118"/>
      <c r="BKO138" s="118"/>
      <c r="BKP138" s="118"/>
      <c r="BKQ138" s="118"/>
      <c r="BKR138" s="118"/>
      <c r="BKS138" s="118"/>
      <c r="BKT138" s="118"/>
      <c r="BKU138" s="118"/>
      <c r="BKV138" s="118"/>
      <c r="BKW138" s="118"/>
      <c r="BKX138" s="118"/>
      <c r="BKY138" s="118"/>
      <c r="BKZ138" s="118"/>
      <c r="BLA138" s="118"/>
      <c r="BLB138" s="118"/>
      <c r="BLC138" s="118"/>
      <c r="BLD138" s="118"/>
      <c r="BLE138" s="118"/>
      <c r="BLF138" s="118"/>
      <c r="BLG138" s="118"/>
      <c r="BLH138" s="118"/>
      <c r="BLI138" s="118"/>
      <c r="BLJ138" s="118"/>
      <c r="BLK138" s="118"/>
      <c r="BLL138" s="118"/>
      <c r="BLM138" s="118"/>
      <c r="BLN138" s="118"/>
      <c r="BLO138" s="118"/>
      <c r="BLP138" s="118"/>
      <c r="BLQ138" s="118"/>
      <c r="BLR138" s="118"/>
      <c r="BLS138" s="118"/>
      <c r="BLT138" s="118"/>
      <c r="BLU138" s="118"/>
      <c r="BLV138" s="118"/>
      <c r="BLW138" s="118"/>
      <c r="BLX138" s="118"/>
      <c r="BLY138" s="118"/>
      <c r="BLZ138" s="118"/>
      <c r="BMA138" s="118"/>
      <c r="BMB138" s="118"/>
      <c r="BMC138" s="118"/>
      <c r="BMD138" s="118"/>
      <c r="BME138" s="118"/>
      <c r="BMF138" s="118"/>
      <c r="BMG138" s="118"/>
      <c r="BMH138" s="118"/>
      <c r="BMI138" s="118"/>
      <c r="BMJ138" s="118"/>
      <c r="BMK138" s="118"/>
      <c r="BML138" s="118"/>
      <c r="BMM138" s="118"/>
      <c r="BMN138" s="118"/>
      <c r="BMO138" s="118"/>
      <c r="BMP138" s="118"/>
      <c r="BMQ138" s="118"/>
      <c r="BMR138" s="118"/>
      <c r="BMS138" s="118"/>
      <c r="BMT138" s="118"/>
      <c r="BMU138" s="118"/>
      <c r="BMV138" s="118"/>
      <c r="BMW138" s="118"/>
      <c r="BMX138" s="118"/>
      <c r="BMY138" s="118"/>
      <c r="BMZ138" s="118"/>
      <c r="BNA138" s="118"/>
      <c r="BNB138" s="118"/>
      <c r="BNC138" s="118"/>
      <c r="BND138" s="118"/>
      <c r="BNE138" s="118"/>
      <c r="BNF138" s="118"/>
      <c r="BNG138" s="118"/>
      <c r="BNH138" s="118"/>
      <c r="BNI138" s="118"/>
      <c r="BNJ138" s="118"/>
      <c r="BNK138" s="118"/>
      <c r="BNL138" s="118"/>
      <c r="BNM138" s="118"/>
      <c r="BNN138" s="118"/>
      <c r="BNO138" s="118"/>
      <c r="BNP138" s="118"/>
      <c r="BNQ138" s="118"/>
      <c r="BNR138" s="118"/>
      <c r="BNS138" s="118"/>
      <c r="BNT138" s="118"/>
      <c r="BNU138" s="118"/>
      <c r="BNV138" s="118"/>
      <c r="BNW138" s="118"/>
      <c r="BNX138" s="118"/>
      <c r="BNY138" s="118"/>
      <c r="BNZ138" s="118"/>
      <c r="BOA138" s="118"/>
      <c r="BOB138" s="118"/>
      <c r="BOC138" s="118"/>
      <c r="BOD138" s="118"/>
      <c r="BOE138" s="118"/>
      <c r="BOF138" s="118"/>
      <c r="BOG138" s="118"/>
      <c r="BOH138" s="118"/>
      <c r="BOI138" s="118"/>
      <c r="BOJ138" s="118"/>
      <c r="BOK138" s="118"/>
      <c r="BOL138" s="118"/>
      <c r="BOM138" s="118"/>
      <c r="BON138" s="118"/>
      <c r="BOO138" s="118"/>
      <c r="BOP138" s="118"/>
      <c r="BOQ138" s="118"/>
      <c r="BOR138" s="118"/>
      <c r="BOS138" s="118"/>
      <c r="BOT138" s="118"/>
      <c r="BOU138" s="118"/>
      <c r="BOV138" s="118"/>
      <c r="BOW138" s="118"/>
      <c r="BOX138" s="118"/>
      <c r="BOY138" s="118"/>
      <c r="BOZ138" s="118"/>
      <c r="BPA138" s="118"/>
      <c r="BPB138" s="118"/>
      <c r="BPC138" s="118"/>
      <c r="BPD138" s="118"/>
      <c r="BPE138" s="118"/>
      <c r="BPF138" s="118"/>
      <c r="BPG138" s="118"/>
      <c r="BPH138" s="118"/>
      <c r="BPI138" s="118"/>
      <c r="BPJ138" s="118"/>
      <c r="BPK138" s="118"/>
      <c r="BPL138" s="118"/>
      <c r="BPM138" s="118"/>
      <c r="BPN138" s="118"/>
      <c r="BPO138" s="118"/>
      <c r="BPP138" s="118"/>
      <c r="BPQ138" s="118"/>
      <c r="BPR138" s="118"/>
      <c r="BPS138" s="118"/>
      <c r="BPT138" s="118"/>
      <c r="BPU138" s="118"/>
      <c r="BPV138" s="118"/>
      <c r="BPW138" s="118"/>
      <c r="BPX138" s="118"/>
      <c r="BPY138" s="118"/>
      <c r="BPZ138" s="118"/>
      <c r="BQA138" s="118"/>
      <c r="BQB138" s="118"/>
      <c r="BQC138" s="118"/>
      <c r="BQD138" s="118"/>
      <c r="BQE138" s="118"/>
      <c r="BQF138" s="118"/>
      <c r="BQG138" s="118"/>
      <c r="BQH138" s="118"/>
      <c r="BQI138" s="118"/>
      <c r="BQJ138" s="118"/>
      <c r="BQK138" s="118"/>
      <c r="BQL138" s="118"/>
      <c r="BQM138" s="118"/>
      <c r="BQN138" s="118"/>
      <c r="BQO138" s="118"/>
      <c r="BQP138" s="118"/>
      <c r="BQQ138" s="118"/>
      <c r="BQR138" s="118"/>
      <c r="BQS138" s="118"/>
      <c r="BQT138" s="118"/>
      <c r="BQU138" s="118"/>
      <c r="BQV138" s="118"/>
      <c r="BQW138" s="118"/>
      <c r="BQX138" s="118"/>
      <c r="BQY138" s="118"/>
      <c r="BQZ138" s="118"/>
      <c r="BRA138" s="118"/>
      <c r="BRB138" s="118"/>
      <c r="BRC138" s="118"/>
      <c r="BRD138" s="118"/>
      <c r="BRE138" s="118"/>
      <c r="BRF138" s="118"/>
      <c r="BRG138" s="118"/>
      <c r="BRH138" s="118"/>
      <c r="BRI138" s="118"/>
      <c r="BRJ138" s="118"/>
      <c r="BRK138" s="118"/>
      <c r="BRL138" s="118"/>
      <c r="BRM138" s="118"/>
      <c r="BRN138" s="118"/>
      <c r="BRO138" s="118"/>
      <c r="BRP138" s="118"/>
      <c r="BRQ138" s="118"/>
      <c r="BRR138" s="118"/>
      <c r="BRS138" s="118"/>
      <c r="BRT138" s="118"/>
      <c r="BRU138" s="118"/>
      <c r="BRV138" s="118"/>
      <c r="BRW138" s="118"/>
      <c r="BRX138" s="118"/>
      <c r="BRY138" s="118"/>
      <c r="BRZ138" s="118"/>
      <c r="BSA138" s="118"/>
      <c r="BSB138" s="118"/>
      <c r="BSC138" s="118"/>
      <c r="BSD138" s="118"/>
      <c r="BSE138" s="118"/>
      <c r="BSF138" s="118"/>
      <c r="BSG138" s="118"/>
      <c r="BSH138" s="118"/>
      <c r="BSI138" s="118"/>
      <c r="BSJ138" s="118"/>
      <c r="BSK138" s="118"/>
      <c r="BSL138" s="118"/>
      <c r="BSM138" s="118"/>
      <c r="BSN138" s="118"/>
      <c r="BSO138" s="118"/>
      <c r="BSP138" s="118"/>
      <c r="BSQ138" s="118"/>
      <c r="BSR138" s="118"/>
      <c r="BSS138" s="118"/>
      <c r="BST138" s="118"/>
      <c r="BSU138" s="118"/>
      <c r="BSV138" s="118"/>
      <c r="BSW138" s="118"/>
      <c r="BSX138" s="118"/>
      <c r="BSY138" s="118"/>
      <c r="BSZ138" s="118"/>
      <c r="BTA138" s="118"/>
      <c r="BTB138" s="118"/>
      <c r="BTC138" s="118"/>
      <c r="BTD138" s="118"/>
      <c r="BTE138" s="118"/>
      <c r="BTF138" s="118"/>
      <c r="BTG138" s="118"/>
      <c r="BTH138" s="118"/>
      <c r="BTI138" s="118"/>
      <c r="BTJ138" s="118"/>
      <c r="BTK138" s="118"/>
      <c r="BTL138" s="118"/>
      <c r="BTM138" s="118"/>
      <c r="BTN138" s="118"/>
      <c r="BTO138" s="118"/>
      <c r="BTP138" s="118"/>
      <c r="BTQ138" s="118"/>
      <c r="BTR138" s="118"/>
      <c r="BTS138" s="118"/>
      <c r="BTT138" s="118"/>
      <c r="BTU138" s="118"/>
      <c r="BTV138" s="118"/>
      <c r="BTW138" s="118"/>
      <c r="BTX138" s="118"/>
      <c r="BTY138" s="118"/>
      <c r="BTZ138" s="118"/>
      <c r="BUA138" s="118"/>
      <c r="BUB138" s="118"/>
      <c r="BUC138" s="118"/>
      <c r="BUD138" s="118"/>
      <c r="BUE138" s="118"/>
      <c r="BUF138" s="118"/>
      <c r="BUG138" s="118"/>
      <c r="BUH138" s="118"/>
      <c r="BUI138" s="118"/>
      <c r="BUJ138" s="118"/>
      <c r="BUK138" s="118"/>
      <c r="BUL138" s="118"/>
      <c r="BUM138" s="118"/>
      <c r="BUN138" s="118"/>
      <c r="BUO138" s="118"/>
      <c r="BUP138" s="118"/>
      <c r="BUQ138" s="118"/>
      <c r="BUR138" s="118"/>
      <c r="BUS138" s="118"/>
      <c r="BUT138" s="118"/>
      <c r="BUU138" s="118"/>
      <c r="BUV138" s="118"/>
      <c r="BUW138" s="118"/>
      <c r="BUX138" s="118"/>
      <c r="BUY138" s="118"/>
      <c r="BUZ138" s="118"/>
      <c r="BVA138" s="118"/>
      <c r="BVB138" s="118"/>
      <c r="BVC138" s="118"/>
      <c r="BVD138" s="118"/>
      <c r="BVE138" s="118"/>
      <c r="BVF138" s="118"/>
      <c r="BVG138" s="118"/>
      <c r="BVH138" s="118"/>
      <c r="BVI138" s="118"/>
      <c r="BVJ138" s="118"/>
      <c r="BVK138" s="118"/>
      <c r="BVL138" s="118"/>
      <c r="BVM138" s="118"/>
      <c r="BVN138" s="118"/>
      <c r="BVO138" s="118"/>
      <c r="BVP138" s="118"/>
      <c r="BVQ138" s="118"/>
      <c r="BVR138" s="118"/>
      <c r="BVS138" s="118"/>
      <c r="BVT138" s="118"/>
      <c r="BVU138" s="118"/>
      <c r="BVV138" s="118"/>
      <c r="BVW138" s="118"/>
      <c r="BVX138" s="118"/>
      <c r="BVY138" s="118"/>
      <c r="BVZ138" s="118"/>
      <c r="BWA138" s="118"/>
      <c r="BWB138" s="118"/>
      <c r="BWC138" s="118"/>
      <c r="BWD138" s="118"/>
      <c r="BWE138" s="118"/>
      <c r="BWF138" s="118"/>
      <c r="BWG138" s="118"/>
      <c r="BWH138" s="118"/>
      <c r="BWI138" s="118"/>
      <c r="BWJ138" s="118"/>
      <c r="BWK138" s="118"/>
      <c r="BWL138" s="118"/>
      <c r="BWM138" s="118"/>
      <c r="BWN138" s="118"/>
      <c r="BWO138" s="118"/>
      <c r="BWP138" s="118"/>
      <c r="BWQ138" s="118"/>
      <c r="BWR138" s="118"/>
      <c r="BWS138" s="118"/>
      <c r="BWT138" s="118"/>
      <c r="BWU138" s="118"/>
      <c r="BWV138" s="118"/>
      <c r="BWW138" s="118"/>
      <c r="BWX138" s="118"/>
      <c r="BWY138" s="118"/>
      <c r="BWZ138" s="118"/>
      <c r="BXA138" s="118"/>
      <c r="BXB138" s="118"/>
      <c r="BXC138" s="118"/>
      <c r="BXD138" s="118"/>
      <c r="BXE138" s="118"/>
      <c r="BXF138" s="118"/>
      <c r="BXG138" s="118"/>
      <c r="BXH138" s="118"/>
      <c r="BXI138" s="118"/>
      <c r="BXJ138" s="118"/>
      <c r="BXK138" s="118"/>
      <c r="BXL138" s="118"/>
      <c r="BXM138" s="118"/>
      <c r="BXN138" s="118"/>
      <c r="BXO138" s="118"/>
      <c r="BXP138" s="118"/>
      <c r="BXQ138" s="118"/>
      <c r="BXR138" s="118"/>
      <c r="BXS138" s="118"/>
      <c r="BXT138" s="118"/>
      <c r="BXU138" s="118"/>
      <c r="BXV138" s="118"/>
      <c r="BXW138" s="118"/>
      <c r="BXX138" s="118"/>
      <c r="BXY138" s="118"/>
      <c r="BXZ138" s="118"/>
      <c r="BYA138" s="118"/>
      <c r="BYB138" s="118"/>
      <c r="BYC138" s="118"/>
      <c r="BYD138" s="118"/>
      <c r="BYE138" s="118"/>
      <c r="BYF138" s="118"/>
      <c r="BYG138" s="118"/>
      <c r="BYH138" s="118"/>
      <c r="BYI138" s="118"/>
      <c r="BYJ138" s="118"/>
      <c r="BYK138" s="118"/>
      <c r="BYL138" s="118"/>
      <c r="BYM138" s="118"/>
      <c r="BYN138" s="118"/>
      <c r="BYO138" s="118"/>
      <c r="BYP138" s="118"/>
      <c r="BYQ138" s="118"/>
      <c r="BYR138" s="118"/>
      <c r="BYS138" s="118"/>
      <c r="BYT138" s="118"/>
      <c r="BYU138" s="118"/>
      <c r="BYV138" s="118"/>
      <c r="BYW138" s="118"/>
      <c r="BYX138" s="118"/>
      <c r="BYY138" s="118"/>
      <c r="BYZ138" s="118"/>
      <c r="BZA138" s="118"/>
      <c r="BZB138" s="118"/>
      <c r="BZC138" s="118"/>
      <c r="BZD138" s="118"/>
      <c r="BZE138" s="118"/>
      <c r="BZF138" s="118"/>
      <c r="BZG138" s="118"/>
      <c r="BZH138" s="118"/>
      <c r="BZI138" s="118"/>
      <c r="BZJ138" s="118"/>
      <c r="BZK138" s="118"/>
      <c r="BZL138" s="118"/>
      <c r="BZM138" s="118"/>
      <c r="BZN138" s="118"/>
      <c r="BZO138" s="118"/>
      <c r="BZP138" s="118"/>
      <c r="BZQ138" s="118"/>
      <c r="BZR138" s="118"/>
      <c r="BZS138" s="118"/>
      <c r="BZT138" s="118"/>
      <c r="BZU138" s="118"/>
      <c r="BZV138" s="118"/>
      <c r="BZW138" s="118"/>
      <c r="BZX138" s="118"/>
      <c r="BZY138" s="118"/>
      <c r="BZZ138" s="118"/>
      <c r="CAA138" s="118"/>
      <c r="CAB138" s="118"/>
      <c r="CAC138" s="118"/>
      <c r="CAD138" s="118"/>
      <c r="CAE138" s="118"/>
      <c r="CAF138" s="118"/>
      <c r="CAG138" s="118"/>
      <c r="CAH138" s="118"/>
      <c r="CAI138" s="118"/>
      <c r="CAJ138" s="118"/>
      <c r="CAK138" s="118"/>
      <c r="CAL138" s="118"/>
      <c r="CAM138" s="118"/>
      <c r="CAN138" s="118"/>
      <c r="CAO138" s="118"/>
      <c r="CAP138" s="118"/>
      <c r="CAQ138" s="118"/>
      <c r="CAR138" s="118"/>
      <c r="CAS138" s="118"/>
      <c r="CAT138" s="118"/>
      <c r="CAU138" s="118"/>
      <c r="CAV138" s="118"/>
      <c r="CAW138" s="118"/>
      <c r="CAX138" s="118"/>
      <c r="CAY138" s="118"/>
      <c r="CAZ138" s="118"/>
      <c r="CBA138" s="118"/>
      <c r="CBB138" s="118"/>
      <c r="CBC138" s="118"/>
      <c r="CBD138" s="118"/>
      <c r="CBE138" s="118"/>
      <c r="CBF138" s="118"/>
      <c r="CBG138" s="118"/>
      <c r="CBH138" s="118"/>
      <c r="CBI138" s="118"/>
      <c r="CBJ138" s="118"/>
      <c r="CBK138" s="118"/>
      <c r="CBL138" s="118"/>
      <c r="CBM138" s="118"/>
      <c r="CBN138" s="118"/>
      <c r="CBO138" s="118"/>
      <c r="CBP138" s="118"/>
      <c r="CBQ138" s="118"/>
      <c r="CBR138" s="118"/>
      <c r="CBS138" s="118"/>
      <c r="CBT138" s="118"/>
      <c r="CBU138" s="118"/>
      <c r="CBV138" s="118"/>
      <c r="CBW138" s="118"/>
      <c r="CBX138" s="118"/>
      <c r="CBY138" s="118"/>
      <c r="CBZ138" s="118"/>
      <c r="CCA138" s="118"/>
      <c r="CCB138" s="118"/>
      <c r="CCC138" s="118"/>
      <c r="CCD138" s="118"/>
      <c r="CCE138" s="118"/>
      <c r="CCF138" s="118"/>
      <c r="CCG138" s="118"/>
      <c r="CCH138" s="118"/>
      <c r="CCI138" s="118"/>
      <c r="CCJ138" s="118"/>
      <c r="CCK138" s="118"/>
      <c r="CCL138" s="118"/>
      <c r="CCM138" s="118"/>
      <c r="CCN138" s="118"/>
      <c r="CCO138" s="118"/>
      <c r="CCP138" s="118"/>
      <c r="CCQ138" s="118"/>
      <c r="CCR138" s="118"/>
      <c r="CCS138" s="118"/>
      <c r="CCT138" s="118"/>
      <c r="CCU138" s="118"/>
      <c r="CCV138" s="118"/>
      <c r="CCW138" s="118"/>
      <c r="CCX138" s="118"/>
      <c r="CCY138" s="118"/>
      <c r="CCZ138" s="118"/>
      <c r="CDA138" s="118"/>
      <c r="CDB138" s="118"/>
      <c r="CDC138" s="118"/>
      <c r="CDD138" s="118"/>
      <c r="CDE138" s="118"/>
      <c r="CDF138" s="118"/>
      <c r="CDG138" s="118"/>
      <c r="CDH138" s="118"/>
      <c r="CDI138" s="118"/>
      <c r="CDJ138" s="118"/>
      <c r="CDK138" s="118"/>
      <c r="CDL138" s="118"/>
      <c r="CDM138" s="118"/>
      <c r="CDN138" s="118"/>
      <c r="CDO138" s="118"/>
      <c r="CDP138" s="118"/>
      <c r="CDQ138" s="118"/>
      <c r="CDR138" s="118"/>
      <c r="CDS138" s="118"/>
      <c r="CDT138" s="118"/>
      <c r="CDU138" s="118"/>
      <c r="CDV138" s="118"/>
      <c r="CDW138" s="118"/>
      <c r="CDX138" s="118"/>
      <c r="CDY138" s="118"/>
      <c r="CDZ138" s="118"/>
      <c r="CEA138" s="118"/>
      <c r="CEB138" s="118"/>
      <c r="CEC138" s="118"/>
      <c r="CED138" s="118"/>
      <c r="CEE138" s="118"/>
      <c r="CEF138" s="118"/>
      <c r="CEG138" s="118"/>
      <c r="CEH138" s="118"/>
      <c r="CEI138" s="118"/>
      <c r="CEJ138" s="118"/>
      <c r="CEK138" s="118"/>
      <c r="CEL138" s="118"/>
      <c r="CEM138" s="118"/>
      <c r="CEN138" s="118"/>
      <c r="CEO138" s="118"/>
      <c r="CEP138" s="118"/>
      <c r="CEQ138" s="118"/>
      <c r="CER138" s="118"/>
      <c r="CES138" s="118"/>
      <c r="CET138" s="118"/>
      <c r="CEU138" s="118"/>
      <c r="CEV138" s="118"/>
      <c r="CEW138" s="118"/>
      <c r="CEX138" s="118"/>
      <c r="CEY138" s="118"/>
      <c r="CEZ138" s="118"/>
      <c r="CFA138" s="118"/>
      <c r="CFB138" s="118"/>
      <c r="CFC138" s="118"/>
      <c r="CFD138" s="118"/>
      <c r="CFE138" s="118"/>
      <c r="CFF138" s="118"/>
      <c r="CFG138" s="118"/>
      <c r="CFH138" s="118"/>
      <c r="CFI138" s="118"/>
      <c r="CFJ138" s="118"/>
      <c r="CFK138" s="118"/>
      <c r="CFL138" s="118"/>
      <c r="CFM138" s="118"/>
      <c r="CFN138" s="118"/>
      <c r="CFO138" s="118"/>
      <c r="CFP138" s="118"/>
      <c r="CFQ138" s="118"/>
      <c r="CFR138" s="118"/>
      <c r="CFS138" s="118"/>
      <c r="CFT138" s="118"/>
      <c r="CFU138" s="118"/>
      <c r="CFV138" s="118"/>
      <c r="CFW138" s="118"/>
      <c r="CFX138" s="118"/>
      <c r="CFY138" s="118"/>
      <c r="CFZ138" s="118"/>
      <c r="CGA138" s="118"/>
      <c r="CGB138" s="118"/>
      <c r="CGC138" s="118"/>
      <c r="CGD138" s="118"/>
      <c r="CGE138" s="118"/>
      <c r="CGF138" s="118"/>
      <c r="CGG138" s="118"/>
      <c r="CGH138" s="118"/>
      <c r="CGI138" s="118"/>
      <c r="CGJ138" s="118"/>
      <c r="CGK138" s="118"/>
      <c r="CGL138" s="118"/>
      <c r="CGM138" s="118"/>
      <c r="CGN138" s="118"/>
      <c r="CGO138" s="118"/>
      <c r="CGP138" s="118"/>
      <c r="CGQ138" s="118"/>
      <c r="CGR138" s="118"/>
      <c r="CGS138" s="118"/>
      <c r="CGT138" s="118"/>
      <c r="CGU138" s="118"/>
      <c r="CGV138" s="118"/>
      <c r="CGW138" s="118"/>
      <c r="CGX138" s="118"/>
      <c r="CGY138" s="118"/>
      <c r="CGZ138" s="118"/>
      <c r="CHA138" s="118"/>
      <c r="CHB138" s="118"/>
      <c r="CHC138" s="118"/>
      <c r="CHD138" s="118"/>
      <c r="CHE138" s="118"/>
      <c r="CHF138" s="118"/>
      <c r="CHG138" s="118"/>
      <c r="CHH138" s="118"/>
      <c r="CHI138" s="118"/>
      <c r="CHJ138" s="118"/>
      <c r="CHK138" s="118"/>
      <c r="CHL138" s="118"/>
      <c r="CHM138" s="118"/>
      <c r="CHN138" s="118"/>
      <c r="CHO138" s="118"/>
      <c r="CHP138" s="118"/>
      <c r="CHQ138" s="118"/>
      <c r="CHR138" s="118"/>
      <c r="CHS138" s="118"/>
      <c r="CHT138" s="118"/>
      <c r="CHU138" s="118"/>
      <c r="CHV138" s="118"/>
      <c r="CHW138" s="118"/>
      <c r="CHX138" s="118"/>
      <c r="CHY138" s="118"/>
      <c r="CHZ138" s="118"/>
      <c r="CIA138" s="118"/>
      <c r="CIB138" s="118"/>
      <c r="CIC138" s="118"/>
      <c r="CID138" s="118"/>
      <c r="CIE138" s="118"/>
      <c r="CIF138" s="118"/>
      <c r="CIG138" s="118"/>
      <c r="CIH138" s="118"/>
      <c r="CII138" s="118"/>
      <c r="CIJ138" s="118"/>
      <c r="CIK138" s="118"/>
      <c r="CIL138" s="118"/>
      <c r="CIM138" s="118"/>
      <c r="CIN138" s="118"/>
      <c r="CIO138" s="118"/>
      <c r="CIP138" s="118"/>
      <c r="CIQ138" s="118"/>
      <c r="CIR138" s="118"/>
      <c r="CIS138" s="118"/>
      <c r="CIT138" s="118"/>
      <c r="CIU138" s="118"/>
      <c r="CIV138" s="118"/>
      <c r="CIW138" s="118"/>
      <c r="CIX138" s="118"/>
      <c r="CIY138" s="118"/>
      <c r="CIZ138" s="118"/>
      <c r="CJA138" s="118"/>
      <c r="CJB138" s="118"/>
      <c r="CJC138" s="118"/>
      <c r="CJD138" s="118"/>
      <c r="CJE138" s="118"/>
      <c r="CJF138" s="118"/>
      <c r="CJG138" s="118"/>
      <c r="CJH138" s="118"/>
      <c r="CJI138" s="118"/>
      <c r="CJJ138" s="118"/>
      <c r="CJK138" s="118"/>
      <c r="CJL138" s="118"/>
      <c r="CJM138" s="118"/>
      <c r="CJN138" s="118"/>
      <c r="CJO138" s="118"/>
      <c r="CJP138" s="118"/>
      <c r="CJQ138" s="118"/>
      <c r="CJR138" s="118"/>
      <c r="CJS138" s="118"/>
      <c r="CJT138" s="118"/>
      <c r="CJU138" s="118"/>
      <c r="CJV138" s="118"/>
      <c r="CJW138" s="118"/>
      <c r="CJX138" s="118"/>
      <c r="CJY138" s="118"/>
      <c r="CJZ138" s="118"/>
      <c r="CKA138" s="118"/>
      <c r="CKB138" s="118"/>
      <c r="CKC138" s="118"/>
      <c r="CKD138" s="118"/>
      <c r="CKE138" s="118"/>
      <c r="CKF138" s="118"/>
      <c r="CKG138" s="118"/>
      <c r="CKH138" s="118"/>
      <c r="CKI138" s="118"/>
      <c r="CKJ138" s="118"/>
      <c r="CKK138" s="118"/>
      <c r="CKL138" s="118"/>
      <c r="CKM138" s="118"/>
      <c r="CKN138" s="118"/>
      <c r="CKO138" s="118"/>
      <c r="CKP138" s="118"/>
      <c r="CKQ138" s="118"/>
      <c r="CKR138" s="118"/>
      <c r="CKS138" s="118"/>
      <c r="CKT138" s="118"/>
      <c r="CKU138" s="118"/>
      <c r="CKV138" s="118"/>
      <c r="CKW138" s="118"/>
      <c r="CKX138" s="118"/>
      <c r="CKY138" s="118"/>
      <c r="CKZ138" s="118"/>
      <c r="CLA138" s="118"/>
      <c r="CLB138" s="118"/>
      <c r="CLC138" s="118"/>
      <c r="CLD138" s="118"/>
      <c r="CLE138" s="118"/>
      <c r="CLF138" s="118"/>
      <c r="CLG138" s="118"/>
      <c r="CLH138" s="118"/>
      <c r="CLI138" s="118"/>
      <c r="CLJ138" s="118"/>
      <c r="CLK138" s="118"/>
      <c r="CLL138" s="118"/>
      <c r="CLM138" s="118"/>
      <c r="CLN138" s="118"/>
      <c r="CLO138" s="118"/>
      <c r="CLP138" s="118"/>
      <c r="CLQ138" s="118"/>
      <c r="CLR138" s="118"/>
    </row>
    <row r="139" spans="1:2358" ht="26.45" customHeight="1" x14ac:dyDescent="0.25">
      <c r="A139" s="199">
        <v>43249</v>
      </c>
      <c r="B139" s="196" t="s">
        <v>869</v>
      </c>
      <c r="C139" s="204" t="s">
        <v>2818</v>
      </c>
      <c r="D139" s="204" t="s">
        <v>2819</v>
      </c>
      <c r="E139" s="198" t="s">
        <v>4220</v>
      </c>
      <c r="F139" s="196" t="s">
        <v>4254</v>
      </c>
      <c r="G139" s="208">
        <v>12000</v>
      </c>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8"/>
      <c r="CE139" s="118"/>
      <c r="CF139" s="118"/>
      <c r="CG139" s="118"/>
      <c r="CH139" s="118"/>
      <c r="CI139" s="118"/>
      <c r="CJ139" s="118"/>
      <c r="CK139" s="118"/>
      <c r="CL139" s="118"/>
      <c r="CM139" s="118"/>
      <c r="CN139" s="118"/>
      <c r="CO139" s="118"/>
      <c r="CP139" s="118"/>
      <c r="CQ139" s="118"/>
      <c r="CR139" s="118"/>
      <c r="CS139" s="118"/>
      <c r="CT139" s="118"/>
      <c r="CU139" s="118"/>
      <c r="CV139" s="118"/>
      <c r="CW139" s="118"/>
      <c r="CX139" s="118"/>
      <c r="CY139" s="118"/>
      <c r="CZ139" s="118"/>
      <c r="DA139" s="118"/>
      <c r="DB139" s="118"/>
      <c r="DC139" s="118"/>
      <c r="DD139" s="118"/>
      <c r="DE139" s="118"/>
      <c r="DF139" s="118"/>
      <c r="DG139" s="118"/>
      <c r="DH139" s="118"/>
      <c r="DI139" s="118"/>
      <c r="DJ139" s="118"/>
      <c r="DK139" s="118"/>
      <c r="DL139" s="118"/>
      <c r="DM139" s="118"/>
      <c r="DN139" s="118"/>
      <c r="DO139" s="118"/>
      <c r="DP139" s="118"/>
      <c r="DQ139" s="118"/>
      <c r="DR139" s="118"/>
      <c r="DS139" s="118"/>
      <c r="DT139" s="118"/>
      <c r="DU139" s="118"/>
      <c r="DV139" s="118"/>
      <c r="DW139" s="118"/>
      <c r="DX139" s="118"/>
      <c r="DY139" s="118"/>
      <c r="DZ139" s="118"/>
      <c r="EA139" s="118"/>
      <c r="EB139" s="118"/>
      <c r="EC139" s="118"/>
      <c r="ED139" s="118"/>
      <c r="EE139" s="118"/>
      <c r="EF139" s="118"/>
      <c r="EG139" s="118"/>
      <c r="EH139" s="118"/>
      <c r="EI139" s="118"/>
      <c r="EJ139" s="118"/>
      <c r="EK139" s="118"/>
      <c r="EL139" s="118"/>
      <c r="EM139" s="118"/>
      <c r="EN139" s="118"/>
      <c r="EO139" s="118"/>
      <c r="EP139" s="118"/>
      <c r="EQ139" s="118"/>
      <c r="ER139" s="118"/>
      <c r="ES139" s="118"/>
      <c r="ET139" s="118"/>
      <c r="EU139" s="118"/>
      <c r="EV139" s="118"/>
      <c r="EW139" s="118"/>
      <c r="EX139" s="118"/>
      <c r="EY139" s="118"/>
      <c r="EZ139" s="118"/>
      <c r="FA139" s="118"/>
      <c r="FB139" s="118"/>
      <c r="FC139" s="118"/>
      <c r="FD139" s="118"/>
      <c r="FE139" s="118"/>
      <c r="FF139" s="118"/>
      <c r="FG139" s="118"/>
      <c r="FH139" s="118"/>
      <c r="FI139" s="118"/>
      <c r="FJ139" s="118"/>
      <c r="FK139" s="118"/>
      <c r="FL139" s="118"/>
      <c r="FM139" s="118"/>
      <c r="FN139" s="118"/>
      <c r="FO139" s="118"/>
      <c r="FP139" s="118"/>
      <c r="FQ139" s="118"/>
      <c r="FR139" s="118"/>
      <c r="FS139" s="118"/>
      <c r="FT139" s="118"/>
      <c r="FU139" s="118"/>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P139" s="118"/>
      <c r="GQ139" s="118"/>
      <c r="GR139" s="118"/>
      <c r="GS139" s="118"/>
      <c r="GT139" s="118"/>
      <c r="GU139" s="118"/>
      <c r="GV139" s="118"/>
      <c r="GW139" s="118"/>
      <c r="GX139" s="118"/>
      <c r="GY139" s="118"/>
      <c r="GZ139" s="118"/>
      <c r="HA139" s="118"/>
      <c r="HB139" s="118"/>
      <c r="HC139" s="118"/>
      <c r="HD139" s="118"/>
      <c r="HE139" s="118"/>
      <c r="HF139" s="118"/>
      <c r="HG139" s="118"/>
      <c r="HH139" s="118"/>
      <c r="HI139" s="118"/>
      <c r="HJ139" s="118"/>
      <c r="HK139" s="118"/>
      <c r="HL139" s="118"/>
      <c r="HM139" s="118"/>
      <c r="HN139" s="118"/>
      <c r="HO139" s="118"/>
      <c r="HP139" s="118"/>
      <c r="HQ139" s="118"/>
      <c r="HR139" s="118"/>
      <c r="HS139" s="118"/>
      <c r="HT139" s="118"/>
      <c r="HU139" s="118"/>
      <c r="HV139" s="118"/>
      <c r="HW139" s="118"/>
      <c r="HX139" s="118"/>
      <c r="HY139" s="118"/>
      <c r="HZ139" s="118"/>
      <c r="IA139" s="118"/>
      <c r="IB139" s="118"/>
      <c r="IC139" s="118"/>
      <c r="ID139" s="118"/>
      <c r="IE139" s="118"/>
      <c r="IF139" s="118"/>
      <c r="IG139" s="118"/>
      <c r="IH139" s="118"/>
      <c r="II139" s="118"/>
      <c r="IJ139" s="118"/>
      <c r="IK139" s="118"/>
      <c r="IL139" s="118"/>
      <c r="IM139" s="118"/>
      <c r="IN139" s="118"/>
      <c r="IO139" s="118"/>
      <c r="IP139" s="118"/>
      <c r="IQ139" s="118"/>
      <c r="IR139" s="118"/>
      <c r="IS139" s="118"/>
      <c r="IT139" s="118"/>
      <c r="IU139" s="118"/>
      <c r="IV139" s="118"/>
      <c r="IW139" s="118"/>
      <c r="IX139" s="118"/>
      <c r="IY139" s="118"/>
      <c r="IZ139" s="118"/>
      <c r="JA139" s="118"/>
      <c r="JB139" s="118"/>
      <c r="JC139" s="118"/>
      <c r="JD139" s="118"/>
      <c r="JE139" s="118"/>
      <c r="JF139" s="118"/>
      <c r="JG139" s="118"/>
      <c r="JH139" s="118"/>
      <c r="JI139" s="118"/>
      <c r="JJ139" s="118"/>
      <c r="JK139" s="118"/>
      <c r="JL139" s="118"/>
      <c r="JM139" s="118"/>
      <c r="JN139" s="118"/>
      <c r="JO139" s="118"/>
      <c r="JP139" s="118"/>
      <c r="JQ139" s="118"/>
      <c r="JR139" s="118"/>
      <c r="JS139" s="118"/>
      <c r="JT139" s="118"/>
      <c r="JU139" s="118"/>
      <c r="JV139" s="118"/>
      <c r="JW139" s="118"/>
      <c r="JX139" s="118"/>
      <c r="JY139" s="118"/>
      <c r="JZ139" s="118"/>
      <c r="KA139" s="118"/>
      <c r="KB139" s="118"/>
      <c r="KC139" s="118"/>
      <c r="KD139" s="118"/>
      <c r="KE139" s="118"/>
      <c r="KF139" s="118"/>
      <c r="KG139" s="118"/>
      <c r="KH139" s="118"/>
      <c r="KI139" s="118"/>
      <c r="KJ139" s="118"/>
      <c r="KK139" s="118"/>
      <c r="KL139" s="118"/>
      <c r="KM139" s="118"/>
      <c r="KN139" s="118"/>
      <c r="KO139" s="118"/>
      <c r="KP139" s="118"/>
      <c r="KQ139" s="118"/>
      <c r="KR139" s="118"/>
      <c r="KS139" s="118"/>
      <c r="KT139" s="118"/>
      <c r="KU139" s="118"/>
      <c r="KV139" s="118"/>
      <c r="KW139" s="118"/>
      <c r="KX139" s="118"/>
      <c r="KY139" s="118"/>
      <c r="KZ139" s="118"/>
      <c r="LA139" s="118"/>
      <c r="LB139" s="118"/>
      <c r="LC139" s="118"/>
      <c r="LD139" s="118"/>
      <c r="LE139" s="118"/>
      <c r="LF139" s="118"/>
      <c r="LG139" s="118"/>
      <c r="LH139" s="118"/>
      <c r="LI139" s="118"/>
      <c r="LJ139" s="118"/>
      <c r="LK139" s="118"/>
      <c r="LL139" s="118"/>
      <c r="LM139" s="118"/>
      <c r="LN139" s="118"/>
      <c r="LO139" s="118"/>
      <c r="LP139" s="118"/>
      <c r="LQ139" s="118"/>
      <c r="LR139" s="118"/>
      <c r="LS139" s="118"/>
      <c r="LT139" s="118"/>
      <c r="LU139" s="118"/>
      <c r="LV139" s="118"/>
      <c r="LW139" s="118"/>
      <c r="LX139" s="118"/>
      <c r="LY139" s="118"/>
      <c r="LZ139" s="118"/>
      <c r="MA139" s="118"/>
      <c r="MB139" s="118"/>
      <c r="MC139" s="118"/>
      <c r="MD139" s="118"/>
      <c r="ME139" s="118"/>
      <c r="MF139" s="118"/>
      <c r="MG139" s="118"/>
      <c r="MH139" s="118"/>
      <c r="MI139" s="118"/>
      <c r="MJ139" s="118"/>
      <c r="MK139" s="118"/>
      <c r="ML139" s="118"/>
      <c r="MM139" s="118"/>
      <c r="MN139" s="118"/>
      <c r="MO139" s="118"/>
      <c r="MP139" s="118"/>
      <c r="MQ139" s="118"/>
      <c r="MR139" s="118"/>
      <c r="MS139" s="118"/>
      <c r="MT139" s="118"/>
      <c r="MU139" s="118"/>
      <c r="MV139" s="118"/>
      <c r="MW139" s="118"/>
      <c r="MX139" s="118"/>
      <c r="MY139" s="118"/>
      <c r="MZ139" s="118"/>
      <c r="NA139" s="118"/>
      <c r="NB139" s="118"/>
      <c r="NC139" s="118"/>
      <c r="ND139" s="118"/>
      <c r="NE139" s="118"/>
      <c r="NF139" s="118"/>
      <c r="NG139" s="118"/>
      <c r="NH139" s="118"/>
      <c r="NI139" s="118"/>
      <c r="NJ139" s="118"/>
      <c r="NK139" s="118"/>
      <c r="NL139" s="118"/>
      <c r="NM139" s="118"/>
      <c r="NN139" s="118"/>
      <c r="NO139" s="118"/>
      <c r="NP139" s="118"/>
      <c r="NQ139" s="118"/>
      <c r="NR139" s="118"/>
      <c r="NS139" s="118"/>
      <c r="NT139" s="118"/>
      <c r="NU139" s="118"/>
      <c r="NV139" s="118"/>
      <c r="NW139" s="118"/>
      <c r="NX139" s="118"/>
      <c r="NY139" s="118"/>
      <c r="NZ139" s="118"/>
      <c r="OA139" s="118"/>
      <c r="OB139" s="118"/>
      <c r="OC139" s="118"/>
      <c r="OD139" s="118"/>
      <c r="OE139" s="118"/>
      <c r="OF139" s="118"/>
      <c r="OG139" s="118"/>
      <c r="OH139" s="118"/>
      <c r="OI139" s="118"/>
      <c r="OJ139" s="118"/>
      <c r="OK139" s="118"/>
      <c r="OL139" s="118"/>
      <c r="OM139" s="118"/>
      <c r="ON139" s="118"/>
      <c r="OO139" s="118"/>
      <c r="OP139" s="118"/>
      <c r="OQ139" s="118"/>
      <c r="OR139" s="118"/>
      <c r="OS139" s="118"/>
      <c r="OT139" s="118"/>
      <c r="OU139" s="118"/>
      <c r="OV139" s="118"/>
      <c r="OW139" s="118"/>
      <c r="OX139" s="118"/>
      <c r="OY139" s="118"/>
      <c r="OZ139" s="118"/>
      <c r="PA139" s="118"/>
      <c r="PB139" s="118"/>
      <c r="PC139" s="118"/>
      <c r="PD139" s="118"/>
      <c r="PE139" s="118"/>
      <c r="PF139" s="118"/>
      <c r="PG139" s="118"/>
      <c r="PH139" s="118"/>
      <c r="PI139" s="118"/>
      <c r="PJ139" s="118"/>
      <c r="PK139" s="118"/>
      <c r="PL139" s="118"/>
      <c r="PM139" s="118"/>
      <c r="PN139" s="118"/>
      <c r="PO139" s="118"/>
      <c r="PP139" s="118"/>
      <c r="PQ139" s="118"/>
      <c r="PR139" s="118"/>
      <c r="PS139" s="118"/>
      <c r="PT139" s="118"/>
      <c r="PU139" s="118"/>
      <c r="PV139" s="118"/>
      <c r="PW139" s="118"/>
      <c r="PX139" s="118"/>
      <c r="PY139" s="118"/>
      <c r="PZ139" s="118"/>
      <c r="QA139" s="118"/>
      <c r="QB139" s="118"/>
      <c r="QC139" s="118"/>
      <c r="QD139" s="118"/>
      <c r="QE139" s="118"/>
      <c r="QF139" s="118"/>
      <c r="QG139" s="118"/>
      <c r="QH139" s="118"/>
      <c r="QI139" s="118"/>
      <c r="QJ139" s="118"/>
      <c r="QK139" s="118"/>
      <c r="QL139" s="118"/>
      <c r="QM139" s="118"/>
      <c r="QN139" s="118"/>
      <c r="QO139" s="118"/>
      <c r="QP139" s="118"/>
      <c r="QQ139" s="118"/>
      <c r="QR139" s="118"/>
      <c r="QS139" s="118"/>
      <c r="QT139" s="118"/>
      <c r="QU139" s="118"/>
      <c r="QV139" s="118"/>
      <c r="QW139" s="118"/>
      <c r="QX139" s="118"/>
      <c r="QY139" s="118"/>
      <c r="QZ139" s="118"/>
      <c r="RA139" s="118"/>
      <c r="RB139" s="118"/>
      <c r="RC139" s="118"/>
      <c r="RD139" s="118"/>
      <c r="RE139" s="118"/>
      <c r="RF139" s="118"/>
      <c r="RG139" s="118"/>
      <c r="RH139" s="118"/>
      <c r="RI139" s="118"/>
      <c r="RJ139" s="118"/>
      <c r="RK139" s="118"/>
      <c r="RL139" s="118"/>
      <c r="RM139" s="118"/>
      <c r="RN139" s="118"/>
      <c r="RO139" s="118"/>
      <c r="RP139" s="118"/>
      <c r="RQ139" s="118"/>
      <c r="RR139" s="118"/>
      <c r="RS139" s="118"/>
      <c r="RT139" s="118"/>
      <c r="RU139" s="118"/>
      <c r="RV139" s="118"/>
      <c r="RW139" s="118"/>
      <c r="RX139" s="118"/>
      <c r="RY139" s="118"/>
      <c r="RZ139" s="118"/>
      <c r="SA139" s="118"/>
      <c r="SB139" s="118"/>
      <c r="SC139" s="118"/>
      <c r="SD139" s="118"/>
      <c r="SE139" s="118"/>
      <c r="SF139" s="118"/>
      <c r="SG139" s="118"/>
      <c r="SH139" s="118"/>
      <c r="SI139" s="118"/>
      <c r="SJ139" s="118"/>
      <c r="SK139" s="118"/>
      <c r="SL139" s="118"/>
      <c r="SM139" s="118"/>
      <c r="SN139" s="118"/>
      <c r="SO139" s="118"/>
      <c r="SP139" s="118"/>
      <c r="SQ139" s="118"/>
      <c r="SR139" s="118"/>
      <c r="SS139" s="118"/>
      <c r="ST139" s="118"/>
      <c r="SU139" s="118"/>
      <c r="SV139" s="118"/>
      <c r="SW139" s="118"/>
      <c r="SX139" s="118"/>
      <c r="SY139" s="118"/>
      <c r="SZ139" s="118"/>
      <c r="TA139" s="118"/>
      <c r="TB139" s="118"/>
      <c r="TC139" s="118"/>
      <c r="TD139" s="118"/>
      <c r="TE139" s="118"/>
      <c r="TF139" s="118"/>
      <c r="TG139" s="118"/>
      <c r="TH139" s="118"/>
      <c r="TI139" s="118"/>
      <c r="TJ139" s="118"/>
      <c r="TK139" s="118"/>
      <c r="TL139" s="118"/>
      <c r="TM139" s="118"/>
      <c r="TN139" s="118"/>
      <c r="TO139" s="118"/>
      <c r="TP139" s="118"/>
      <c r="TQ139" s="118"/>
      <c r="TR139" s="118"/>
      <c r="TS139" s="118"/>
      <c r="TT139" s="118"/>
      <c r="TU139" s="118"/>
      <c r="TV139" s="118"/>
      <c r="TW139" s="118"/>
      <c r="TX139" s="118"/>
      <c r="TY139" s="118"/>
      <c r="TZ139" s="118"/>
      <c r="UA139" s="118"/>
      <c r="UB139" s="118"/>
      <c r="UC139" s="118"/>
      <c r="UD139" s="118"/>
      <c r="UE139" s="118"/>
      <c r="UF139" s="118"/>
      <c r="UG139" s="118"/>
      <c r="UH139" s="118"/>
      <c r="UI139" s="118"/>
      <c r="UJ139" s="118"/>
      <c r="UK139" s="118"/>
      <c r="UL139" s="118"/>
      <c r="UM139" s="118"/>
      <c r="UN139" s="118"/>
      <c r="UO139" s="118"/>
      <c r="UP139" s="118"/>
      <c r="UQ139" s="118"/>
      <c r="UR139" s="118"/>
      <c r="US139" s="118"/>
      <c r="UT139" s="118"/>
      <c r="UU139" s="118"/>
      <c r="UV139" s="118"/>
      <c r="UW139" s="118"/>
      <c r="UX139" s="118"/>
      <c r="UY139" s="118"/>
      <c r="UZ139" s="118"/>
      <c r="VA139" s="118"/>
      <c r="VB139" s="118"/>
      <c r="VC139" s="118"/>
      <c r="VD139" s="118"/>
      <c r="VE139" s="118"/>
      <c r="VF139" s="118"/>
      <c r="VG139" s="118"/>
      <c r="VH139" s="118"/>
      <c r="VI139" s="118"/>
      <c r="VJ139" s="118"/>
      <c r="VK139" s="118"/>
      <c r="VL139" s="118"/>
      <c r="VM139" s="118"/>
      <c r="VN139" s="118"/>
      <c r="VO139" s="118"/>
      <c r="VP139" s="118"/>
      <c r="VQ139" s="118"/>
      <c r="VR139" s="118"/>
      <c r="VS139" s="118"/>
      <c r="VT139" s="118"/>
      <c r="VU139" s="118"/>
      <c r="VV139" s="118"/>
      <c r="VW139" s="118"/>
      <c r="VX139" s="118"/>
      <c r="VY139" s="118"/>
      <c r="VZ139" s="118"/>
      <c r="WA139" s="118"/>
      <c r="WB139" s="118"/>
      <c r="WC139" s="118"/>
      <c r="WD139" s="118"/>
      <c r="WE139" s="118"/>
      <c r="WF139" s="118"/>
      <c r="WG139" s="118"/>
      <c r="WH139" s="118"/>
      <c r="WI139" s="118"/>
      <c r="WJ139" s="118"/>
      <c r="WK139" s="118"/>
      <c r="WL139" s="118"/>
      <c r="WM139" s="118"/>
      <c r="WN139" s="118"/>
      <c r="WO139" s="118"/>
      <c r="WP139" s="118"/>
      <c r="WQ139" s="118"/>
      <c r="WR139" s="118"/>
      <c r="WS139" s="118"/>
      <c r="WT139" s="118"/>
      <c r="WU139" s="118"/>
      <c r="WV139" s="118"/>
      <c r="WW139" s="118"/>
      <c r="WX139" s="118"/>
      <c r="WY139" s="118"/>
      <c r="WZ139" s="118"/>
      <c r="XA139" s="118"/>
      <c r="XB139" s="118"/>
      <c r="XC139" s="118"/>
      <c r="XD139" s="118"/>
      <c r="XE139" s="118"/>
      <c r="XF139" s="118"/>
      <c r="XG139" s="118"/>
      <c r="XH139" s="118"/>
      <c r="XI139" s="118"/>
      <c r="XJ139" s="118"/>
      <c r="XK139" s="118"/>
      <c r="XL139" s="118"/>
      <c r="XM139" s="118"/>
      <c r="XN139" s="118"/>
      <c r="XO139" s="118"/>
      <c r="XP139" s="118"/>
      <c r="XQ139" s="118"/>
      <c r="XR139" s="118"/>
      <c r="XS139" s="118"/>
      <c r="XT139" s="118"/>
      <c r="XU139" s="118"/>
      <c r="XV139" s="118"/>
      <c r="XW139" s="118"/>
      <c r="XX139" s="118"/>
      <c r="XY139" s="118"/>
      <c r="XZ139" s="118"/>
      <c r="YA139" s="118"/>
      <c r="YB139" s="118"/>
      <c r="YC139" s="118"/>
      <c r="YD139" s="118"/>
      <c r="YE139" s="118"/>
      <c r="YF139" s="118"/>
      <c r="YG139" s="118"/>
      <c r="YH139" s="118"/>
      <c r="YI139" s="118"/>
      <c r="YJ139" s="118"/>
      <c r="YK139" s="118"/>
      <c r="YL139" s="118"/>
      <c r="YM139" s="118"/>
      <c r="YN139" s="118"/>
      <c r="YO139" s="118"/>
      <c r="YP139" s="118"/>
      <c r="YQ139" s="118"/>
      <c r="YR139" s="118"/>
      <c r="YS139" s="118"/>
      <c r="YT139" s="118"/>
      <c r="YU139" s="118"/>
      <c r="YV139" s="118"/>
      <c r="YW139" s="118"/>
      <c r="YX139" s="118"/>
      <c r="YY139" s="118"/>
      <c r="YZ139" s="118"/>
      <c r="ZA139" s="118"/>
      <c r="ZB139" s="118"/>
      <c r="ZC139" s="118"/>
      <c r="ZD139" s="118"/>
      <c r="ZE139" s="118"/>
      <c r="ZF139" s="118"/>
      <c r="ZG139" s="118"/>
      <c r="ZH139" s="118"/>
      <c r="ZI139" s="118"/>
      <c r="ZJ139" s="118"/>
      <c r="ZK139" s="118"/>
      <c r="ZL139" s="118"/>
      <c r="ZM139" s="118"/>
      <c r="ZN139" s="118"/>
      <c r="ZO139" s="118"/>
      <c r="ZP139" s="118"/>
      <c r="ZQ139" s="118"/>
      <c r="ZR139" s="118"/>
      <c r="ZS139" s="118"/>
      <c r="ZT139" s="118"/>
      <c r="ZU139" s="118"/>
      <c r="ZV139" s="118"/>
      <c r="ZW139" s="118"/>
      <c r="ZX139" s="118"/>
      <c r="ZY139" s="118"/>
      <c r="ZZ139" s="118"/>
      <c r="AAA139" s="118"/>
      <c r="AAB139" s="118"/>
      <c r="AAC139" s="118"/>
      <c r="AAD139" s="118"/>
      <c r="AAE139" s="118"/>
      <c r="AAF139" s="118"/>
      <c r="AAG139" s="118"/>
      <c r="AAH139" s="118"/>
      <c r="AAI139" s="118"/>
      <c r="AAJ139" s="118"/>
      <c r="AAK139" s="118"/>
      <c r="AAL139" s="118"/>
      <c r="AAM139" s="118"/>
      <c r="AAN139" s="118"/>
      <c r="AAO139" s="118"/>
      <c r="AAP139" s="118"/>
      <c r="AAQ139" s="118"/>
      <c r="AAR139" s="118"/>
      <c r="AAS139" s="118"/>
      <c r="AAT139" s="118"/>
      <c r="AAU139" s="118"/>
      <c r="AAV139" s="118"/>
      <c r="AAW139" s="118"/>
      <c r="AAX139" s="118"/>
      <c r="AAY139" s="118"/>
      <c r="AAZ139" s="118"/>
      <c r="ABA139" s="118"/>
      <c r="ABB139" s="118"/>
      <c r="ABC139" s="118"/>
      <c r="ABD139" s="118"/>
      <c r="ABE139" s="118"/>
      <c r="ABF139" s="118"/>
      <c r="ABG139" s="118"/>
      <c r="ABH139" s="118"/>
      <c r="ABI139" s="118"/>
      <c r="ABJ139" s="118"/>
      <c r="ABK139" s="118"/>
      <c r="ABL139" s="118"/>
      <c r="ABM139" s="118"/>
      <c r="ABN139" s="118"/>
      <c r="ABO139" s="118"/>
      <c r="ABP139" s="118"/>
      <c r="ABQ139" s="118"/>
      <c r="ABR139" s="118"/>
      <c r="ABS139" s="118"/>
      <c r="ABT139" s="118"/>
      <c r="ABU139" s="118"/>
      <c r="ABV139" s="118"/>
      <c r="ABW139" s="118"/>
      <c r="ABX139" s="118"/>
      <c r="ABY139" s="118"/>
      <c r="ABZ139" s="118"/>
      <c r="ACA139" s="118"/>
      <c r="ACB139" s="118"/>
      <c r="ACC139" s="118"/>
      <c r="ACD139" s="118"/>
      <c r="ACE139" s="118"/>
      <c r="ACF139" s="118"/>
      <c r="ACG139" s="118"/>
      <c r="ACH139" s="118"/>
      <c r="ACI139" s="118"/>
      <c r="ACJ139" s="118"/>
      <c r="ACK139" s="118"/>
      <c r="ACL139" s="118"/>
      <c r="ACM139" s="118"/>
      <c r="ACN139" s="118"/>
      <c r="ACO139" s="118"/>
      <c r="ACP139" s="118"/>
      <c r="ACQ139" s="118"/>
      <c r="ACR139" s="118"/>
      <c r="ACS139" s="118"/>
      <c r="ACT139" s="118"/>
      <c r="ACU139" s="118"/>
      <c r="ACV139" s="118"/>
      <c r="ACW139" s="118"/>
      <c r="ACX139" s="118"/>
      <c r="ACY139" s="118"/>
      <c r="ACZ139" s="118"/>
      <c r="ADA139" s="118"/>
      <c r="ADB139" s="118"/>
      <c r="ADC139" s="118"/>
      <c r="ADD139" s="118"/>
      <c r="ADE139" s="118"/>
      <c r="ADF139" s="118"/>
      <c r="ADG139" s="118"/>
      <c r="ADH139" s="118"/>
      <c r="ADI139" s="118"/>
      <c r="ADJ139" s="118"/>
      <c r="ADK139" s="118"/>
      <c r="ADL139" s="118"/>
      <c r="ADM139" s="118"/>
      <c r="ADN139" s="118"/>
      <c r="ADO139" s="118"/>
      <c r="ADP139" s="118"/>
      <c r="ADQ139" s="118"/>
      <c r="ADR139" s="118"/>
      <c r="ADS139" s="118"/>
      <c r="ADT139" s="118"/>
      <c r="ADU139" s="118"/>
      <c r="ADV139" s="118"/>
      <c r="ADW139" s="118"/>
      <c r="ADX139" s="118"/>
      <c r="ADY139" s="118"/>
      <c r="ADZ139" s="118"/>
      <c r="AEA139" s="118"/>
      <c r="AEB139" s="118"/>
      <c r="AEC139" s="118"/>
      <c r="AED139" s="118"/>
      <c r="AEE139" s="118"/>
      <c r="AEF139" s="118"/>
      <c r="AEG139" s="118"/>
      <c r="AEH139" s="118"/>
      <c r="AEI139" s="118"/>
      <c r="AEJ139" s="118"/>
      <c r="AEK139" s="118"/>
      <c r="AEL139" s="118"/>
      <c r="AEM139" s="118"/>
      <c r="AEN139" s="118"/>
      <c r="AEO139" s="118"/>
      <c r="AEP139" s="118"/>
      <c r="AEQ139" s="118"/>
      <c r="AER139" s="118"/>
      <c r="AES139" s="118"/>
      <c r="AET139" s="118"/>
      <c r="AEU139" s="118"/>
      <c r="AEV139" s="118"/>
      <c r="AEW139" s="118"/>
      <c r="AEX139" s="118"/>
      <c r="AEY139" s="118"/>
      <c r="AEZ139" s="118"/>
      <c r="AFA139" s="118"/>
      <c r="AFB139" s="118"/>
      <c r="AFC139" s="118"/>
      <c r="AFD139" s="118"/>
      <c r="AFE139" s="118"/>
      <c r="AFF139" s="118"/>
      <c r="AFG139" s="118"/>
      <c r="AFH139" s="118"/>
      <c r="AFI139" s="118"/>
      <c r="AFJ139" s="118"/>
      <c r="AFK139" s="118"/>
      <c r="AFL139" s="118"/>
      <c r="AFM139" s="118"/>
      <c r="AFN139" s="118"/>
      <c r="AFO139" s="118"/>
      <c r="AFP139" s="118"/>
      <c r="AFQ139" s="118"/>
      <c r="AFR139" s="118"/>
      <c r="AFS139" s="118"/>
      <c r="AFT139" s="118"/>
      <c r="AFU139" s="118"/>
      <c r="AFV139" s="118"/>
      <c r="AFW139" s="118"/>
      <c r="AFX139" s="118"/>
      <c r="AFY139" s="118"/>
      <c r="AFZ139" s="118"/>
      <c r="AGA139" s="118"/>
      <c r="AGB139" s="118"/>
      <c r="AGC139" s="118"/>
      <c r="AGD139" s="118"/>
      <c r="AGE139" s="118"/>
      <c r="AGF139" s="118"/>
      <c r="AGG139" s="118"/>
      <c r="AGH139" s="118"/>
      <c r="AGI139" s="118"/>
      <c r="AGJ139" s="118"/>
      <c r="AGK139" s="118"/>
      <c r="AGL139" s="118"/>
      <c r="AGM139" s="118"/>
      <c r="AGN139" s="118"/>
      <c r="AGO139" s="118"/>
      <c r="AGP139" s="118"/>
      <c r="AGQ139" s="118"/>
      <c r="AGR139" s="118"/>
      <c r="AGS139" s="118"/>
      <c r="AGT139" s="118"/>
      <c r="AGU139" s="118"/>
      <c r="AGV139" s="118"/>
      <c r="AGW139" s="118"/>
      <c r="AGX139" s="118"/>
      <c r="AGY139" s="118"/>
      <c r="AGZ139" s="118"/>
      <c r="AHA139" s="118"/>
      <c r="AHB139" s="118"/>
      <c r="AHC139" s="118"/>
      <c r="AHD139" s="118"/>
      <c r="AHE139" s="118"/>
      <c r="AHF139" s="118"/>
      <c r="AHG139" s="118"/>
      <c r="AHH139" s="118"/>
      <c r="AHI139" s="118"/>
      <c r="AHJ139" s="118"/>
      <c r="AHK139" s="118"/>
      <c r="AHL139" s="118"/>
      <c r="AHM139" s="118"/>
      <c r="AHN139" s="118"/>
      <c r="AHO139" s="118"/>
      <c r="AHP139" s="118"/>
      <c r="AHQ139" s="118"/>
      <c r="AHR139" s="118"/>
      <c r="AHS139" s="118"/>
      <c r="AHT139" s="118"/>
      <c r="AHU139" s="118"/>
      <c r="AHV139" s="118"/>
      <c r="AHW139" s="118"/>
      <c r="AHX139" s="118"/>
      <c r="AHY139" s="118"/>
      <c r="AHZ139" s="118"/>
      <c r="AIA139" s="118"/>
      <c r="AIB139" s="118"/>
      <c r="AIC139" s="118"/>
      <c r="AID139" s="118"/>
      <c r="AIE139" s="118"/>
      <c r="AIF139" s="118"/>
      <c r="AIG139" s="118"/>
      <c r="AIH139" s="118"/>
      <c r="AII139" s="118"/>
      <c r="AIJ139" s="118"/>
      <c r="AIK139" s="118"/>
      <c r="AIL139" s="118"/>
      <c r="AIM139" s="118"/>
      <c r="AIN139" s="118"/>
      <c r="AIO139" s="118"/>
      <c r="AIP139" s="118"/>
      <c r="AIQ139" s="118"/>
      <c r="AIR139" s="118"/>
      <c r="AIS139" s="118"/>
      <c r="AIT139" s="118"/>
      <c r="AIU139" s="118"/>
      <c r="AIV139" s="118"/>
      <c r="AIW139" s="118"/>
      <c r="AIX139" s="118"/>
      <c r="AIY139" s="118"/>
      <c r="AIZ139" s="118"/>
      <c r="AJA139" s="118"/>
      <c r="AJB139" s="118"/>
      <c r="AJC139" s="118"/>
      <c r="AJD139" s="118"/>
      <c r="AJE139" s="118"/>
      <c r="AJF139" s="118"/>
      <c r="AJG139" s="118"/>
      <c r="AJH139" s="118"/>
      <c r="AJI139" s="118"/>
      <c r="AJJ139" s="118"/>
      <c r="AJK139" s="118"/>
      <c r="AJL139" s="118"/>
      <c r="AJM139" s="118"/>
      <c r="AJN139" s="118"/>
      <c r="AJO139" s="118"/>
      <c r="AJP139" s="118"/>
      <c r="AJQ139" s="118"/>
      <c r="AJR139" s="118"/>
      <c r="AJS139" s="118"/>
      <c r="AJT139" s="118"/>
      <c r="AJU139" s="118"/>
      <c r="AJV139" s="118"/>
      <c r="AJW139" s="118"/>
      <c r="AJX139" s="118"/>
      <c r="AJY139" s="118"/>
      <c r="AJZ139" s="118"/>
      <c r="AKA139" s="118"/>
      <c r="AKB139" s="118"/>
      <c r="AKC139" s="118"/>
      <c r="AKD139" s="118"/>
      <c r="AKE139" s="118"/>
      <c r="AKF139" s="118"/>
      <c r="AKG139" s="118"/>
      <c r="AKH139" s="118"/>
      <c r="AKI139" s="118"/>
      <c r="AKJ139" s="118"/>
      <c r="AKK139" s="118"/>
      <c r="AKL139" s="118"/>
      <c r="AKM139" s="118"/>
      <c r="AKN139" s="118"/>
      <c r="AKO139" s="118"/>
      <c r="AKP139" s="118"/>
      <c r="AKQ139" s="118"/>
      <c r="AKR139" s="118"/>
      <c r="AKS139" s="118"/>
      <c r="AKT139" s="118"/>
      <c r="AKU139" s="118"/>
      <c r="AKV139" s="118"/>
      <c r="AKW139" s="118"/>
      <c r="AKX139" s="118"/>
      <c r="AKY139" s="118"/>
      <c r="AKZ139" s="118"/>
      <c r="ALA139" s="118"/>
      <c r="ALB139" s="118"/>
      <c r="ALC139" s="118"/>
      <c r="ALD139" s="118"/>
      <c r="ALE139" s="118"/>
      <c r="ALF139" s="118"/>
      <c r="ALG139" s="118"/>
      <c r="ALH139" s="118"/>
      <c r="ALI139" s="118"/>
      <c r="ALJ139" s="118"/>
      <c r="ALK139" s="118"/>
      <c r="ALL139" s="118"/>
      <c r="ALM139" s="118"/>
      <c r="ALN139" s="118"/>
      <c r="ALO139" s="118"/>
      <c r="ALP139" s="118"/>
      <c r="ALQ139" s="118"/>
      <c r="ALR139" s="118"/>
      <c r="ALS139" s="118"/>
      <c r="ALT139" s="118"/>
      <c r="ALU139" s="118"/>
      <c r="ALV139" s="118"/>
      <c r="ALW139" s="118"/>
      <c r="ALX139" s="118"/>
      <c r="ALY139" s="118"/>
      <c r="ALZ139" s="118"/>
      <c r="AMA139" s="118"/>
      <c r="AMB139" s="118"/>
      <c r="AMC139" s="118"/>
      <c r="AMD139" s="118"/>
      <c r="AME139" s="118"/>
      <c r="AMF139" s="118"/>
      <c r="AMG139" s="118"/>
      <c r="AMH139" s="118"/>
      <c r="AMI139" s="118"/>
      <c r="AMJ139" s="118"/>
      <c r="AMK139" s="118"/>
      <c r="AML139" s="118"/>
      <c r="AMM139" s="118"/>
      <c r="AMN139" s="118"/>
      <c r="AMO139" s="118"/>
      <c r="AMP139" s="118"/>
      <c r="AMQ139" s="118"/>
      <c r="AMR139" s="118"/>
      <c r="AMS139" s="118"/>
      <c r="AMT139" s="118"/>
      <c r="AMU139" s="118"/>
      <c r="AMV139" s="118"/>
      <c r="AMW139" s="118"/>
      <c r="AMX139" s="118"/>
      <c r="AMY139" s="118"/>
      <c r="AMZ139" s="118"/>
      <c r="ANA139" s="118"/>
      <c r="ANB139" s="118"/>
      <c r="ANC139" s="118"/>
      <c r="AND139" s="118"/>
      <c r="ANE139" s="118"/>
      <c r="ANF139" s="118"/>
      <c r="ANG139" s="118"/>
      <c r="ANH139" s="118"/>
      <c r="ANI139" s="118"/>
      <c r="ANJ139" s="118"/>
      <c r="ANK139" s="118"/>
      <c r="ANL139" s="118"/>
      <c r="ANM139" s="118"/>
      <c r="ANN139" s="118"/>
      <c r="ANO139" s="118"/>
      <c r="ANP139" s="118"/>
      <c r="ANQ139" s="118"/>
      <c r="ANR139" s="118"/>
      <c r="ANS139" s="118"/>
      <c r="ANT139" s="118"/>
      <c r="ANU139" s="118"/>
      <c r="ANV139" s="118"/>
      <c r="ANW139" s="118"/>
      <c r="ANX139" s="118"/>
      <c r="ANY139" s="118"/>
      <c r="ANZ139" s="118"/>
      <c r="AOA139" s="118"/>
      <c r="AOB139" s="118"/>
      <c r="AOC139" s="118"/>
      <c r="AOD139" s="118"/>
      <c r="AOE139" s="118"/>
      <c r="AOF139" s="118"/>
      <c r="AOG139" s="118"/>
      <c r="AOH139" s="118"/>
      <c r="AOI139" s="118"/>
      <c r="AOJ139" s="118"/>
      <c r="AOK139" s="118"/>
      <c r="AOL139" s="118"/>
      <c r="AOM139" s="118"/>
      <c r="AON139" s="118"/>
      <c r="AOO139" s="118"/>
      <c r="AOP139" s="118"/>
      <c r="AOQ139" s="118"/>
      <c r="AOR139" s="118"/>
      <c r="AOS139" s="118"/>
      <c r="AOT139" s="118"/>
      <c r="AOU139" s="118"/>
      <c r="AOV139" s="118"/>
      <c r="AOW139" s="118"/>
      <c r="AOX139" s="118"/>
      <c r="AOY139" s="118"/>
      <c r="AOZ139" s="118"/>
      <c r="APA139" s="118"/>
      <c r="APB139" s="118"/>
      <c r="APC139" s="118"/>
      <c r="APD139" s="118"/>
      <c r="APE139" s="118"/>
      <c r="APF139" s="118"/>
      <c r="APG139" s="118"/>
      <c r="APH139" s="118"/>
      <c r="API139" s="118"/>
      <c r="APJ139" s="118"/>
      <c r="APK139" s="118"/>
      <c r="APL139" s="118"/>
      <c r="APM139" s="118"/>
      <c r="APN139" s="118"/>
      <c r="APO139" s="118"/>
      <c r="APP139" s="118"/>
      <c r="APQ139" s="118"/>
      <c r="APR139" s="118"/>
      <c r="APS139" s="118"/>
      <c r="APT139" s="118"/>
      <c r="APU139" s="118"/>
      <c r="APV139" s="118"/>
      <c r="APW139" s="118"/>
      <c r="APX139" s="118"/>
      <c r="APY139" s="118"/>
      <c r="APZ139" s="118"/>
      <c r="AQA139" s="118"/>
      <c r="AQB139" s="118"/>
      <c r="AQC139" s="118"/>
      <c r="AQD139" s="118"/>
      <c r="AQE139" s="118"/>
      <c r="AQF139" s="118"/>
      <c r="AQG139" s="118"/>
      <c r="AQH139" s="118"/>
      <c r="AQI139" s="118"/>
      <c r="AQJ139" s="118"/>
      <c r="AQK139" s="118"/>
      <c r="AQL139" s="118"/>
      <c r="AQM139" s="118"/>
      <c r="AQN139" s="118"/>
      <c r="AQO139" s="118"/>
      <c r="AQP139" s="118"/>
      <c r="AQQ139" s="118"/>
      <c r="AQR139" s="118"/>
      <c r="AQS139" s="118"/>
      <c r="AQT139" s="118"/>
      <c r="AQU139" s="118"/>
      <c r="AQV139" s="118"/>
      <c r="AQW139" s="118"/>
      <c r="AQX139" s="118"/>
      <c r="AQY139" s="118"/>
      <c r="AQZ139" s="118"/>
      <c r="ARA139" s="118"/>
      <c r="ARB139" s="118"/>
      <c r="ARC139" s="118"/>
      <c r="ARD139" s="118"/>
      <c r="ARE139" s="118"/>
      <c r="ARF139" s="118"/>
      <c r="ARG139" s="118"/>
      <c r="ARH139" s="118"/>
      <c r="ARI139" s="118"/>
      <c r="ARJ139" s="118"/>
      <c r="ARK139" s="118"/>
      <c r="ARL139" s="118"/>
      <c r="ARM139" s="118"/>
      <c r="ARN139" s="118"/>
      <c r="ARO139" s="118"/>
      <c r="ARP139" s="118"/>
      <c r="ARQ139" s="118"/>
      <c r="ARR139" s="118"/>
      <c r="ARS139" s="118"/>
      <c r="ART139" s="118"/>
      <c r="ARU139" s="118"/>
      <c r="ARV139" s="118"/>
      <c r="ARW139" s="118"/>
      <c r="ARX139" s="118"/>
      <c r="ARY139" s="118"/>
      <c r="ARZ139" s="118"/>
      <c r="ASA139" s="118"/>
      <c r="ASB139" s="118"/>
      <c r="ASC139" s="118"/>
      <c r="ASD139" s="118"/>
      <c r="ASE139" s="118"/>
      <c r="ASF139" s="118"/>
      <c r="ASG139" s="118"/>
      <c r="ASH139" s="118"/>
      <c r="ASI139" s="118"/>
      <c r="ASJ139" s="118"/>
      <c r="ASK139" s="118"/>
      <c r="ASL139" s="118"/>
      <c r="ASM139" s="118"/>
      <c r="ASN139" s="118"/>
      <c r="ASO139" s="118"/>
      <c r="ASP139" s="118"/>
      <c r="ASQ139" s="118"/>
      <c r="ASR139" s="118"/>
      <c r="ASS139" s="118"/>
      <c r="AST139" s="118"/>
      <c r="ASU139" s="118"/>
      <c r="ASV139" s="118"/>
      <c r="ASW139" s="118"/>
      <c r="ASX139" s="118"/>
      <c r="ASY139" s="118"/>
      <c r="ASZ139" s="118"/>
      <c r="ATA139" s="118"/>
      <c r="ATB139" s="118"/>
      <c r="ATC139" s="118"/>
      <c r="ATD139" s="118"/>
      <c r="ATE139" s="118"/>
      <c r="ATF139" s="118"/>
      <c r="ATG139" s="118"/>
      <c r="ATH139" s="118"/>
      <c r="ATI139" s="118"/>
      <c r="ATJ139" s="118"/>
      <c r="ATK139" s="118"/>
      <c r="ATL139" s="118"/>
      <c r="ATM139" s="118"/>
      <c r="ATN139" s="118"/>
      <c r="ATO139" s="118"/>
      <c r="ATP139" s="118"/>
      <c r="ATQ139" s="118"/>
      <c r="ATR139" s="118"/>
      <c r="ATS139" s="118"/>
      <c r="ATT139" s="118"/>
      <c r="ATU139" s="118"/>
      <c r="ATV139" s="118"/>
      <c r="ATW139" s="118"/>
      <c r="ATX139" s="118"/>
      <c r="ATY139" s="118"/>
      <c r="ATZ139" s="118"/>
      <c r="AUA139" s="118"/>
      <c r="AUB139" s="118"/>
      <c r="AUC139" s="118"/>
      <c r="AUD139" s="118"/>
      <c r="AUE139" s="118"/>
      <c r="AUF139" s="118"/>
      <c r="AUG139" s="118"/>
      <c r="AUH139" s="118"/>
      <c r="AUI139" s="118"/>
      <c r="AUJ139" s="118"/>
      <c r="AUK139" s="118"/>
      <c r="AUL139" s="118"/>
      <c r="AUM139" s="118"/>
      <c r="AUN139" s="118"/>
      <c r="AUO139" s="118"/>
      <c r="AUP139" s="118"/>
      <c r="AUQ139" s="118"/>
      <c r="AUR139" s="118"/>
      <c r="AUS139" s="118"/>
      <c r="AUT139" s="118"/>
      <c r="AUU139" s="118"/>
      <c r="AUV139" s="118"/>
      <c r="AUW139" s="118"/>
      <c r="AUX139" s="118"/>
      <c r="AUY139" s="118"/>
      <c r="AUZ139" s="118"/>
      <c r="AVA139" s="118"/>
      <c r="AVB139" s="118"/>
      <c r="AVC139" s="118"/>
      <c r="AVD139" s="118"/>
      <c r="AVE139" s="118"/>
      <c r="AVF139" s="118"/>
      <c r="AVG139" s="118"/>
      <c r="AVH139" s="118"/>
      <c r="AVI139" s="118"/>
      <c r="AVJ139" s="118"/>
      <c r="AVK139" s="118"/>
      <c r="AVL139" s="118"/>
      <c r="AVM139" s="118"/>
      <c r="AVN139" s="118"/>
      <c r="AVO139" s="118"/>
      <c r="AVP139" s="118"/>
      <c r="AVQ139" s="118"/>
      <c r="AVR139" s="118"/>
      <c r="AVS139" s="118"/>
      <c r="AVT139" s="118"/>
      <c r="AVU139" s="118"/>
      <c r="AVV139" s="118"/>
      <c r="AVW139" s="118"/>
      <c r="AVX139" s="118"/>
      <c r="AVY139" s="118"/>
      <c r="AVZ139" s="118"/>
      <c r="AWA139" s="118"/>
      <c r="AWB139" s="118"/>
      <c r="AWC139" s="118"/>
      <c r="AWD139" s="118"/>
      <c r="AWE139" s="118"/>
      <c r="AWF139" s="118"/>
      <c r="AWG139" s="118"/>
      <c r="AWH139" s="118"/>
      <c r="AWI139" s="118"/>
      <c r="AWJ139" s="118"/>
      <c r="AWK139" s="118"/>
      <c r="AWL139" s="118"/>
      <c r="AWM139" s="118"/>
      <c r="AWN139" s="118"/>
      <c r="AWO139" s="118"/>
      <c r="AWP139" s="118"/>
      <c r="AWQ139" s="118"/>
      <c r="AWR139" s="118"/>
      <c r="AWS139" s="118"/>
      <c r="AWT139" s="118"/>
      <c r="AWU139" s="118"/>
      <c r="AWV139" s="118"/>
      <c r="AWW139" s="118"/>
      <c r="AWX139" s="118"/>
      <c r="AWY139" s="118"/>
      <c r="AWZ139" s="118"/>
      <c r="AXA139" s="118"/>
      <c r="AXB139" s="118"/>
      <c r="AXC139" s="118"/>
      <c r="AXD139" s="118"/>
      <c r="AXE139" s="118"/>
      <c r="AXF139" s="118"/>
      <c r="AXG139" s="118"/>
      <c r="AXH139" s="118"/>
      <c r="AXI139" s="118"/>
      <c r="AXJ139" s="118"/>
      <c r="AXK139" s="118"/>
      <c r="AXL139" s="118"/>
      <c r="AXM139" s="118"/>
      <c r="AXN139" s="118"/>
      <c r="AXO139" s="118"/>
      <c r="AXP139" s="118"/>
      <c r="AXQ139" s="118"/>
      <c r="AXR139" s="118"/>
      <c r="AXS139" s="118"/>
      <c r="AXT139" s="118"/>
      <c r="AXU139" s="118"/>
      <c r="AXV139" s="118"/>
      <c r="AXW139" s="118"/>
      <c r="AXX139" s="118"/>
      <c r="AXY139" s="118"/>
      <c r="AXZ139" s="118"/>
      <c r="AYA139" s="118"/>
      <c r="AYB139" s="118"/>
      <c r="AYC139" s="118"/>
      <c r="AYD139" s="118"/>
      <c r="AYE139" s="118"/>
      <c r="AYF139" s="118"/>
      <c r="AYG139" s="118"/>
      <c r="AYH139" s="118"/>
      <c r="AYI139" s="118"/>
      <c r="AYJ139" s="118"/>
      <c r="AYK139" s="118"/>
      <c r="AYL139" s="118"/>
      <c r="AYM139" s="118"/>
      <c r="AYN139" s="118"/>
      <c r="AYO139" s="118"/>
      <c r="AYP139" s="118"/>
      <c r="AYQ139" s="118"/>
      <c r="AYR139" s="118"/>
      <c r="AYS139" s="118"/>
      <c r="AYT139" s="118"/>
      <c r="AYU139" s="118"/>
      <c r="AYV139" s="118"/>
      <c r="AYW139" s="118"/>
      <c r="AYX139" s="118"/>
      <c r="AYY139" s="118"/>
      <c r="AYZ139" s="118"/>
      <c r="AZA139" s="118"/>
      <c r="AZB139" s="118"/>
      <c r="AZC139" s="118"/>
      <c r="AZD139" s="118"/>
      <c r="AZE139" s="118"/>
      <c r="AZF139" s="118"/>
      <c r="AZG139" s="118"/>
      <c r="AZH139" s="118"/>
      <c r="AZI139" s="118"/>
      <c r="AZJ139" s="118"/>
      <c r="AZK139" s="118"/>
      <c r="AZL139" s="118"/>
      <c r="AZM139" s="118"/>
      <c r="AZN139" s="118"/>
      <c r="AZO139" s="118"/>
      <c r="AZP139" s="118"/>
      <c r="AZQ139" s="118"/>
      <c r="AZR139" s="118"/>
      <c r="AZS139" s="118"/>
      <c r="AZT139" s="118"/>
      <c r="AZU139" s="118"/>
      <c r="AZV139" s="118"/>
      <c r="AZW139" s="118"/>
      <c r="AZX139" s="118"/>
      <c r="AZY139" s="118"/>
      <c r="AZZ139" s="118"/>
      <c r="BAA139" s="118"/>
      <c r="BAB139" s="118"/>
      <c r="BAC139" s="118"/>
      <c r="BAD139" s="118"/>
      <c r="BAE139" s="118"/>
      <c r="BAF139" s="118"/>
      <c r="BAG139" s="118"/>
      <c r="BAH139" s="118"/>
      <c r="BAI139" s="118"/>
      <c r="BAJ139" s="118"/>
      <c r="BAK139" s="118"/>
      <c r="BAL139" s="118"/>
      <c r="BAM139" s="118"/>
      <c r="BAN139" s="118"/>
      <c r="BAO139" s="118"/>
      <c r="BAP139" s="118"/>
      <c r="BAQ139" s="118"/>
      <c r="BAR139" s="118"/>
      <c r="BAS139" s="118"/>
      <c r="BAT139" s="118"/>
      <c r="BAU139" s="118"/>
      <c r="BAV139" s="118"/>
      <c r="BAW139" s="118"/>
      <c r="BAX139" s="118"/>
      <c r="BAY139" s="118"/>
      <c r="BAZ139" s="118"/>
      <c r="BBA139" s="118"/>
      <c r="BBB139" s="118"/>
      <c r="BBC139" s="118"/>
      <c r="BBD139" s="118"/>
      <c r="BBE139" s="118"/>
      <c r="BBF139" s="118"/>
      <c r="BBG139" s="118"/>
      <c r="BBH139" s="118"/>
      <c r="BBI139" s="118"/>
      <c r="BBJ139" s="118"/>
      <c r="BBK139" s="118"/>
      <c r="BBL139" s="118"/>
      <c r="BBM139" s="118"/>
      <c r="BBN139" s="118"/>
      <c r="BBO139" s="118"/>
      <c r="BBP139" s="118"/>
      <c r="BBQ139" s="118"/>
      <c r="BBR139" s="118"/>
      <c r="BBS139" s="118"/>
      <c r="BBT139" s="118"/>
      <c r="BBU139" s="118"/>
      <c r="BBV139" s="118"/>
      <c r="BBW139" s="118"/>
      <c r="BBX139" s="118"/>
      <c r="BBY139" s="118"/>
      <c r="BBZ139" s="118"/>
      <c r="BCA139" s="118"/>
      <c r="BCB139" s="118"/>
      <c r="BCC139" s="118"/>
      <c r="BCD139" s="118"/>
      <c r="BCE139" s="118"/>
      <c r="BCF139" s="118"/>
      <c r="BCG139" s="118"/>
      <c r="BCH139" s="118"/>
      <c r="BCI139" s="118"/>
      <c r="BCJ139" s="118"/>
      <c r="BCK139" s="118"/>
      <c r="BCL139" s="118"/>
      <c r="BCM139" s="118"/>
      <c r="BCN139" s="118"/>
      <c r="BCO139" s="118"/>
      <c r="BCP139" s="118"/>
      <c r="BCQ139" s="118"/>
      <c r="BCR139" s="118"/>
      <c r="BCS139" s="118"/>
      <c r="BCT139" s="118"/>
      <c r="BCU139" s="118"/>
      <c r="BCV139" s="118"/>
      <c r="BCW139" s="118"/>
      <c r="BCX139" s="118"/>
      <c r="BCY139" s="118"/>
      <c r="BCZ139" s="118"/>
      <c r="BDA139" s="118"/>
      <c r="BDB139" s="118"/>
      <c r="BDC139" s="118"/>
      <c r="BDD139" s="118"/>
      <c r="BDE139" s="118"/>
      <c r="BDF139" s="118"/>
      <c r="BDG139" s="118"/>
      <c r="BDH139" s="118"/>
      <c r="BDI139" s="118"/>
      <c r="BDJ139" s="118"/>
      <c r="BDK139" s="118"/>
      <c r="BDL139" s="118"/>
      <c r="BDM139" s="118"/>
      <c r="BDN139" s="118"/>
      <c r="BDO139" s="118"/>
      <c r="BDP139" s="118"/>
      <c r="BDQ139" s="118"/>
      <c r="BDR139" s="118"/>
      <c r="BDS139" s="118"/>
      <c r="BDT139" s="118"/>
      <c r="BDU139" s="118"/>
      <c r="BDV139" s="118"/>
      <c r="BDW139" s="118"/>
      <c r="BDX139" s="118"/>
      <c r="BDY139" s="118"/>
      <c r="BDZ139" s="118"/>
      <c r="BEA139" s="118"/>
      <c r="BEB139" s="118"/>
      <c r="BEC139" s="118"/>
      <c r="BED139" s="118"/>
      <c r="BEE139" s="118"/>
      <c r="BEF139" s="118"/>
      <c r="BEG139" s="118"/>
      <c r="BEH139" s="118"/>
      <c r="BEI139" s="118"/>
      <c r="BEJ139" s="118"/>
      <c r="BEK139" s="118"/>
      <c r="BEL139" s="118"/>
      <c r="BEM139" s="118"/>
      <c r="BEN139" s="118"/>
      <c r="BEO139" s="118"/>
      <c r="BEP139" s="118"/>
      <c r="BEQ139" s="118"/>
      <c r="BER139" s="118"/>
      <c r="BES139" s="118"/>
      <c r="BET139" s="118"/>
      <c r="BEU139" s="118"/>
      <c r="BEV139" s="118"/>
      <c r="BEW139" s="118"/>
      <c r="BEX139" s="118"/>
      <c r="BEY139" s="118"/>
      <c r="BEZ139" s="118"/>
      <c r="BFA139" s="118"/>
      <c r="BFB139" s="118"/>
      <c r="BFC139" s="118"/>
      <c r="BFD139" s="118"/>
      <c r="BFE139" s="118"/>
      <c r="BFF139" s="118"/>
      <c r="BFG139" s="118"/>
      <c r="BFH139" s="118"/>
      <c r="BFI139" s="118"/>
      <c r="BFJ139" s="118"/>
      <c r="BFK139" s="118"/>
      <c r="BFL139" s="118"/>
      <c r="BFM139" s="118"/>
      <c r="BFN139" s="118"/>
      <c r="BFO139" s="118"/>
      <c r="BFP139" s="118"/>
      <c r="BFQ139" s="118"/>
      <c r="BFR139" s="118"/>
      <c r="BFS139" s="118"/>
      <c r="BFT139" s="118"/>
      <c r="BFU139" s="118"/>
      <c r="BFV139" s="118"/>
      <c r="BFW139" s="118"/>
      <c r="BFX139" s="118"/>
      <c r="BFY139" s="118"/>
      <c r="BFZ139" s="118"/>
      <c r="BGA139" s="118"/>
      <c r="BGB139" s="118"/>
      <c r="BGC139" s="118"/>
      <c r="BGD139" s="118"/>
      <c r="BGE139" s="118"/>
      <c r="BGF139" s="118"/>
      <c r="BGG139" s="118"/>
      <c r="BGH139" s="118"/>
      <c r="BGI139" s="118"/>
      <c r="BGJ139" s="118"/>
      <c r="BGK139" s="118"/>
      <c r="BGL139" s="118"/>
      <c r="BGM139" s="118"/>
      <c r="BGN139" s="118"/>
      <c r="BGO139" s="118"/>
      <c r="BGP139" s="118"/>
      <c r="BGQ139" s="118"/>
      <c r="BGR139" s="118"/>
      <c r="BGS139" s="118"/>
      <c r="BGT139" s="118"/>
      <c r="BGU139" s="118"/>
      <c r="BGV139" s="118"/>
      <c r="BGW139" s="118"/>
      <c r="BGX139" s="118"/>
      <c r="BGY139" s="118"/>
      <c r="BGZ139" s="118"/>
      <c r="BHA139" s="118"/>
      <c r="BHB139" s="118"/>
      <c r="BHC139" s="118"/>
      <c r="BHD139" s="118"/>
      <c r="BHE139" s="118"/>
      <c r="BHF139" s="118"/>
      <c r="BHG139" s="118"/>
      <c r="BHH139" s="118"/>
      <c r="BHI139" s="118"/>
      <c r="BHJ139" s="118"/>
      <c r="BHK139" s="118"/>
      <c r="BHL139" s="118"/>
      <c r="BHM139" s="118"/>
      <c r="BHN139" s="118"/>
      <c r="BHO139" s="118"/>
      <c r="BHP139" s="118"/>
      <c r="BHQ139" s="118"/>
      <c r="BHR139" s="118"/>
      <c r="BHS139" s="118"/>
      <c r="BHT139" s="118"/>
      <c r="BHU139" s="118"/>
      <c r="BHV139" s="118"/>
      <c r="BHW139" s="118"/>
      <c r="BHX139" s="118"/>
      <c r="BHY139" s="118"/>
      <c r="BHZ139" s="118"/>
      <c r="BIA139" s="118"/>
      <c r="BIB139" s="118"/>
      <c r="BIC139" s="118"/>
      <c r="BID139" s="118"/>
      <c r="BIE139" s="118"/>
      <c r="BIF139" s="118"/>
      <c r="BIG139" s="118"/>
      <c r="BIH139" s="118"/>
      <c r="BII139" s="118"/>
      <c r="BIJ139" s="118"/>
      <c r="BIK139" s="118"/>
      <c r="BIL139" s="118"/>
      <c r="BIM139" s="118"/>
      <c r="BIN139" s="118"/>
      <c r="BIO139" s="118"/>
      <c r="BIP139" s="118"/>
      <c r="BIQ139" s="118"/>
      <c r="BIR139" s="118"/>
      <c r="BIS139" s="118"/>
      <c r="BIT139" s="118"/>
      <c r="BIU139" s="118"/>
      <c r="BIV139" s="118"/>
      <c r="BIW139" s="118"/>
      <c r="BIX139" s="118"/>
      <c r="BIY139" s="118"/>
      <c r="BIZ139" s="118"/>
      <c r="BJA139" s="118"/>
      <c r="BJB139" s="118"/>
      <c r="BJC139" s="118"/>
      <c r="BJD139" s="118"/>
      <c r="BJE139" s="118"/>
      <c r="BJF139" s="118"/>
      <c r="BJG139" s="118"/>
      <c r="BJH139" s="118"/>
      <c r="BJI139" s="118"/>
      <c r="BJJ139" s="118"/>
      <c r="BJK139" s="118"/>
      <c r="BJL139" s="118"/>
      <c r="BJM139" s="118"/>
      <c r="BJN139" s="118"/>
      <c r="BJO139" s="118"/>
      <c r="BJP139" s="118"/>
      <c r="BJQ139" s="118"/>
      <c r="BJR139" s="118"/>
      <c r="BJS139" s="118"/>
      <c r="BJT139" s="118"/>
      <c r="BJU139" s="118"/>
      <c r="BJV139" s="118"/>
      <c r="BJW139" s="118"/>
      <c r="BJX139" s="118"/>
      <c r="BJY139" s="118"/>
      <c r="BJZ139" s="118"/>
      <c r="BKA139" s="118"/>
      <c r="BKB139" s="118"/>
      <c r="BKC139" s="118"/>
      <c r="BKD139" s="118"/>
      <c r="BKE139" s="118"/>
      <c r="BKF139" s="118"/>
      <c r="BKG139" s="118"/>
      <c r="BKH139" s="118"/>
      <c r="BKI139" s="118"/>
      <c r="BKJ139" s="118"/>
      <c r="BKK139" s="118"/>
      <c r="BKL139" s="118"/>
      <c r="BKM139" s="118"/>
      <c r="BKN139" s="118"/>
      <c r="BKO139" s="118"/>
      <c r="BKP139" s="118"/>
      <c r="BKQ139" s="118"/>
      <c r="BKR139" s="118"/>
      <c r="BKS139" s="118"/>
      <c r="BKT139" s="118"/>
      <c r="BKU139" s="118"/>
      <c r="BKV139" s="118"/>
      <c r="BKW139" s="118"/>
      <c r="BKX139" s="118"/>
      <c r="BKY139" s="118"/>
      <c r="BKZ139" s="118"/>
      <c r="BLA139" s="118"/>
      <c r="BLB139" s="118"/>
      <c r="BLC139" s="118"/>
      <c r="BLD139" s="118"/>
      <c r="BLE139" s="118"/>
      <c r="BLF139" s="118"/>
      <c r="BLG139" s="118"/>
      <c r="BLH139" s="118"/>
      <c r="BLI139" s="118"/>
      <c r="BLJ139" s="118"/>
      <c r="BLK139" s="118"/>
      <c r="BLL139" s="118"/>
      <c r="BLM139" s="118"/>
      <c r="BLN139" s="118"/>
      <c r="BLO139" s="118"/>
      <c r="BLP139" s="118"/>
      <c r="BLQ139" s="118"/>
      <c r="BLR139" s="118"/>
      <c r="BLS139" s="118"/>
      <c r="BLT139" s="118"/>
      <c r="BLU139" s="118"/>
      <c r="BLV139" s="118"/>
      <c r="BLW139" s="118"/>
      <c r="BLX139" s="118"/>
      <c r="BLY139" s="118"/>
      <c r="BLZ139" s="118"/>
      <c r="BMA139" s="118"/>
      <c r="BMB139" s="118"/>
      <c r="BMC139" s="118"/>
      <c r="BMD139" s="118"/>
      <c r="BME139" s="118"/>
      <c r="BMF139" s="118"/>
      <c r="BMG139" s="118"/>
      <c r="BMH139" s="118"/>
      <c r="BMI139" s="118"/>
      <c r="BMJ139" s="118"/>
      <c r="BMK139" s="118"/>
      <c r="BML139" s="118"/>
      <c r="BMM139" s="118"/>
      <c r="BMN139" s="118"/>
      <c r="BMO139" s="118"/>
      <c r="BMP139" s="118"/>
      <c r="BMQ139" s="118"/>
      <c r="BMR139" s="118"/>
      <c r="BMS139" s="118"/>
      <c r="BMT139" s="118"/>
      <c r="BMU139" s="118"/>
      <c r="BMV139" s="118"/>
      <c r="BMW139" s="118"/>
      <c r="BMX139" s="118"/>
      <c r="BMY139" s="118"/>
      <c r="BMZ139" s="118"/>
      <c r="BNA139" s="118"/>
      <c r="BNB139" s="118"/>
      <c r="BNC139" s="118"/>
      <c r="BND139" s="118"/>
      <c r="BNE139" s="118"/>
      <c r="BNF139" s="118"/>
      <c r="BNG139" s="118"/>
      <c r="BNH139" s="118"/>
      <c r="BNI139" s="118"/>
      <c r="BNJ139" s="118"/>
      <c r="BNK139" s="118"/>
      <c r="BNL139" s="118"/>
      <c r="BNM139" s="118"/>
      <c r="BNN139" s="118"/>
      <c r="BNO139" s="118"/>
      <c r="BNP139" s="118"/>
      <c r="BNQ139" s="118"/>
      <c r="BNR139" s="118"/>
      <c r="BNS139" s="118"/>
      <c r="BNT139" s="118"/>
      <c r="BNU139" s="118"/>
      <c r="BNV139" s="118"/>
      <c r="BNW139" s="118"/>
      <c r="BNX139" s="118"/>
      <c r="BNY139" s="118"/>
      <c r="BNZ139" s="118"/>
      <c r="BOA139" s="118"/>
      <c r="BOB139" s="118"/>
      <c r="BOC139" s="118"/>
      <c r="BOD139" s="118"/>
      <c r="BOE139" s="118"/>
      <c r="BOF139" s="118"/>
      <c r="BOG139" s="118"/>
      <c r="BOH139" s="118"/>
      <c r="BOI139" s="118"/>
      <c r="BOJ139" s="118"/>
      <c r="BOK139" s="118"/>
      <c r="BOL139" s="118"/>
      <c r="BOM139" s="118"/>
      <c r="BON139" s="118"/>
      <c r="BOO139" s="118"/>
      <c r="BOP139" s="118"/>
      <c r="BOQ139" s="118"/>
      <c r="BOR139" s="118"/>
      <c r="BOS139" s="118"/>
      <c r="BOT139" s="118"/>
      <c r="BOU139" s="118"/>
      <c r="BOV139" s="118"/>
      <c r="BOW139" s="118"/>
      <c r="BOX139" s="118"/>
      <c r="BOY139" s="118"/>
      <c r="BOZ139" s="118"/>
      <c r="BPA139" s="118"/>
      <c r="BPB139" s="118"/>
      <c r="BPC139" s="118"/>
      <c r="BPD139" s="118"/>
      <c r="BPE139" s="118"/>
      <c r="BPF139" s="118"/>
      <c r="BPG139" s="118"/>
      <c r="BPH139" s="118"/>
      <c r="BPI139" s="118"/>
      <c r="BPJ139" s="118"/>
      <c r="BPK139" s="118"/>
      <c r="BPL139" s="118"/>
      <c r="BPM139" s="118"/>
      <c r="BPN139" s="118"/>
      <c r="BPO139" s="118"/>
      <c r="BPP139" s="118"/>
      <c r="BPQ139" s="118"/>
      <c r="BPR139" s="118"/>
      <c r="BPS139" s="118"/>
      <c r="BPT139" s="118"/>
      <c r="BPU139" s="118"/>
      <c r="BPV139" s="118"/>
      <c r="BPW139" s="118"/>
      <c r="BPX139" s="118"/>
      <c r="BPY139" s="118"/>
      <c r="BPZ139" s="118"/>
      <c r="BQA139" s="118"/>
      <c r="BQB139" s="118"/>
      <c r="BQC139" s="118"/>
      <c r="BQD139" s="118"/>
      <c r="BQE139" s="118"/>
      <c r="BQF139" s="118"/>
      <c r="BQG139" s="118"/>
      <c r="BQH139" s="118"/>
      <c r="BQI139" s="118"/>
      <c r="BQJ139" s="118"/>
      <c r="BQK139" s="118"/>
      <c r="BQL139" s="118"/>
      <c r="BQM139" s="118"/>
      <c r="BQN139" s="118"/>
      <c r="BQO139" s="118"/>
      <c r="BQP139" s="118"/>
      <c r="BQQ139" s="118"/>
      <c r="BQR139" s="118"/>
      <c r="BQS139" s="118"/>
      <c r="BQT139" s="118"/>
      <c r="BQU139" s="118"/>
      <c r="BQV139" s="118"/>
      <c r="BQW139" s="118"/>
      <c r="BQX139" s="118"/>
      <c r="BQY139" s="118"/>
      <c r="BQZ139" s="118"/>
      <c r="BRA139" s="118"/>
      <c r="BRB139" s="118"/>
      <c r="BRC139" s="118"/>
      <c r="BRD139" s="118"/>
      <c r="BRE139" s="118"/>
      <c r="BRF139" s="118"/>
      <c r="BRG139" s="118"/>
      <c r="BRH139" s="118"/>
      <c r="BRI139" s="118"/>
      <c r="BRJ139" s="118"/>
      <c r="BRK139" s="118"/>
      <c r="BRL139" s="118"/>
      <c r="BRM139" s="118"/>
      <c r="BRN139" s="118"/>
      <c r="BRO139" s="118"/>
      <c r="BRP139" s="118"/>
      <c r="BRQ139" s="118"/>
      <c r="BRR139" s="118"/>
      <c r="BRS139" s="118"/>
      <c r="BRT139" s="118"/>
      <c r="BRU139" s="118"/>
      <c r="BRV139" s="118"/>
      <c r="BRW139" s="118"/>
      <c r="BRX139" s="118"/>
      <c r="BRY139" s="118"/>
      <c r="BRZ139" s="118"/>
      <c r="BSA139" s="118"/>
      <c r="BSB139" s="118"/>
      <c r="BSC139" s="118"/>
      <c r="BSD139" s="118"/>
      <c r="BSE139" s="118"/>
      <c r="BSF139" s="118"/>
      <c r="BSG139" s="118"/>
      <c r="BSH139" s="118"/>
      <c r="BSI139" s="118"/>
      <c r="BSJ139" s="118"/>
      <c r="BSK139" s="118"/>
      <c r="BSL139" s="118"/>
      <c r="BSM139" s="118"/>
      <c r="BSN139" s="118"/>
      <c r="BSO139" s="118"/>
      <c r="BSP139" s="118"/>
      <c r="BSQ139" s="118"/>
      <c r="BSR139" s="118"/>
      <c r="BSS139" s="118"/>
      <c r="BST139" s="118"/>
      <c r="BSU139" s="118"/>
      <c r="BSV139" s="118"/>
      <c r="BSW139" s="118"/>
      <c r="BSX139" s="118"/>
      <c r="BSY139" s="118"/>
      <c r="BSZ139" s="118"/>
      <c r="BTA139" s="118"/>
      <c r="BTB139" s="118"/>
      <c r="BTC139" s="118"/>
      <c r="BTD139" s="118"/>
      <c r="BTE139" s="118"/>
      <c r="BTF139" s="118"/>
      <c r="BTG139" s="118"/>
      <c r="BTH139" s="118"/>
      <c r="BTI139" s="118"/>
      <c r="BTJ139" s="118"/>
      <c r="BTK139" s="118"/>
      <c r="BTL139" s="118"/>
      <c r="BTM139" s="118"/>
      <c r="BTN139" s="118"/>
      <c r="BTO139" s="118"/>
      <c r="BTP139" s="118"/>
      <c r="BTQ139" s="118"/>
      <c r="BTR139" s="118"/>
      <c r="BTS139" s="118"/>
      <c r="BTT139" s="118"/>
      <c r="BTU139" s="118"/>
      <c r="BTV139" s="118"/>
      <c r="BTW139" s="118"/>
      <c r="BTX139" s="118"/>
      <c r="BTY139" s="118"/>
      <c r="BTZ139" s="118"/>
      <c r="BUA139" s="118"/>
      <c r="BUB139" s="118"/>
      <c r="BUC139" s="118"/>
      <c r="BUD139" s="118"/>
      <c r="BUE139" s="118"/>
      <c r="BUF139" s="118"/>
      <c r="BUG139" s="118"/>
      <c r="BUH139" s="118"/>
      <c r="BUI139" s="118"/>
      <c r="BUJ139" s="118"/>
      <c r="BUK139" s="118"/>
      <c r="BUL139" s="118"/>
      <c r="BUM139" s="118"/>
      <c r="BUN139" s="118"/>
      <c r="BUO139" s="118"/>
      <c r="BUP139" s="118"/>
      <c r="BUQ139" s="118"/>
      <c r="BUR139" s="118"/>
      <c r="BUS139" s="118"/>
      <c r="BUT139" s="118"/>
      <c r="BUU139" s="118"/>
      <c r="BUV139" s="118"/>
      <c r="BUW139" s="118"/>
      <c r="BUX139" s="118"/>
      <c r="BUY139" s="118"/>
      <c r="BUZ139" s="118"/>
      <c r="BVA139" s="118"/>
      <c r="BVB139" s="118"/>
      <c r="BVC139" s="118"/>
      <c r="BVD139" s="118"/>
      <c r="BVE139" s="118"/>
      <c r="BVF139" s="118"/>
      <c r="BVG139" s="118"/>
      <c r="BVH139" s="118"/>
      <c r="BVI139" s="118"/>
      <c r="BVJ139" s="118"/>
      <c r="BVK139" s="118"/>
      <c r="BVL139" s="118"/>
      <c r="BVM139" s="118"/>
      <c r="BVN139" s="118"/>
      <c r="BVO139" s="118"/>
      <c r="BVP139" s="118"/>
      <c r="BVQ139" s="118"/>
      <c r="BVR139" s="118"/>
      <c r="BVS139" s="118"/>
      <c r="BVT139" s="118"/>
      <c r="BVU139" s="118"/>
      <c r="BVV139" s="118"/>
      <c r="BVW139" s="118"/>
      <c r="BVX139" s="118"/>
      <c r="BVY139" s="118"/>
      <c r="BVZ139" s="118"/>
      <c r="BWA139" s="118"/>
      <c r="BWB139" s="118"/>
      <c r="BWC139" s="118"/>
      <c r="BWD139" s="118"/>
      <c r="BWE139" s="118"/>
      <c r="BWF139" s="118"/>
      <c r="BWG139" s="118"/>
      <c r="BWH139" s="118"/>
      <c r="BWI139" s="118"/>
      <c r="BWJ139" s="118"/>
      <c r="BWK139" s="118"/>
      <c r="BWL139" s="118"/>
      <c r="BWM139" s="118"/>
      <c r="BWN139" s="118"/>
      <c r="BWO139" s="118"/>
      <c r="BWP139" s="118"/>
      <c r="BWQ139" s="118"/>
      <c r="BWR139" s="118"/>
      <c r="BWS139" s="118"/>
      <c r="BWT139" s="118"/>
      <c r="BWU139" s="118"/>
      <c r="BWV139" s="118"/>
      <c r="BWW139" s="118"/>
      <c r="BWX139" s="118"/>
      <c r="BWY139" s="118"/>
      <c r="BWZ139" s="118"/>
      <c r="BXA139" s="118"/>
      <c r="BXB139" s="118"/>
      <c r="BXC139" s="118"/>
      <c r="BXD139" s="118"/>
      <c r="BXE139" s="118"/>
      <c r="BXF139" s="118"/>
      <c r="BXG139" s="118"/>
      <c r="BXH139" s="118"/>
      <c r="BXI139" s="118"/>
      <c r="BXJ139" s="118"/>
      <c r="BXK139" s="118"/>
      <c r="BXL139" s="118"/>
      <c r="BXM139" s="118"/>
      <c r="BXN139" s="118"/>
      <c r="BXO139" s="118"/>
      <c r="BXP139" s="118"/>
      <c r="BXQ139" s="118"/>
      <c r="BXR139" s="118"/>
      <c r="BXS139" s="118"/>
      <c r="BXT139" s="118"/>
      <c r="BXU139" s="118"/>
      <c r="BXV139" s="118"/>
      <c r="BXW139" s="118"/>
      <c r="BXX139" s="118"/>
      <c r="BXY139" s="118"/>
      <c r="BXZ139" s="118"/>
      <c r="BYA139" s="118"/>
      <c r="BYB139" s="118"/>
      <c r="BYC139" s="118"/>
      <c r="BYD139" s="118"/>
      <c r="BYE139" s="118"/>
      <c r="BYF139" s="118"/>
      <c r="BYG139" s="118"/>
      <c r="BYH139" s="118"/>
      <c r="BYI139" s="118"/>
      <c r="BYJ139" s="118"/>
      <c r="BYK139" s="118"/>
      <c r="BYL139" s="118"/>
      <c r="BYM139" s="118"/>
      <c r="BYN139" s="118"/>
      <c r="BYO139" s="118"/>
      <c r="BYP139" s="118"/>
      <c r="BYQ139" s="118"/>
      <c r="BYR139" s="118"/>
      <c r="BYS139" s="118"/>
      <c r="BYT139" s="118"/>
      <c r="BYU139" s="118"/>
      <c r="BYV139" s="118"/>
      <c r="BYW139" s="118"/>
      <c r="BYX139" s="118"/>
      <c r="BYY139" s="118"/>
      <c r="BYZ139" s="118"/>
      <c r="BZA139" s="118"/>
      <c r="BZB139" s="118"/>
      <c r="BZC139" s="118"/>
      <c r="BZD139" s="118"/>
      <c r="BZE139" s="118"/>
      <c r="BZF139" s="118"/>
      <c r="BZG139" s="118"/>
      <c r="BZH139" s="118"/>
      <c r="BZI139" s="118"/>
      <c r="BZJ139" s="118"/>
      <c r="BZK139" s="118"/>
      <c r="BZL139" s="118"/>
      <c r="BZM139" s="118"/>
      <c r="BZN139" s="118"/>
      <c r="BZO139" s="118"/>
      <c r="BZP139" s="118"/>
      <c r="BZQ139" s="118"/>
      <c r="BZR139" s="118"/>
      <c r="BZS139" s="118"/>
      <c r="BZT139" s="118"/>
      <c r="BZU139" s="118"/>
      <c r="BZV139" s="118"/>
      <c r="BZW139" s="118"/>
      <c r="BZX139" s="118"/>
      <c r="BZY139" s="118"/>
      <c r="BZZ139" s="118"/>
      <c r="CAA139" s="118"/>
      <c r="CAB139" s="118"/>
      <c r="CAC139" s="118"/>
      <c r="CAD139" s="118"/>
      <c r="CAE139" s="118"/>
      <c r="CAF139" s="118"/>
      <c r="CAG139" s="118"/>
      <c r="CAH139" s="118"/>
      <c r="CAI139" s="118"/>
      <c r="CAJ139" s="118"/>
      <c r="CAK139" s="118"/>
      <c r="CAL139" s="118"/>
      <c r="CAM139" s="118"/>
      <c r="CAN139" s="118"/>
      <c r="CAO139" s="118"/>
      <c r="CAP139" s="118"/>
      <c r="CAQ139" s="118"/>
      <c r="CAR139" s="118"/>
      <c r="CAS139" s="118"/>
      <c r="CAT139" s="118"/>
      <c r="CAU139" s="118"/>
      <c r="CAV139" s="118"/>
      <c r="CAW139" s="118"/>
      <c r="CAX139" s="118"/>
      <c r="CAY139" s="118"/>
      <c r="CAZ139" s="118"/>
      <c r="CBA139" s="118"/>
      <c r="CBB139" s="118"/>
      <c r="CBC139" s="118"/>
      <c r="CBD139" s="118"/>
      <c r="CBE139" s="118"/>
      <c r="CBF139" s="118"/>
      <c r="CBG139" s="118"/>
      <c r="CBH139" s="118"/>
      <c r="CBI139" s="118"/>
      <c r="CBJ139" s="118"/>
      <c r="CBK139" s="118"/>
      <c r="CBL139" s="118"/>
      <c r="CBM139" s="118"/>
      <c r="CBN139" s="118"/>
      <c r="CBO139" s="118"/>
      <c r="CBP139" s="118"/>
      <c r="CBQ139" s="118"/>
      <c r="CBR139" s="118"/>
      <c r="CBS139" s="118"/>
      <c r="CBT139" s="118"/>
      <c r="CBU139" s="118"/>
      <c r="CBV139" s="118"/>
      <c r="CBW139" s="118"/>
      <c r="CBX139" s="118"/>
      <c r="CBY139" s="118"/>
      <c r="CBZ139" s="118"/>
      <c r="CCA139" s="118"/>
      <c r="CCB139" s="118"/>
      <c r="CCC139" s="118"/>
      <c r="CCD139" s="118"/>
      <c r="CCE139" s="118"/>
      <c r="CCF139" s="118"/>
      <c r="CCG139" s="118"/>
      <c r="CCH139" s="118"/>
      <c r="CCI139" s="118"/>
      <c r="CCJ139" s="118"/>
      <c r="CCK139" s="118"/>
      <c r="CCL139" s="118"/>
      <c r="CCM139" s="118"/>
      <c r="CCN139" s="118"/>
      <c r="CCO139" s="118"/>
      <c r="CCP139" s="118"/>
      <c r="CCQ139" s="118"/>
      <c r="CCR139" s="118"/>
      <c r="CCS139" s="118"/>
      <c r="CCT139" s="118"/>
      <c r="CCU139" s="118"/>
      <c r="CCV139" s="118"/>
      <c r="CCW139" s="118"/>
      <c r="CCX139" s="118"/>
      <c r="CCY139" s="118"/>
      <c r="CCZ139" s="118"/>
      <c r="CDA139" s="118"/>
      <c r="CDB139" s="118"/>
      <c r="CDC139" s="118"/>
      <c r="CDD139" s="118"/>
      <c r="CDE139" s="118"/>
      <c r="CDF139" s="118"/>
      <c r="CDG139" s="118"/>
      <c r="CDH139" s="118"/>
      <c r="CDI139" s="118"/>
      <c r="CDJ139" s="118"/>
      <c r="CDK139" s="118"/>
      <c r="CDL139" s="118"/>
      <c r="CDM139" s="118"/>
      <c r="CDN139" s="118"/>
      <c r="CDO139" s="118"/>
      <c r="CDP139" s="118"/>
      <c r="CDQ139" s="118"/>
      <c r="CDR139" s="118"/>
      <c r="CDS139" s="118"/>
      <c r="CDT139" s="118"/>
      <c r="CDU139" s="118"/>
      <c r="CDV139" s="118"/>
      <c r="CDW139" s="118"/>
      <c r="CDX139" s="118"/>
      <c r="CDY139" s="118"/>
      <c r="CDZ139" s="118"/>
      <c r="CEA139" s="118"/>
      <c r="CEB139" s="118"/>
      <c r="CEC139" s="118"/>
      <c r="CED139" s="118"/>
      <c r="CEE139" s="118"/>
      <c r="CEF139" s="118"/>
      <c r="CEG139" s="118"/>
      <c r="CEH139" s="118"/>
      <c r="CEI139" s="118"/>
      <c r="CEJ139" s="118"/>
      <c r="CEK139" s="118"/>
      <c r="CEL139" s="118"/>
      <c r="CEM139" s="118"/>
      <c r="CEN139" s="118"/>
      <c r="CEO139" s="118"/>
      <c r="CEP139" s="118"/>
      <c r="CEQ139" s="118"/>
      <c r="CER139" s="118"/>
      <c r="CES139" s="118"/>
      <c r="CET139" s="118"/>
      <c r="CEU139" s="118"/>
      <c r="CEV139" s="118"/>
      <c r="CEW139" s="118"/>
      <c r="CEX139" s="118"/>
      <c r="CEY139" s="118"/>
      <c r="CEZ139" s="118"/>
      <c r="CFA139" s="118"/>
      <c r="CFB139" s="118"/>
      <c r="CFC139" s="118"/>
      <c r="CFD139" s="118"/>
      <c r="CFE139" s="118"/>
      <c r="CFF139" s="118"/>
      <c r="CFG139" s="118"/>
      <c r="CFH139" s="118"/>
      <c r="CFI139" s="118"/>
      <c r="CFJ139" s="118"/>
      <c r="CFK139" s="118"/>
      <c r="CFL139" s="118"/>
      <c r="CFM139" s="118"/>
      <c r="CFN139" s="118"/>
      <c r="CFO139" s="118"/>
      <c r="CFP139" s="118"/>
      <c r="CFQ139" s="118"/>
      <c r="CFR139" s="118"/>
      <c r="CFS139" s="118"/>
      <c r="CFT139" s="118"/>
      <c r="CFU139" s="118"/>
      <c r="CFV139" s="118"/>
      <c r="CFW139" s="118"/>
      <c r="CFX139" s="118"/>
      <c r="CFY139" s="118"/>
      <c r="CFZ139" s="118"/>
      <c r="CGA139" s="118"/>
      <c r="CGB139" s="118"/>
      <c r="CGC139" s="118"/>
      <c r="CGD139" s="118"/>
      <c r="CGE139" s="118"/>
      <c r="CGF139" s="118"/>
      <c r="CGG139" s="118"/>
      <c r="CGH139" s="118"/>
      <c r="CGI139" s="118"/>
      <c r="CGJ139" s="118"/>
      <c r="CGK139" s="118"/>
      <c r="CGL139" s="118"/>
      <c r="CGM139" s="118"/>
      <c r="CGN139" s="118"/>
      <c r="CGO139" s="118"/>
      <c r="CGP139" s="118"/>
      <c r="CGQ139" s="118"/>
      <c r="CGR139" s="118"/>
      <c r="CGS139" s="118"/>
      <c r="CGT139" s="118"/>
      <c r="CGU139" s="118"/>
      <c r="CGV139" s="118"/>
      <c r="CGW139" s="118"/>
      <c r="CGX139" s="118"/>
      <c r="CGY139" s="118"/>
      <c r="CGZ139" s="118"/>
      <c r="CHA139" s="118"/>
      <c r="CHB139" s="118"/>
      <c r="CHC139" s="118"/>
      <c r="CHD139" s="118"/>
      <c r="CHE139" s="118"/>
      <c r="CHF139" s="118"/>
      <c r="CHG139" s="118"/>
      <c r="CHH139" s="118"/>
      <c r="CHI139" s="118"/>
      <c r="CHJ139" s="118"/>
      <c r="CHK139" s="118"/>
      <c r="CHL139" s="118"/>
      <c r="CHM139" s="118"/>
      <c r="CHN139" s="118"/>
      <c r="CHO139" s="118"/>
      <c r="CHP139" s="118"/>
      <c r="CHQ139" s="118"/>
      <c r="CHR139" s="118"/>
      <c r="CHS139" s="118"/>
      <c r="CHT139" s="118"/>
      <c r="CHU139" s="118"/>
      <c r="CHV139" s="118"/>
      <c r="CHW139" s="118"/>
      <c r="CHX139" s="118"/>
      <c r="CHY139" s="118"/>
      <c r="CHZ139" s="118"/>
      <c r="CIA139" s="118"/>
      <c r="CIB139" s="118"/>
      <c r="CIC139" s="118"/>
      <c r="CID139" s="118"/>
      <c r="CIE139" s="118"/>
      <c r="CIF139" s="118"/>
      <c r="CIG139" s="118"/>
      <c r="CIH139" s="118"/>
      <c r="CII139" s="118"/>
      <c r="CIJ139" s="118"/>
      <c r="CIK139" s="118"/>
      <c r="CIL139" s="118"/>
      <c r="CIM139" s="118"/>
      <c r="CIN139" s="118"/>
      <c r="CIO139" s="118"/>
      <c r="CIP139" s="118"/>
      <c r="CIQ139" s="118"/>
      <c r="CIR139" s="118"/>
      <c r="CIS139" s="118"/>
      <c r="CIT139" s="118"/>
      <c r="CIU139" s="118"/>
      <c r="CIV139" s="118"/>
      <c r="CIW139" s="118"/>
      <c r="CIX139" s="118"/>
      <c r="CIY139" s="118"/>
      <c r="CIZ139" s="118"/>
      <c r="CJA139" s="118"/>
      <c r="CJB139" s="118"/>
      <c r="CJC139" s="118"/>
      <c r="CJD139" s="118"/>
      <c r="CJE139" s="118"/>
      <c r="CJF139" s="118"/>
      <c r="CJG139" s="118"/>
      <c r="CJH139" s="118"/>
      <c r="CJI139" s="118"/>
      <c r="CJJ139" s="118"/>
      <c r="CJK139" s="118"/>
      <c r="CJL139" s="118"/>
      <c r="CJM139" s="118"/>
      <c r="CJN139" s="118"/>
      <c r="CJO139" s="118"/>
      <c r="CJP139" s="118"/>
      <c r="CJQ139" s="118"/>
      <c r="CJR139" s="118"/>
      <c r="CJS139" s="118"/>
      <c r="CJT139" s="118"/>
      <c r="CJU139" s="118"/>
      <c r="CJV139" s="118"/>
      <c r="CJW139" s="118"/>
      <c r="CJX139" s="118"/>
      <c r="CJY139" s="118"/>
      <c r="CJZ139" s="118"/>
      <c r="CKA139" s="118"/>
      <c r="CKB139" s="118"/>
      <c r="CKC139" s="118"/>
      <c r="CKD139" s="118"/>
      <c r="CKE139" s="118"/>
      <c r="CKF139" s="118"/>
      <c r="CKG139" s="118"/>
      <c r="CKH139" s="118"/>
      <c r="CKI139" s="118"/>
      <c r="CKJ139" s="118"/>
      <c r="CKK139" s="118"/>
      <c r="CKL139" s="118"/>
      <c r="CKM139" s="118"/>
      <c r="CKN139" s="118"/>
      <c r="CKO139" s="118"/>
      <c r="CKP139" s="118"/>
      <c r="CKQ139" s="118"/>
      <c r="CKR139" s="118"/>
      <c r="CKS139" s="118"/>
      <c r="CKT139" s="118"/>
      <c r="CKU139" s="118"/>
      <c r="CKV139" s="118"/>
      <c r="CKW139" s="118"/>
      <c r="CKX139" s="118"/>
      <c r="CKY139" s="118"/>
      <c r="CKZ139" s="118"/>
      <c r="CLA139" s="118"/>
      <c r="CLB139" s="118"/>
      <c r="CLC139" s="118"/>
      <c r="CLD139" s="118"/>
      <c r="CLE139" s="118"/>
      <c r="CLF139" s="118"/>
      <c r="CLG139" s="118"/>
      <c r="CLH139" s="118"/>
      <c r="CLI139" s="118"/>
      <c r="CLJ139" s="118"/>
      <c r="CLK139" s="118"/>
      <c r="CLL139" s="118"/>
      <c r="CLM139" s="118"/>
      <c r="CLN139" s="118"/>
      <c r="CLO139" s="118"/>
      <c r="CLP139" s="118"/>
      <c r="CLQ139" s="118"/>
      <c r="CLR139" s="118"/>
    </row>
    <row r="140" spans="1:2358" ht="26.45" customHeight="1" x14ac:dyDescent="0.25">
      <c r="A140" s="199">
        <v>43249</v>
      </c>
      <c r="B140" s="196" t="s">
        <v>869</v>
      </c>
      <c r="C140" s="203" t="s">
        <v>2820</v>
      </c>
      <c r="D140" s="204" t="s">
        <v>2821</v>
      </c>
      <c r="E140" s="198" t="s">
        <v>4220</v>
      </c>
      <c r="F140" s="196" t="s">
        <v>4275</v>
      </c>
      <c r="G140" s="208">
        <v>12000</v>
      </c>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c r="BF140" s="118"/>
      <c r="BG140" s="118"/>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c r="CD140" s="118"/>
      <c r="CE140" s="118"/>
      <c r="CF140" s="118"/>
      <c r="CG140" s="118"/>
      <c r="CH140" s="118"/>
      <c r="CI140" s="118"/>
      <c r="CJ140" s="118"/>
      <c r="CK140" s="118"/>
      <c r="CL140" s="118"/>
      <c r="CM140" s="118"/>
      <c r="CN140" s="118"/>
      <c r="CO140" s="118"/>
      <c r="CP140" s="118"/>
      <c r="CQ140" s="118"/>
      <c r="CR140" s="118"/>
      <c r="CS140" s="118"/>
      <c r="CT140" s="118"/>
      <c r="CU140" s="118"/>
      <c r="CV140" s="118"/>
      <c r="CW140" s="118"/>
      <c r="CX140" s="118"/>
      <c r="CY140" s="118"/>
      <c r="CZ140" s="118"/>
      <c r="DA140" s="118"/>
      <c r="DB140" s="118"/>
      <c r="DC140" s="118"/>
      <c r="DD140" s="118"/>
      <c r="DE140" s="118"/>
      <c r="DF140" s="118"/>
      <c r="DG140" s="118"/>
      <c r="DH140" s="118"/>
      <c r="DI140" s="118"/>
      <c r="DJ140" s="118"/>
      <c r="DK140" s="118"/>
      <c r="DL140" s="118"/>
      <c r="DM140" s="118"/>
      <c r="DN140" s="118"/>
      <c r="DO140" s="118"/>
      <c r="DP140" s="118"/>
      <c r="DQ140" s="118"/>
      <c r="DR140" s="118"/>
      <c r="DS140" s="118"/>
      <c r="DT140" s="118"/>
      <c r="DU140" s="118"/>
      <c r="DV140" s="118"/>
      <c r="DW140" s="118"/>
      <c r="DX140" s="118"/>
      <c r="DY140" s="118"/>
      <c r="DZ140" s="118"/>
      <c r="EA140" s="118"/>
      <c r="EB140" s="118"/>
      <c r="EC140" s="118"/>
      <c r="ED140" s="118"/>
      <c r="EE140" s="118"/>
      <c r="EF140" s="118"/>
      <c r="EG140" s="118"/>
      <c r="EH140" s="118"/>
      <c r="EI140" s="118"/>
      <c r="EJ140" s="118"/>
      <c r="EK140" s="118"/>
      <c r="EL140" s="118"/>
      <c r="EM140" s="118"/>
      <c r="EN140" s="118"/>
      <c r="EO140" s="118"/>
      <c r="EP140" s="118"/>
      <c r="EQ140" s="118"/>
      <c r="ER140" s="118"/>
      <c r="ES140" s="118"/>
      <c r="ET140" s="118"/>
      <c r="EU140" s="118"/>
      <c r="EV140" s="118"/>
      <c r="EW140" s="118"/>
      <c r="EX140" s="118"/>
      <c r="EY140" s="118"/>
      <c r="EZ140" s="118"/>
      <c r="FA140" s="118"/>
      <c r="FB140" s="118"/>
      <c r="FC140" s="118"/>
      <c r="FD140" s="118"/>
      <c r="FE140" s="118"/>
      <c r="FF140" s="118"/>
      <c r="FG140" s="118"/>
      <c r="FH140" s="118"/>
      <c r="FI140" s="118"/>
      <c r="FJ140" s="118"/>
      <c r="FK140" s="118"/>
      <c r="FL140" s="118"/>
      <c r="FM140" s="118"/>
      <c r="FN140" s="118"/>
      <c r="FO140" s="118"/>
      <c r="FP140" s="118"/>
      <c r="FQ140" s="118"/>
      <c r="FR140" s="118"/>
      <c r="FS140" s="118"/>
      <c r="FT140" s="118"/>
      <c r="FU140" s="118"/>
      <c r="FV140" s="118"/>
      <c r="FW140" s="118"/>
      <c r="FX140" s="118"/>
      <c r="FY140" s="118"/>
      <c r="FZ140" s="118"/>
      <c r="GA140" s="118"/>
      <c r="GB140" s="118"/>
      <c r="GC140" s="118"/>
      <c r="GD140" s="118"/>
      <c r="GE140" s="118"/>
      <c r="GF140" s="118"/>
      <c r="GG140" s="118"/>
      <c r="GH140" s="118"/>
      <c r="GI140" s="118"/>
      <c r="GJ140" s="118"/>
      <c r="GK140" s="118"/>
      <c r="GL140" s="118"/>
      <c r="GM140" s="118"/>
      <c r="GN140" s="118"/>
      <c r="GO140" s="118"/>
      <c r="GP140" s="118"/>
      <c r="GQ140" s="118"/>
      <c r="GR140" s="118"/>
      <c r="GS140" s="118"/>
      <c r="GT140" s="118"/>
      <c r="GU140" s="118"/>
      <c r="GV140" s="118"/>
      <c r="GW140" s="118"/>
      <c r="GX140" s="118"/>
      <c r="GY140" s="118"/>
      <c r="GZ140" s="118"/>
      <c r="HA140" s="118"/>
      <c r="HB140" s="118"/>
      <c r="HC140" s="118"/>
      <c r="HD140" s="118"/>
      <c r="HE140" s="118"/>
      <c r="HF140" s="118"/>
      <c r="HG140" s="118"/>
      <c r="HH140" s="118"/>
      <c r="HI140" s="118"/>
      <c r="HJ140" s="118"/>
      <c r="HK140" s="118"/>
      <c r="HL140" s="118"/>
      <c r="HM140" s="118"/>
      <c r="HN140" s="118"/>
      <c r="HO140" s="118"/>
      <c r="HP140" s="118"/>
      <c r="HQ140" s="118"/>
      <c r="HR140" s="118"/>
      <c r="HS140" s="118"/>
      <c r="HT140" s="118"/>
      <c r="HU140" s="118"/>
      <c r="HV140" s="118"/>
      <c r="HW140" s="118"/>
      <c r="HX140" s="118"/>
      <c r="HY140" s="118"/>
      <c r="HZ140" s="118"/>
      <c r="IA140" s="118"/>
      <c r="IB140" s="118"/>
      <c r="IC140" s="118"/>
      <c r="ID140" s="118"/>
      <c r="IE140" s="118"/>
      <c r="IF140" s="118"/>
      <c r="IG140" s="118"/>
      <c r="IH140" s="118"/>
      <c r="II140" s="118"/>
      <c r="IJ140" s="118"/>
      <c r="IK140" s="118"/>
      <c r="IL140" s="118"/>
      <c r="IM140" s="118"/>
      <c r="IN140" s="118"/>
      <c r="IO140" s="118"/>
      <c r="IP140" s="118"/>
      <c r="IQ140" s="118"/>
      <c r="IR140" s="118"/>
      <c r="IS140" s="118"/>
      <c r="IT140" s="118"/>
      <c r="IU140" s="118"/>
      <c r="IV140" s="118"/>
      <c r="IW140" s="118"/>
      <c r="IX140" s="118"/>
      <c r="IY140" s="118"/>
      <c r="IZ140" s="118"/>
      <c r="JA140" s="118"/>
      <c r="JB140" s="118"/>
      <c r="JC140" s="118"/>
      <c r="JD140" s="118"/>
      <c r="JE140" s="118"/>
      <c r="JF140" s="118"/>
      <c r="JG140" s="118"/>
      <c r="JH140" s="118"/>
      <c r="JI140" s="118"/>
      <c r="JJ140" s="118"/>
      <c r="JK140" s="118"/>
      <c r="JL140" s="118"/>
      <c r="JM140" s="118"/>
      <c r="JN140" s="118"/>
      <c r="JO140" s="118"/>
      <c r="JP140" s="118"/>
      <c r="JQ140" s="118"/>
      <c r="JR140" s="118"/>
      <c r="JS140" s="118"/>
      <c r="JT140" s="118"/>
      <c r="JU140" s="118"/>
      <c r="JV140" s="118"/>
      <c r="JW140" s="118"/>
      <c r="JX140" s="118"/>
      <c r="JY140" s="118"/>
      <c r="JZ140" s="118"/>
      <c r="KA140" s="118"/>
      <c r="KB140" s="118"/>
      <c r="KC140" s="118"/>
      <c r="KD140" s="118"/>
      <c r="KE140" s="118"/>
      <c r="KF140" s="118"/>
      <c r="KG140" s="118"/>
      <c r="KH140" s="118"/>
      <c r="KI140" s="118"/>
      <c r="KJ140" s="118"/>
      <c r="KK140" s="118"/>
      <c r="KL140" s="118"/>
      <c r="KM140" s="118"/>
      <c r="KN140" s="118"/>
      <c r="KO140" s="118"/>
      <c r="KP140" s="118"/>
      <c r="KQ140" s="118"/>
      <c r="KR140" s="118"/>
      <c r="KS140" s="118"/>
      <c r="KT140" s="118"/>
      <c r="KU140" s="118"/>
      <c r="KV140" s="118"/>
      <c r="KW140" s="118"/>
      <c r="KX140" s="118"/>
      <c r="KY140" s="118"/>
      <c r="KZ140" s="118"/>
      <c r="LA140" s="118"/>
      <c r="LB140" s="118"/>
      <c r="LC140" s="118"/>
      <c r="LD140" s="118"/>
      <c r="LE140" s="118"/>
      <c r="LF140" s="118"/>
      <c r="LG140" s="118"/>
      <c r="LH140" s="118"/>
      <c r="LI140" s="118"/>
      <c r="LJ140" s="118"/>
      <c r="LK140" s="118"/>
      <c r="LL140" s="118"/>
      <c r="LM140" s="118"/>
      <c r="LN140" s="118"/>
      <c r="LO140" s="118"/>
      <c r="LP140" s="118"/>
      <c r="LQ140" s="118"/>
      <c r="LR140" s="118"/>
      <c r="LS140" s="118"/>
      <c r="LT140" s="118"/>
      <c r="LU140" s="118"/>
      <c r="LV140" s="118"/>
      <c r="LW140" s="118"/>
      <c r="LX140" s="118"/>
      <c r="LY140" s="118"/>
      <c r="LZ140" s="118"/>
      <c r="MA140" s="118"/>
      <c r="MB140" s="118"/>
      <c r="MC140" s="118"/>
      <c r="MD140" s="118"/>
      <c r="ME140" s="118"/>
      <c r="MF140" s="118"/>
      <c r="MG140" s="118"/>
      <c r="MH140" s="118"/>
      <c r="MI140" s="118"/>
      <c r="MJ140" s="118"/>
      <c r="MK140" s="118"/>
      <c r="ML140" s="118"/>
      <c r="MM140" s="118"/>
      <c r="MN140" s="118"/>
      <c r="MO140" s="118"/>
      <c r="MP140" s="118"/>
      <c r="MQ140" s="118"/>
      <c r="MR140" s="118"/>
      <c r="MS140" s="118"/>
      <c r="MT140" s="118"/>
      <c r="MU140" s="118"/>
      <c r="MV140" s="118"/>
      <c r="MW140" s="118"/>
      <c r="MX140" s="118"/>
      <c r="MY140" s="118"/>
      <c r="MZ140" s="118"/>
      <c r="NA140" s="118"/>
      <c r="NB140" s="118"/>
      <c r="NC140" s="118"/>
      <c r="ND140" s="118"/>
      <c r="NE140" s="118"/>
      <c r="NF140" s="118"/>
      <c r="NG140" s="118"/>
      <c r="NH140" s="118"/>
      <c r="NI140" s="118"/>
      <c r="NJ140" s="118"/>
      <c r="NK140" s="118"/>
      <c r="NL140" s="118"/>
      <c r="NM140" s="118"/>
      <c r="NN140" s="118"/>
      <c r="NO140" s="118"/>
      <c r="NP140" s="118"/>
      <c r="NQ140" s="118"/>
      <c r="NR140" s="118"/>
      <c r="NS140" s="118"/>
      <c r="NT140" s="118"/>
      <c r="NU140" s="118"/>
      <c r="NV140" s="118"/>
      <c r="NW140" s="118"/>
      <c r="NX140" s="118"/>
      <c r="NY140" s="118"/>
      <c r="NZ140" s="118"/>
      <c r="OA140" s="118"/>
      <c r="OB140" s="118"/>
      <c r="OC140" s="118"/>
      <c r="OD140" s="118"/>
      <c r="OE140" s="118"/>
      <c r="OF140" s="118"/>
      <c r="OG140" s="118"/>
      <c r="OH140" s="118"/>
      <c r="OI140" s="118"/>
      <c r="OJ140" s="118"/>
      <c r="OK140" s="118"/>
      <c r="OL140" s="118"/>
      <c r="OM140" s="118"/>
      <c r="ON140" s="118"/>
      <c r="OO140" s="118"/>
      <c r="OP140" s="118"/>
      <c r="OQ140" s="118"/>
      <c r="OR140" s="118"/>
      <c r="OS140" s="118"/>
      <c r="OT140" s="118"/>
      <c r="OU140" s="118"/>
      <c r="OV140" s="118"/>
      <c r="OW140" s="118"/>
      <c r="OX140" s="118"/>
      <c r="OY140" s="118"/>
      <c r="OZ140" s="118"/>
      <c r="PA140" s="118"/>
      <c r="PB140" s="118"/>
      <c r="PC140" s="118"/>
      <c r="PD140" s="118"/>
      <c r="PE140" s="118"/>
      <c r="PF140" s="118"/>
      <c r="PG140" s="118"/>
      <c r="PH140" s="118"/>
      <c r="PI140" s="118"/>
      <c r="PJ140" s="118"/>
      <c r="PK140" s="118"/>
      <c r="PL140" s="118"/>
      <c r="PM140" s="118"/>
      <c r="PN140" s="118"/>
      <c r="PO140" s="118"/>
      <c r="PP140" s="118"/>
      <c r="PQ140" s="118"/>
      <c r="PR140" s="118"/>
      <c r="PS140" s="118"/>
      <c r="PT140" s="118"/>
      <c r="PU140" s="118"/>
      <c r="PV140" s="118"/>
      <c r="PW140" s="118"/>
      <c r="PX140" s="118"/>
      <c r="PY140" s="118"/>
      <c r="PZ140" s="118"/>
      <c r="QA140" s="118"/>
      <c r="QB140" s="118"/>
      <c r="QC140" s="118"/>
      <c r="QD140" s="118"/>
      <c r="QE140" s="118"/>
      <c r="QF140" s="118"/>
      <c r="QG140" s="118"/>
      <c r="QH140" s="118"/>
      <c r="QI140" s="118"/>
      <c r="QJ140" s="118"/>
      <c r="QK140" s="118"/>
      <c r="QL140" s="118"/>
      <c r="QM140" s="118"/>
      <c r="QN140" s="118"/>
      <c r="QO140" s="118"/>
      <c r="QP140" s="118"/>
      <c r="QQ140" s="118"/>
      <c r="QR140" s="118"/>
      <c r="QS140" s="118"/>
      <c r="QT140" s="118"/>
      <c r="QU140" s="118"/>
      <c r="QV140" s="118"/>
      <c r="QW140" s="118"/>
      <c r="QX140" s="118"/>
      <c r="QY140" s="118"/>
      <c r="QZ140" s="118"/>
      <c r="RA140" s="118"/>
      <c r="RB140" s="118"/>
      <c r="RC140" s="118"/>
      <c r="RD140" s="118"/>
      <c r="RE140" s="118"/>
      <c r="RF140" s="118"/>
      <c r="RG140" s="118"/>
      <c r="RH140" s="118"/>
      <c r="RI140" s="118"/>
      <c r="RJ140" s="118"/>
      <c r="RK140" s="118"/>
      <c r="RL140" s="118"/>
      <c r="RM140" s="118"/>
      <c r="RN140" s="118"/>
      <c r="RO140" s="118"/>
      <c r="RP140" s="118"/>
      <c r="RQ140" s="118"/>
      <c r="RR140" s="118"/>
      <c r="RS140" s="118"/>
      <c r="RT140" s="118"/>
      <c r="RU140" s="118"/>
      <c r="RV140" s="118"/>
      <c r="RW140" s="118"/>
      <c r="RX140" s="118"/>
      <c r="RY140" s="118"/>
      <c r="RZ140" s="118"/>
      <c r="SA140" s="118"/>
      <c r="SB140" s="118"/>
      <c r="SC140" s="118"/>
      <c r="SD140" s="118"/>
      <c r="SE140" s="118"/>
      <c r="SF140" s="118"/>
      <c r="SG140" s="118"/>
      <c r="SH140" s="118"/>
      <c r="SI140" s="118"/>
      <c r="SJ140" s="118"/>
      <c r="SK140" s="118"/>
      <c r="SL140" s="118"/>
      <c r="SM140" s="118"/>
      <c r="SN140" s="118"/>
      <c r="SO140" s="118"/>
      <c r="SP140" s="118"/>
      <c r="SQ140" s="118"/>
      <c r="SR140" s="118"/>
      <c r="SS140" s="118"/>
      <c r="ST140" s="118"/>
      <c r="SU140" s="118"/>
      <c r="SV140" s="118"/>
      <c r="SW140" s="118"/>
      <c r="SX140" s="118"/>
      <c r="SY140" s="118"/>
      <c r="SZ140" s="118"/>
      <c r="TA140" s="118"/>
      <c r="TB140" s="118"/>
      <c r="TC140" s="118"/>
      <c r="TD140" s="118"/>
      <c r="TE140" s="118"/>
      <c r="TF140" s="118"/>
      <c r="TG140" s="118"/>
      <c r="TH140" s="118"/>
      <c r="TI140" s="118"/>
      <c r="TJ140" s="118"/>
      <c r="TK140" s="118"/>
      <c r="TL140" s="118"/>
      <c r="TM140" s="118"/>
      <c r="TN140" s="118"/>
      <c r="TO140" s="118"/>
      <c r="TP140" s="118"/>
      <c r="TQ140" s="118"/>
      <c r="TR140" s="118"/>
      <c r="TS140" s="118"/>
      <c r="TT140" s="118"/>
      <c r="TU140" s="118"/>
      <c r="TV140" s="118"/>
      <c r="TW140" s="118"/>
      <c r="TX140" s="118"/>
      <c r="TY140" s="118"/>
      <c r="TZ140" s="118"/>
      <c r="UA140" s="118"/>
      <c r="UB140" s="118"/>
      <c r="UC140" s="118"/>
      <c r="UD140" s="118"/>
      <c r="UE140" s="118"/>
      <c r="UF140" s="118"/>
      <c r="UG140" s="118"/>
      <c r="UH140" s="118"/>
      <c r="UI140" s="118"/>
      <c r="UJ140" s="118"/>
      <c r="UK140" s="118"/>
      <c r="UL140" s="118"/>
      <c r="UM140" s="118"/>
      <c r="UN140" s="118"/>
      <c r="UO140" s="118"/>
      <c r="UP140" s="118"/>
      <c r="UQ140" s="118"/>
      <c r="UR140" s="118"/>
      <c r="US140" s="118"/>
      <c r="UT140" s="118"/>
      <c r="UU140" s="118"/>
      <c r="UV140" s="118"/>
      <c r="UW140" s="118"/>
      <c r="UX140" s="118"/>
      <c r="UY140" s="118"/>
      <c r="UZ140" s="118"/>
      <c r="VA140" s="118"/>
      <c r="VB140" s="118"/>
      <c r="VC140" s="118"/>
      <c r="VD140" s="118"/>
      <c r="VE140" s="118"/>
      <c r="VF140" s="118"/>
      <c r="VG140" s="118"/>
      <c r="VH140" s="118"/>
      <c r="VI140" s="118"/>
      <c r="VJ140" s="118"/>
      <c r="VK140" s="118"/>
      <c r="VL140" s="118"/>
      <c r="VM140" s="118"/>
      <c r="VN140" s="118"/>
      <c r="VO140" s="118"/>
      <c r="VP140" s="118"/>
      <c r="VQ140" s="118"/>
      <c r="VR140" s="118"/>
      <c r="VS140" s="118"/>
      <c r="VT140" s="118"/>
      <c r="VU140" s="118"/>
      <c r="VV140" s="118"/>
      <c r="VW140" s="118"/>
      <c r="VX140" s="118"/>
      <c r="VY140" s="118"/>
      <c r="VZ140" s="118"/>
      <c r="WA140" s="118"/>
      <c r="WB140" s="118"/>
      <c r="WC140" s="118"/>
      <c r="WD140" s="118"/>
      <c r="WE140" s="118"/>
      <c r="WF140" s="118"/>
      <c r="WG140" s="118"/>
      <c r="WH140" s="118"/>
      <c r="WI140" s="118"/>
      <c r="WJ140" s="118"/>
      <c r="WK140" s="118"/>
      <c r="WL140" s="118"/>
      <c r="WM140" s="118"/>
      <c r="WN140" s="118"/>
      <c r="WO140" s="118"/>
      <c r="WP140" s="118"/>
      <c r="WQ140" s="118"/>
      <c r="WR140" s="118"/>
      <c r="WS140" s="118"/>
      <c r="WT140" s="118"/>
      <c r="WU140" s="118"/>
      <c r="WV140" s="118"/>
      <c r="WW140" s="118"/>
      <c r="WX140" s="118"/>
      <c r="WY140" s="118"/>
      <c r="WZ140" s="118"/>
      <c r="XA140" s="118"/>
      <c r="XB140" s="118"/>
      <c r="XC140" s="118"/>
      <c r="XD140" s="118"/>
      <c r="XE140" s="118"/>
      <c r="XF140" s="118"/>
      <c r="XG140" s="118"/>
      <c r="XH140" s="118"/>
      <c r="XI140" s="118"/>
      <c r="XJ140" s="118"/>
      <c r="XK140" s="118"/>
      <c r="XL140" s="118"/>
      <c r="XM140" s="118"/>
      <c r="XN140" s="118"/>
      <c r="XO140" s="118"/>
      <c r="XP140" s="118"/>
      <c r="XQ140" s="118"/>
      <c r="XR140" s="118"/>
      <c r="XS140" s="118"/>
      <c r="XT140" s="118"/>
      <c r="XU140" s="118"/>
      <c r="XV140" s="118"/>
      <c r="XW140" s="118"/>
      <c r="XX140" s="118"/>
      <c r="XY140" s="118"/>
      <c r="XZ140" s="118"/>
      <c r="YA140" s="118"/>
      <c r="YB140" s="118"/>
      <c r="YC140" s="118"/>
      <c r="YD140" s="118"/>
      <c r="YE140" s="118"/>
      <c r="YF140" s="118"/>
      <c r="YG140" s="118"/>
      <c r="YH140" s="118"/>
      <c r="YI140" s="118"/>
      <c r="YJ140" s="118"/>
      <c r="YK140" s="118"/>
      <c r="YL140" s="118"/>
      <c r="YM140" s="118"/>
      <c r="YN140" s="118"/>
      <c r="YO140" s="118"/>
      <c r="YP140" s="118"/>
      <c r="YQ140" s="118"/>
      <c r="YR140" s="118"/>
      <c r="YS140" s="118"/>
      <c r="YT140" s="118"/>
      <c r="YU140" s="118"/>
      <c r="YV140" s="118"/>
      <c r="YW140" s="118"/>
      <c r="YX140" s="118"/>
      <c r="YY140" s="118"/>
      <c r="YZ140" s="118"/>
      <c r="ZA140" s="118"/>
      <c r="ZB140" s="118"/>
      <c r="ZC140" s="118"/>
      <c r="ZD140" s="118"/>
      <c r="ZE140" s="118"/>
      <c r="ZF140" s="118"/>
      <c r="ZG140" s="118"/>
      <c r="ZH140" s="118"/>
      <c r="ZI140" s="118"/>
      <c r="ZJ140" s="118"/>
      <c r="ZK140" s="118"/>
      <c r="ZL140" s="118"/>
      <c r="ZM140" s="118"/>
      <c r="ZN140" s="118"/>
      <c r="ZO140" s="118"/>
      <c r="ZP140" s="118"/>
      <c r="ZQ140" s="118"/>
      <c r="ZR140" s="118"/>
      <c r="ZS140" s="118"/>
      <c r="ZT140" s="118"/>
      <c r="ZU140" s="118"/>
      <c r="ZV140" s="118"/>
      <c r="ZW140" s="118"/>
      <c r="ZX140" s="118"/>
      <c r="ZY140" s="118"/>
      <c r="ZZ140" s="118"/>
      <c r="AAA140" s="118"/>
      <c r="AAB140" s="118"/>
      <c r="AAC140" s="118"/>
      <c r="AAD140" s="118"/>
      <c r="AAE140" s="118"/>
      <c r="AAF140" s="118"/>
      <c r="AAG140" s="118"/>
      <c r="AAH140" s="118"/>
      <c r="AAI140" s="118"/>
      <c r="AAJ140" s="118"/>
      <c r="AAK140" s="118"/>
      <c r="AAL140" s="118"/>
      <c r="AAM140" s="118"/>
      <c r="AAN140" s="118"/>
      <c r="AAO140" s="118"/>
      <c r="AAP140" s="118"/>
      <c r="AAQ140" s="118"/>
      <c r="AAR140" s="118"/>
      <c r="AAS140" s="118"/>
      <c r="AAT140" s="118"/>
      <c r="AAU140" s="118"/>
      <c r="AAV140" s="118"/>
      <c r="AAW140" s="118"/>
      <c r="AAX140" s="118"/>
      <c r="AAY140" s="118"/>
      <c r="AAZ140" s="118"/>
      <c r="ABA140" s="118"/>
      <c r="ABB140" s="118"/>
      <c r="ABC140" s="118"/>
      <c r="ABD140" s="118"/>
      <c r="ABE140" s="118"/>
      <c r="ABF140" s="118"/>
      <c r="ABG140" s="118"/>
      <c r="ABH140" s="118"/>
      <c r="ABI140" s="118"/>
      <c r="ABJ140" s="118"/>
      <c r="ABK140" s="118"/>
      <c r="ABL140" s="118"/>
      <c r="ABM140" s="118"/>
      <c r="ABN140" s="118"/>
      <c r="ABO140" s="118"/>
      <c r="ABP140" s="118"/>
      <c r="ABQ140" s="118"/>
      <c r="ABR140" s="118"/>
      <c r="ABS140" s="118"/>
      <c r="ABT140" s="118"/>
      <c r="ABU140" s="118"/>
      <c r="ABV140" s="118"/>
      <c r="ABW140" s="118"/>
      <c r="ABX140" s="118"/>
      <c r="ABY140" s="118"/>
      <c r="ABZ140" s="118"/>
      <c r="ACA140" s="118"/>
      <c r="ACB140" s="118"/>
      <c r="ACC140" s="118"/>
      <c r="ACD140" s="118"/>
      <c r="ACE140" s="118"/>
      <c r="ACF140" s="118"/>
      <c r="ACG140" s="118"/>
      <c r="ACH140" s="118"/>
      <c r="ACI140" s="118"/>
      <c r="ACJ140" s="118"/>
      <c r="ACK140" s="118"/>
      <c r="ACL140" s="118"/>
      <c r="ACM140" s="118"/>
      <c r="ACN140" s="118"/>
      <c r="ACO140" s="118"/>
      <c r="ACP140" s="118"/>
      <c r="ACQ140" s="118"/>
      <c r="ACR140" s="118"/>
      <c r="ACS140" s="118"/>
      <c r="ACT140" s="118"/>
      <c r="ACU140" s="118"/>
      <c r="ACV140" s="118"/>
      <c r="ACW140" s="118"/>
      <c r="ACX140" s="118"/>
      <c r="ACY140" s="118"/>
      <c r="ACZ140" s="118"/>
      <c r="ADA140" s="118"/>
      <c r="ADB140" s="118"/>
      <c r="ADC140" s="118"/>
      <c r="ADD140" s="118"/>
      <c r="ADE140" s="118"/>
      <c r="ADF140" s="118"/>
      <c r="ADG140" s="118"/>
      <c r="ADH140" s="118"/>
      <c r="ADI140" s="118"/>
      <c r="ADJ140" s="118"/>
      <c r="ADK140" s="118"/>
      <c r="ADL140" s="118"/>
      <c r="ADM140" s="118"/>
      <c r="ADN140" s="118"/>
      <c r="ADO140" s="118"/>
      <c r="ADP140" s="118"/>
      <c r="ADQ140" s="118"/>
      <c r="ADR140" s="118"/>
      <c r="ADS140" s="118"/>
      <c r="ADT140" s="118"/>
      <c r="ADU140" s="118"/>
      <c r="ADV140" s="118"/>
      <c r="ADW140" s="118"/>
      <c r="ADX140" s="118"/>
      <c r="ADY140" s="118"/>
      <c r="ADZ140" s="118"/>
      <c r="AEA140" s="118"/>
      <c r="AEB140" s="118"/>
      <c r="AEC140" s="118"/>
      <c r="AED140" s="118"/>
      <c r="AEE140" s="118"/>
      <c r="AEF140" s="118"/>
      <c r="AEG140" s="118"/>
      <c r="AEH140" s="118"/>
      <c r="AEI140" s="118"/>
      <c r="AEJ140" s="118"/>
      <c r="AEK140" s="118"/>
      <c r="AEL140" s="118"/>
      <c r="AEM140" s="118"/>
      <c r="AEN140" s="118"/>
      <c r="AEO140" s="118"/>
      <c r="AEP140" s="118"/>
      <c r="AEQ140" s="118"/>
      <c r="AER140" s="118"/>
      <c r="AES140" s="118"/>
      <c r="AET140" s="118"/>
      <c r="AEU140" s="118"/>
      <c r="AEV140" s="118"/>
      <c r="AEW140" s="118"/>
      <c r="AEX140" s="118"/>
      <c r="AEY140" s="118"/>
      <c r="AEZ140" s="118"/>
      <c r="AFA140" s="118"/>
      <c r="AFB140" s="118"/>
      <c r="AFC140" s="118"/>
      <c r="AFD140" s="118"/>
      <c r="AFE140" s="118"/>
      <c r="AFF140" s="118"/>
      <c r="AFG140" s="118"/>
      <c r="AFH140" s="118"/>
      <c r="AFI140" s="118"/>
      <c r="AFJ140" s="118"/>
      <c r="AFK140" s="118"/>
      <c r="AFL140" s="118"/>
      <c r="AFM140" s="118"/>
      <c r="AFN140" s="118"/>
      <c r="AFO140" s="118"/>
      <c r="AFP140" s="118"/>
      <c r="AFQ140" s="118"/>
      <c r="AFR140" s="118"/>
      <c r="AFS140" s="118"/>
      <c r="AFT140" s="118"/>
      <c r="AFU140" s="118"/>
      <c r="AFV140" s="118"/>
      <c r="AFW140" s="118"/>
      <c r="AFX140" s="118"/>
      <c r="AFY140" s="118"/>
      <c r="AFZ140" s="118"/>
      <c r="AGA140" s="118"/>
      <c r="AGB140" s="118"/>
      <c r="AGC140" s="118"/>
      <c r="AGD140" s="118"/>
      <c r="AGE140" s="118"/>
      <c r="AGF140" s="118"/>
      <c r="AGG140" s="118"/>
      <c r="AGH140" s="118"/>
      <c r="AGI140" s="118"/>
      <c r="AGJ140" s="118"/>
      <c r="AGK140" s="118"/>
      <c r="AGL140" s="118"/>
      <c r="AGM140" s="118"/>
      <c r="AGN140" s="118"/>
      <c r="AGO140" s="118"/>
      <c r="AGP140" s="118"/>
      <c r="AGQ140" s="118"/>
      <c r="AGR140" s="118"/>
      <c r="AGS140" s="118"/>
      <c r="AGT140" s="118"/>
      <c r="AGU140" s="118"/>
      <c r="AGV140" s="118"/>
      <c r="AGW140" s="118"/>
      <c r="AGX140" s="118"/>
      <c r="AGY140" s="118"/>
      <c r="AGZ140" s="118"/>
      <c r="AHA140" s="118"/>
      <c r="AHB140" s="118"/>
      <c r="AHC140" s="118"/>
      <c r="AHD140" s="118"/>
      <c r="AHE140" s="118"/>
      <c r="AHF140" s="118"/>
      <c r="AHG140" s="118"/>
      <c r="AHH140" s="118"/>
      <c r="AHI140" s="118"/>
      <c r="AHJ140" s="118"/>
      <c r="AHK140" s="118"/>
      <c r="AHL140" s="118"/>
      <c r="AHM140" s="118"/>
      <c r="AHN140" s="118"/>
      <c r="AHO140" s="118"/>
      <c r="AHP140" s="118"/>
      <c r="AHQ140" s="118"/>
      <c r="AHR140" s="118"/>
      <c r="AHS140" s="118"/>
      <c r="AHT140" s="118"/>
      <c r="AHU140" s="118"/>
      <c r="AHV140" s="118"/>
      <c r="AHW140" s="118"/>
      <c r="AHX140" s="118"/>
      <c r="AHY140" s="118"/>
      <c r="AHZ140" s="118"/>
      <c r="AIA140" s="118"/>
      <c r="AIB140" s="118"/>
      <c r="AIC140" s="118"/>
      <c r="AID140" s="118"/>
      <c r="AIE140" s="118"/>
      <c r="AIF140" s="118"/>
      <c r="AIG140" s="118"/>
      <c r="AIH140" s="118"/>
      <c r="AII140" s="118"/>
      <c r="AIJ140" s="118"/>
      <c r="AIK140" s="118"/>
      <c r="AIL140" s="118"/>
      <c r="AIM140" s="118"/>
      <c r="AIN140" s="118"/>
      <c r="AIO140" s="118"/>
      <c r="AIP140" s="118"/>
      <c r="AIQ140" s="118"/>
      <c r="AIR140" s="118"/>
      <c r="AIS140" s="118"/>
      <c r="AIT140" s="118"/>
      <c r="AIU140" s="118"/>
      <c r="AIV140" s="118"/>
      <c r="AIW140" s="118"/>
      <c r="AIX140" s="118"/>
      <c r="AIY140" s="118"/>
      <c r="AIZ140" s="118"/>
      <c r="AJA140" s="118"/>
      <c r="AJB140" s="118"/>
      <c r="AJC140" s="118"/>
      <c r="AJD140" s="118"/>
      <c r="AJE140" s="118"/>
      <c r="AJF140" s="118"/>
      <c r="AJG140" s="118"/>
      <c r="AJH140" s="118"/>
      <c r="AJI140" s="118"/>
      <c r="AJJ140" s="118"/>
      <c r="AJK140" s="118"/>
      <c r="AJL140" s="118"/>
      <c r="AJM140" s="118"/>
      <c r="AJN140" s="118"/>
      <c r="AJO140" s="118"/>
      <c r="AJP140" s="118"/>
      <c r="AJQ140" s="118"/>
      <c r="AJR140" s="118"/>
      <c r="AJS140" s="118"/>
      <c r="AJT140" s="118"/>
      <c r="AJU140" s="118"/>
      <c r="AJV140" s="118"/>
      <c r="AJW140" s="118"/>
      <c r="AJX140" s="118"/>
      <c r="AJY140" s="118"/>
      <c r="AJZ140" s="118"/>
      <c r="AKA140" s="118"/>
      <c r="AKB140" s="118"/>
      <c r="AKC140" s="118"/>
      <c r="AKD140" s="118"/>
      <c r="AKE140" s="118"/>
      <c r="AKF140" s="118"/>
      <c r="AKG140" s="118"/>
      <c r="AKH140" s="118"/>
      <c r="AKI140" s="118"/>
      <c r="AKJ140" s="118"/>
      <c r="AKK140" s="118"/>
      <c r="AKL140" s="118"/>
      <c r="AKM140" s="118"/>
      <c r="AKN140" s="118"/>
      <c r="AKO140" s="118"/>
      <c r="AKP140" s="118"/>
      <c r="AKQ140" s="118"/>
      <c r="AKR140" s="118"/>
      <c r="AKS140" s="118"/>
      <c r="AKT140" s="118"/>
      <c r="AKU140" s="118"/>
      <c r="AKV140" s="118"/>
      <c r="AKW140" s="118"/>
      <c r="AKX140" s="118"/>
      <c r="AKY140" s="118"/>
      <c r="AKZ140" s="118"/>
      <c r="ALA140" s="118"/>
      <c r="ALB140" s="118"/>
      <c r="ALC140" s="118"/>
      <c r="ALD140" s="118"/>
      <c r="ALE140" s="118"/>
      <c r="ALF140" s="118"/>
      <c r="ALG140" s="118"/>
      <c r="ALH140" s="118"/>
      <c r="ALI140" s="118"/>
      <c r="ALJ140" s="118"/>
      <c r="ALK140" s="118"/>
      <c r="ALL140" s="118"/>
      <c r="ALM140" s="118"/>
      <c r="ALN140" s="118"/>
      <c r="ALO140" s="118"/>
      <c r="ALP140" s="118"/>
      <c r="ALQ140" s="118"/>
      <c r="ALR140" s="118"/>
      <c r="ALS140" s="118"/>
      <c r="ALT140" s="118"/>
      <c r="ALU140" s="118"/>
      <c r="ALV140" s="118"/>
      <c r="ALW140" s="118"/>
      <c r="ALX140" s="118"/>
      <c r="ALY140" s="118"/>
      <c r="ALZ140" s="118"/>
      <c r="AMA140" s="118"/>
      <c r="AMB140" s="118"/>
      <c r="AMC140" s="118"/>
      <c r="AMD140" s="118"/>
      <c r="AME140" s="118"/>
      <c r="AMF140" s="118"/>
      <c r="AMG140" s="118"/>
      <c r="AMH140" s="118"/>
      <c r="AMI140" s="118"/>
      <c r="AMJ140" s="118"/>
      <c r="AMK140" s="118"/>
      <c r="AML140" s="118"/>
      <c r="AMM140" s="118"/>
      <c r="AMN140" s="118"/>
      <c r="AMO140" s="118"/>
      <c r="AMP140" s="118"/>
      <c r="AMQ140" s="118"/>
      <c r="AMR140" s="118"/>
      <c r="AMS140" s="118"/>
      <c r="AMT140" s="118"/>
      <c r="AMU140" s="118"/>
      <c r="AMV140" s="118"/>
      <c r="AMW140" s="118"/>
      <c r="AMX140" s="118"/>
      <c r="AMY140" s="118"/>
      <c r="AMZ140" s="118"/>
      <c r="ANA140" s="118"/>
      <c r="ANB140" s="118"/>
      <c r="ANC140" s="118"/>
      <c r="AND140" s="118"/>
      <c r="ANE140" s="118"/>
      <c r="ANF140" s="118"/>
      <c r="ANG140" s="118"/>
      <c r="ANH140" s="118"/>
      <c r="ANI140" s="118"/>
      <c r="ANJ140" s="118"/>
      <c r="ANK140" s="118"/>
      <c r="ANL140" s="118"/>
      <c r="ANM140" s="118"/>
      <c r="ANN140" s="118"/>
      <c r="ANO140" s="118"/>
      <c r="ANP140" s="118"/>
      <c r="ANQ140" s="118"/>
      <c r="ANR140" s="118"/>
      <c r="ANS140" s="118"/>
      <c r="ANT140" s="118"/>
      <c r="ANU140" s="118"/>
      <c r="ANV140" s="118"/>
      <c r="ANW140" s="118"/>
      <c r="ANX140" s="118"/>
      <c r="ANY140" s="118"/>
      <c r="ANZ140" s="118"/>
      <c r="AOA140" s="118"/>
      <c r="AOB140" s="118"/>
      <c r="AOC140" s="118"/>
      <c r="AOD140" s="118"/>
      <c r="AOE140" s="118"/>
      <c r="AOF140" s="118"/>
      <c r="AOG140" s="118"/>
      <c r="AOH140" s="118"/>
      <c r="AOI140" s="118"/>
      <c r="AOJ140" s="118"/>
      <c r="AOK140" s="118"/>
      <c r="AOL140" s="118"/>
      <c r="AOM140" s="118"/>
      <c r="AON140" s="118"/>
      <c r="AOO140" s="118"/>
      <c r="AOP140" s="118"/>
      <c r="AOQ140" s="118"/>
      <c r="AOR140" s="118"/>
      <c r="AOS140" s="118"/>
      <c r="AOT140" s="118"/>
      <c r="AOU140" s="118"/>
      <c r="AOV140" s="118"/>
      <c r="AOW140" s="118"/>
      <c r="AOX140" s="118"/>
      <c r="AOY140" s="118"/>
      <c r="AOZ140" s="118"/>
      <c r="APA140" s="118"/>
      <c r="APB140" s="118"/>
      <c r="APC140" s="118"/>
      <c r="APD140" s="118"/>
      <c r="APE140" s="118"/>
      <c r="APF140" s="118"/>
      <c r="APG140" s="118"/>
      <c r="APH140" s="118"/>
      <c r="API140" s="118"/>
      <c r="APJ140" s="118"/>
      <c r="APK140" s="118"/>
      <c r="APL140" s="118"/>
      <c r="APM140" s="118"/>
      <c r="APN140" s="118"/>
      <c r="APO140" s="118"/>
      <c r="APP140" s="118"/>
      <c r="APQ140" s="118"/>
      <c r="APR140" s="118"/>
      <c r="APS140" s="118"/>
      <c r="APT140" s="118"/>
      <c r="APU140" s="118"/>
      <c r="APV140" s="118"/>
      <c r="APW140" s="118"/>
      <c r="APX140" s="118"/>
      <c r="APY140" s="118"/>
      <c r="APZ140" s="118"/>
      <c r="AQA140" s="118"/>
      <c r="AQB140" s="118"/>
      <c r="AQC140" s="118"/>
      <c r="AQD140" s="118"/>
      <c r="AQE140" s="118"/>
      <c r="AQF140" s="118"/>
      <c r="AQG140" s="118"/>
      <c r="AQH140" s="118"/>
      <c r="AQI140" s="118"/>
      <c r="AQJ140" s="118"/>
      <c r="AQK140" s="118"/>
      <c r="AQL140" s="118"/>
      <c r="AQM140" s="118"/>
      <c r="AQN140" s="118"/>
      <c r="AQO140" s="118"/>
      <c r="AQP140" s="118"/>
      <c r="AQQ140" s="118"/>
      <c r="AQR140" s="118"/>
      <c r="AQS140" s="118"/>
      <c r="AQT140" s="118"/>
      <c r="AQU140" s="118"/>
      <c r="AQV140" s="118"/>
      <c r="AQW140" s="118"/>
      <c r="AQX140" s="118"/>
      <c r="AQY140" s="118"/>
      <c r="AQZ140" s="118"/>
      <c r="ARA140" s="118"/>
      <c r="ARB140" s="118"/>
      <c r="ARC140" s="118"/>
      <c r="ARD140" s="118"/>
      <c r="ARE140" s="118"/>
      <c r="ARF140" s="118"/>
      <c r="ARG140" s="118"/>
      <c r="ARH140" s="118"/>
      <c r="ARI140" s="118"/>
      <c r="ARJ140" s="118"/>
      <c r="ARK140" s="118"/>
      <c r="ARL140" s="118"/>
      <c r="ARM140" s="118"/>
      <c r="ARN140" s="118"/>
      <c r="ARO140" s="118"/>
      <c r="ARP140" s="118"/>
      <c r="ARQ140" s="118"/>
      <c r="ARR140" s="118"/>
      <c r="ARS140" s="118"/>
      <c r="ART140" s="118"/>
      <c r="ARU140" s="118"/>
      <c r="ARV140" s="118"/>
      <c r="ARW140" s="118"/>
      <c r="ARX140" s="118"/>
      <c r="ARY140" s="118"/>
      <c r="ARZ140" s="118"/>
      <c r="ASA140" s="118"/>
      <c r="ASB140" s="118"/>
      <c r="ASC140" s="118"/>
      <c r="ASD140" s="118"/>
      <c r="ASE140" s="118"/>
      <c r="ASF140" s="118"/>
      <c r="ASG140" s="118"/>
      <c r="ASH140" s="118"/>
      <c r="ASI140" s="118"/>
      <c r="ASJ140" s="118"/>
      <c r="ASK140" s="118"/>
      <c r="ASL140" s="118"/>
      <c r="ASM140" s="118"/>
      <c r="ASN140" s="118"/>
      <c r="ASO140" s="118"/>
      <c r="ASP140" s="118"/>
      <c r="ASQ140" s="118"/>
      <c r="ASR140" s="118"/>
      <c r="ASS140" s="118"/>
      <c r="AST140" s="118"/>
      <c r="ASU140" s="118"/>
      <c r="ASV140" s="118"/>
      <c r="ASW140" s="118"/>
      <c r="ASX140" s="118"/>
      <c r="ASY140" s="118"/>
      <c r="ASZ140" s="118"/>
      <c r="ATA140" s="118"/>
      <c r="ATB140" s="118"/>
      <c r="ATC140" s="118"/>
      <c r="ATD140" s="118"/>
      <c r="ATE140" s="118"/>
      <c r="ATF140" s="118"/>
      <c r="ATG140" s="118"/>
      <c r="ATH140" s="118"/>
      <c r="ATI140" s="118"/>
      <c r="ATJ140" s="118"/>
      <c r="ATK140" s="118"/>
      <c r="ATL140" s="118"/>
      <c r="ATM140" s="118"/>
      <c r="ATN140" s="118"/>
      <c r="ATO140" s="118"/>
      <c r="ATP140" s="118"/>
      <c r="ATQ140" s="118"/>
      <c r="ATR140" s="118"/>
      <c r="ATS140" s="118"/>
      <c r="ATT140" s="118"/>
      <c r="ATU140" s="118"/>
      <c r="ATV140" s="118"/>
      <c r="ATW140" s="118"/>
      <c r="ATX140" s="118"/>
      <c r="ATY140" s="118"/>
      <c r="ATZ140" s="118"/>
      <c r="AUA140" s="118"/>
      <c r="AUB140" s="118"/>
      <c r="AUC140" s="118"/>
      <c r="AUD140" s="118"/>
      <c r="AUE140" s="118"/>
      <c r="AUF140" s="118"/>
      <c r="AUG140" s="118"/>
      <c r="AUH140" s="118"/>
      <c r="AUI140" s="118"/>
      <c r="AUJ140" s="118"/>
      <c r="AUK140" s="118"/>
      <c r="AUL140" s="118"/>
      <c r="AUM140" s="118"/>
      <c r="AUN140" s="118"/>
      <c r="AUO140" s="118"/>
      <c r="AUP140" s="118"/>
      <c r="AUQ140" s="118"/>
      <c r="AUR140" s="118"/>
      <c r="AUS140" s="118"/>
      <c r="AUT140" s="118"/>
      <c r="AUU140" s="118"/>
      <c r="AUV140" s="118"/>
      <c r="AUW140" s="118"/>
      <c r="AUX140" s="118"/>
      <c r="AUY140" s="118"/>
      <c r="AUZ140" s="118"/>
      <c r="AVA140" s="118"/>
      <c r="AVB140" s="118"/>
      <c r="AVC140" s="118"/>
      <c r="AVD140" s="118"/>
      <c r="AVE140" s="118"/>
      <c r="AVF140" s="118"/>
      <c r="AVG140" s="118"/>
      <c r="AVH140" s="118"/>
      <c r="AVI140" s="118"/>
      <c r="AVJ140" s="118"/>
      <c r="AVK140" s="118"/>
      <c r="AVL140" s="118"/>
      <c r="AVM140" s="118"/>
      <c r="AVN140" s="118"/>
      <c r="AVO140" s="118"/>
      <c r="AVP140" s="118"/>
      <c r="AVQ140" s="118"/>
      <c r="AVR140" s="118"/>
      <c r="AVS140" s="118"/>
      <c r="AVT140" s="118"/>
      <c r="AVU140" s="118"/>
      <c r="AVV140" s="118"/>
      <c r="AVW140" s="118"/>
      <c r="AVX140" s="118"/>
      <c r="AVY140" s="118"/>
      <c r="AVZ140" s="118"/>
      <c r="AWA140" s="118"/>
      <c r="AWB140" s="118"/>
      <c r="AWC140" s="118"/>
      <c r="AWD140" s="118"/>
      <c r="AWE140" s="118"/>
      <c r="AWF140" s="118"/>
      <c r="AWG140" s="118"/>
      <c r="AWH140" s="118"/>
      <c r="AWI140" s="118"/>
      <c r="AWJ140" s="118"/>
      <c r="AWK140" s="118"/>
      <c r="AWL140" s="118"/>
      <c r="AWM140" s="118"/>
      <c r="AWN140" s="118"/>
      <c r="AWO140" s="118"/>
      <c r="AWP140" s="118"/>
      <c r="AWQ140" s="118"/>
      <c r="AWR140" s="118"/>
      <c r="AWS140" s="118"/>
      <c r="AWT140" s="118"/>
      <c r="AWU140" s="118"/>
      <c r="AWV140" s="118"/>
      <c r="AWW140" s="118"/>
      <c r="AWX140" s="118"/>
      <c r="AWY140" s="118"/>
      <c r="AWZ140" s="118"/>
      <c r="AXA140" s="118"/>
      <c r="AXB140" s="118"/>
      <c r="AXC140" s="118"/>
      <c r="AXD140" s="118"/>
      <c r="AXE140" s="118"/>
      <c r="AXF140" s="118"/>
      <c r="AXG140" s="118"/>
      <c r="AXH140" s="118"/>
      <c r="AXI140" s="118"/>
      <c r="AXJ140" s="118"/>
      <c r="AXK140" s="118"/>
      <c r="AXL140" s="118"/>
      <c r="AXM140" s="118"/>
      <c r="AXN140" s="118"/>
      <c r="AXO140" s="118"/>
      <c r="AXP140" s="118"/>
      <c r="AXQ140" s="118"/>
      <c r="AXR140" s="118"/>
      <c r="AXS140" s="118"/>
      <c r="AXT140" s="118"/>
      <c r="AXU140" s="118"/>
      <c r="AXV140" s="118"/>
      <c r="AXW140" s="118"/>
      <c r="AXX140" s="118"/>
      <c r="AXY140" s="118"/>
      <c r="AXZ140" s="118"/>
      <c r="AYA140" s="118"/>
      <c r="AYB140" s="118"/>
      <c r="AYC140" s="118"/>
      <c r="AYD140" s="118"/>
      <c r="AYE140" s="118"/>
      <c r="AYF140" s="118"/>
      <c r="AYG140" s="118"/>
      <c r="AYH140" s="118"/>
      <c r="AYI140" s="118"/>
      <c r="AYJ140" s="118"/>
      <c r="AYK140" s="118"/>
      <c r="AYL140" s="118"/>
      <c r="AYM140" s="118"/>
      <c r="AYN140" s="118"/>
      <c r="AYO140" s="118"/>
      <c r="AYP140" s="118"/>
      <c r="AYQ140" s="118"/>
      <c r="AYR140" s="118"/>
      <c r="AYS140" s="118"/>
      <c r="AYT140" s="118"/>
      <c r="AYU140" s="118"/>
      <c r="AYV140" s="118"/>
      <c r="AYW140" s="118"/>
      <c r="AYX140" s="118"/>
      <c r="AYY140" s="118"/>
      <c r="AYZ140" s="118"/>
      <c r="AZA140" s="118"/>
      <c r="AZB140" s="118"/>
      <c r="AZC140" s="118"/>
      <c r="AZD140" s="118"/>
      <c r="AZE140" s="118"/>
      <c r="AZF140" s="118"/>
      <c r="AZG140" s="118"/>
      <c r="AZH140" s="118"/>
      <c r="AZI140" s="118"/>
      <c r="AZJ140" s="118"/>
      <c r="AZK140" s="118"/>
      <c r="AZL140" s="118"/>
      <c r="AZM140" s="118"/>
      <c r="AZN140" s="118"/>
      <c r="AZO140" s="118"/>
      <c r="AZP140" s="118"/>
      <c r="AZQ140" s="118"/>
      <c r="AZR140" s="118"/>
      <c r="AZS140" s="118"/>
      <c r="AZT140" s="118"/>
      <c r="AZU140" s="118"/>
      <c r="AZV140" s="118"/>
      <c r="AZW140" s="118"/>
      <c r="AZX140" s="118"/>
      <c r="AZY140" s="118"/>
      <c r="AZZ140" s="118"/>
      <c r="BAA140" s="118"/>
      <c r="BAB140" s="118"/>
      <c r="BAC140" s="118"/>
      <c r="BAD140" s="118"/>
      <c r="BAE140" s="118"/>
      <c r="BAF140" s="118"/>
      <c r="BAG140" s="118"/>
      <c r="BAH140" s="118"/>
      <c r="BAI140" s="118"/>
      <c r="BAJ140" s="118"/>
      <c r="BAK140" s="118"/>
      <c r="BAL140" s="118"/>
      <c r="BAM140" s="118"/>
      <c r="BAN140" s="118"/>
      <c r="BAO140" s="118"/>
      <c r="BAP140" s="118"/>
      <c r="BAQ140" s="118"/>
      <c r="BAR140" s="118"/>
      <c r="BAS140" s="118"/>
      <c r="BAT140" s="118"/>
      <c r="BAU140" s="118"/>
      <c r="BAV140" s="118"/>
      <c r="BAW140" s="118"/>
      <c r="BAX140" s="118"/>
      <c r="BAY140" s="118"/>
      <c r="BAZ140" s="118"/>
      <c r="BBA140" s="118"/>
      <c r="BBB140" s="118"/>
      <c r="BBC140" s="118"/>
      <c r="BBD140" s="118"/>
      <c r="BBE140" s="118"/>
      <c r="BBF140" s="118"/>
      <c r="BBG140" s="118"/>
      <c r="BBH140" s="118"/>
      <c r="BBI140" s="118"/>
      <c r="BBJ140" s="118"/>
      <c r="BBK140" s="118"/>
      <c r="BBL140" s="118"/>
      <c r="BBM140" s="118"/>
      <c r="BBN140" s="118"/>
      <c r="BBO140" s="118"/>
      <c r="BBP140" s="118"/>
      <c r="BBQ140" s="118"/>
      <c r="BBR140" s="118"/>
      <c r="BBS140" s="118"/>
      <c r="BBT140" s="118"/>
      <c r="BBU140" s="118"/>
      <c r="BBV140" s="118"/>
      <c r="BBW140" s="118"/>
      <c r="BBX140" s="118"/>
      <c r="BBY140" s="118"/>
      <c r="BBZ140" s="118"/>
      <c r="BCA140" s="118"/>
      <c r="BCB140" s="118"/>
      <c r="BCC140" s="118"/>
      <c r="BCD140" s="118"/>
      <c r="BCE140" s="118"/>
      <c r="BCF140" s="118"/>
      <c r="BCG140" s="118"/>
      <c r="BCH140" s="118"/>
      <c r="BCI140" s="118"/>
      <c r="BCJ140" s="118"/>
      <c r="BCK140" s="118"/>
      <c r="BCL140" s="118"/>
      <c r="BCM140" s="118"/>
      <c r="BCN140" s="118"/>
      <c r="BCO140" s="118"/>
      <c r="BCP140" s="118"/>
      <c r="BCQ140" s="118"/>
      <c r="BCR140" s="118"/>
      <c r="BCS140" s="118"/>
      <c r="BCT140" s="118"/>
      <c r="BCU140" s="118"/>
      <c r="BCV140" s="118"/>
      <c r="BCW140" s="118"/>
      <c r="BCX140" s="118"/>
      <c r="BCY140" s="118"/>
      <c r="BCZ140" s="118"/>
      <c r="BDA140" s="118"/>
      <c r="BDB140" s="118"/>
      <c r="BDC140" s="118"/>
      <c r="BDD140" s="118"/>
      <c r="BDE140" s="118"/>
      <c r="BDF140" s="118"/>
      <c r="BDG140" s="118"/>
      <c r="BDH140" s="118"/>
      <c r="BDI140" s="118"/>
      <c r="BDJ140" s="118"/>
      <c r="BDK140" s="118"/>
      <c r="BDL140" s="118"/>
      <c r="BDM140" s="118"/>
      <c r="BDN140" s="118"/>
      <c r="BDO140" s="118"/>
      <c r="BDP140" s="118"/>
      <c r="BDQ140" s="118"/>
      <c r="BDR140" s="118"/>
      <c r="BDS140" s="118"/>
      <c r="BDT140" s="118"/>
      <c r="BDU140" s="118"/>
      <c r="BDV140" s="118"/>
      <c r="BDW140" s="118"/>
      <c r="BDX140" s="118"/>
      <c r="BDY140" s="118"/>
      <c r="BDZ140" s="118"/>
      <c r="BEA140" s="118"/>
      <c r="BEB140" s="118"/>
      <c r="BEC140" s="118"/>
      <c r="BED140" s="118"/>
      <c r="BEE140" s="118"/>
      <c r="BEF140" s="118"/>
      <c r="BEG140" s="118"/>
      <c r="BEH140" s="118"/>
      <c r="BEI140" s="118"/>
      <c r="BEJ140" s="118"/>
      <c r="BEK140" s="118"/>
      <c r="BEL140" s="118"/>
      <c r="BEM140" s="118"/>
      <c r="BEN140" s="118"/>
      <c r="BEO140" s="118"/>
      <c r="BEP140" s="118"/>
      <c r="BEQ140" s="118"/>
      <c r="BER140" s="118"/>
      <c r="BES140" s="118"/>
      <c r="BET140" s="118"/>
      <c r="BEU140" s="118"/>
      <c r="BEV140" s="118"/>
      <c r="BEW140" s="118"/>
      <c r="BEX140" s="118"/>
      <c r="BEY140" s="118"/>
      <c r="BEZ140" s="118"/>
      <c r="BFA140" s="118"/>
      <c r="BFB140" s="118"/>
      <c r="BFC140" s="118"/>
      <c r="BFD140" s="118"/>
      <c r="BFE140" s="118"/>
      <c r="BFF140" s="118"/>
      <c r="BFG140" s="118"/>
      <c r="BFH140" s="118"/>
      <c r="BFI140" s="118"/>
      <c r="BFJ140" s="118"/>
      <c r="BFK140" s="118"/>
      <c r="BFL140" s="118"/>
      <c r="BFM140" s="118"/>
      <c r="BFN140" s="118"/>
      <c r="BFO140" s="118"/>
      <c r="BFP140" s="118"/>
      <c r="BFQ140" s="118"/>
      <c r="BFR140" s="118"/>
      <c r="BFS140" s="118"/>
      <c r="BFT140" s="118"/>
      <c r="BFU140" s="118"/>
      <c r="BFV140" s="118"/>
      <c r="BFW140" s="118"/>
      <c r="BFX140" s="118"/>
      <c r="BFY140" s="118"/>
      <c r="BFZ140" s="118"/>
      <c r="BGA140" s="118"/>
      <c r="BGB140" s="118"/>
      <c r="BGC140" s="118"/>
      <c r="BGD140" s="118"/>
      <c r="BGE140" s="118"/>
      <c r="BGF140" s="118"/>
      <c r="BGG140" s="118"/>
      <c r="BGH140" s="118"/>
      <c r="BGI140" s="118"/>
      <c r="BGJ140" s="118"/>
      <c r="BGK140" s="118"/>
      <c r="BGL140" s="118"/>
      <c r="BGM140" s="118"/>
      <c r="BGN140" s="118"/>
      <c r="BGO140" s="118"/>
      <c r="BGP140" s="118"/>
      <c r="BGQ140" s="118"/>
      <c r="BGR140" s="118"/>
      <c r="BGS140" s="118"/>
      <c r="BGT140" s="118"/>
      <c r="BGU140" s="118"/>
      <c r="BGV140" s="118"/>
      <c r="BGW140" s="118"/>
      <c r="BGX140" s="118"/>
      <c r="BGY140" s="118"/>
      <c r="BGZ140" s="118"/>
      <c r="BHA140" s="118"/>
      <c r="BHB140" s="118"/>
      <c r="BHC140" s="118"/>
      <c r="BHD140" s="118"/>
      <c r="BHE140" s="118"/>
      <c r="BHF140" s="118"/>
      <c r="BHG140" s="118"/>
      <c r="BHH140" s="118"/>
      <c r="BHI140" s="118"/>
      <c r="BHJ140" s="118"/>
      <c r="BHK140" s="118"/>
      <c r="BHL140" s="118"/>
      <c r="BHM140" s="118"/>
      <c r="BHN140" s="118"/>
      <c r="BHO140" s="118"/>
      <c r="BHP140" s="118"/>
      <c r="BHQ140" s="118"/>
      <c r="BHR140" s="118"/>
      <c r="BHS140" s="118"/>
      <c r="BHT140" s="118"/>
      <c r="BHU140" s="118"/>
      <c r="BHV140" s="118"/>
      <c r="BHW140" s="118"/>
      <c r="BHX140" s="118"/>
      <c r="BHY140" s="118"/>
      <c r="BHZ140" s="118"/>
      <c r="BIA140" s="118"/>
      <c r="BIB140" s="118"/>
      <c r="BIC140" s="118"/>
      <c r="BID140" s="118"/>
      <c r="BIE140" s="118"/>
      <c r="BIF140" s="118"/>
      <c r="BIG140" s="118"/>
      <c r="BIH140" s="118"/>
      <c r="BII140" s="118"/>
      <c r="BIJ140" s="118"/>
      <c r="BIK140" s="118"/>
      <c r="BIL140" s="118"/>
      <c r="BIM140" s="118"/>
      <c r="BIN140" s="118"/>
      <c r="BIO140" s="118"/>
      <c r="BIP140" s="118"/>
      <c r="BIQ140" s="118"/>
      <c r="BIR140" s="118"/>
      <c r="BIS140" s="118"/>
      <c r="BIT140" s="118"/>
      <c r="BIU140" s="118"/>
      <c r="BIV140" s="118"/>
      <c r="BIW140" s="118"/>
      <c r="BIX140" s="118"/>
      <c r="BIY140" s="118"/>
      <c r="BIZ140" s="118"/>
      <c r="BJA140" s="118"/>
      <c r="BJB140" s="118"/>
      <c r="BJC140" s="118"/>
      <c r="BJD140" s="118"/>
      <c r="BJE140" s="118"/>
      <c r="BJF140" s="118"/>
      <c r="BJG140" s="118"/>
      <c r="BJH140" s="118"/>
      <c r="BJI140" s="118"/>
      <c r="BJJ140" s="118"/>
      <c r="BJK140" s="118"/>
      <c r="BJL140" s="118"/>
      <c r="BJM140" s="118"/>
      <c r="BJN140" s="118"/>
      <c r="BJO140" s="118"/>
      <c r="BJP140" s="118"/>
      <c r="BJQ140" s="118"/>
      <c r="BJR140" s="118"/>
      <c r="BJS140" s="118"/>
      <c r="BJT140" s="118"/>
      <c r="BJU140" s="118"/>
      <c r="BJV140" s="118"/>
      <c r="BJW140" s="118"/>
      <c r="BJX140" s="118"/>
      <c r="BJY140" s="118"/>
      <c r="BJZ140" s="118"/>
      <c r="BKA140" s="118"/>
      <c r="BKB140" s="118"/>
      <c r="BKC140" s="118"/>
      <c r="BKD140" s="118"/>
      <c r="BKE140" s="118"/>
      <c r="BKF140" s="118"/>
      <c r="BKG140" s="118"/>
      <c r="BKH140" s="118"/>
      <c r="BKI140" s="118"/>
      <c r="BKJ140" s="118"/>
      <c r="BKK140" s="118"/>
      <c r="BKL140" s="118"/>
      <c r="BKM140" s="118"/>
      <c r="BKN140" s="118"/>
      <c r="BKO140" s="118"/>
      <c r="BKP140" s="118"/>
      <c r="BKQ140" s="118"/>
      <c r="BKR140" s="118"/>
      <c r="BKS140" s="118"/>
      <c r="BKT140" s="118"/>
      <c r="BKU140" s="118"/>
      <c r="BKV140" s="118"/>
      <c r="BKW140" s="118"/>
      <c r="BKX140" s="118"/>
      <c r="BKY140" s="118"/>
      <c r="BKZ140" s="118"/>
      <c r="BLA140" s="118"/>
      <c r="BLB140" s="118"/>
      <c r="BLC140" s="118"/>
      <c r="BLD140" s="118"/>
      <c r="BLE140" s="118"/>
      <c r="BLF140" s="118"/>
      <c r="BLG140" s="118"/>
      <c r="BLH140" s="118"/>
      <c r="BLI140" s="118"/>
      <c r="BLJ140" s="118"/>
      <c r="BLK140" s="118"/>
      <c r="BLL140" s="118"/>
      <c r="BLM140" s="118"/>
      <c r="BLN140" s="118"/>
      <c r="BLO140" s="118"/>
      <c r="BLP140" s="118"/>
      <c r="BLQ140" s="118"/>
      <c r="BLR140" s="118"/>
      <c r="BLS140" s="118"/>
      <c r="BLT140" s="118"/>
      <c r="BLU140" s="118"/>
      <c r="BLV140" s="118"/>
      <c r="BLW140" s="118"/>
      <c r="BLX140" s="118"/>
      <c r="BLY140" s="118"/>
      <c r="BLZ140" s="118"/>
      <c r="BMA140" s="118"/>
      <c r="BMB140" s="118"/>
      <c r="BMC140" s="118"/>
      <c r="BMD140" s="118"/>
      <c r="BME140" s="118"/>
      <c r="BMF140" s="118"/>
      <c r="BMG140" s="118"/>
      <c r="BMH140" s="118"/>
      <c r="BMI140" s="118"/>
      <c r="BMJ140" s="118"/>
      <c r="BMK140" s="118"/>
      <c r="BML140" s="118"/>
      <c r="BMM140" s="118"/>
      <c r="BMN140" s="118"/>
      <c r="BMO140" s="118"/>
      <c r="BMP140" s="118"/>
      <c r="BMQ140" s="118"/>
      <c r="BMR140" s="118"/>
      <c r="BMS140" s="118"/>
      <c r="BMT140" s="118"/>
      <c r="BMU140" s="118"/>
      <c r="BMV140" s="118"/>
      <c r="BMW140" s="118"/>
      <c r="BMX140" s="118"/>
      <c r="BMY140" s="118"/>
      <c r="BMZ140" s="118"/>
      <c r="BNA140" s="118"/>
      <c r="BNB140" s="118"/>
      <c r="BNC140" s="118"/>
      <c r="BND140" s="118"/>
      <c r="BNE140" s="118"/>
      <c r="BNF140" s="118"/>
      <c r="BNG140" s="118"/>
      <c r="BNH140" s="118"/>
      <c r="BNI140" s="118"/>
      <c r="BNJ140" s="118"/>
      <c r="BNK140" s="118"/>
      <c r="BNL140" s="118"/>
      <c r="BNM140" s="118"/>
      <c r="BNN140" s="118"/>
      <c r="BNO140" s="118"/>
      <c r="BNP140" s="118"/>
      <c r="BNQ140" s="118"/>
      <c r="BNR140" s="118"/>
      <c r="BNS140" s="118"/>
      <c r="BNT140" s="118"/>
      <c r="BNU140" s="118"/>
      <c r="BNV140" s="118"/>
      <c r="BNW140" s="118"/>
      <c r="BNX140" s="118"/>
      <c r="BNY140" s="118"/>
      <c r="BNZ140" s="118"/>
      <c r="BOA140" s="118"/>
      <c r="BOB140" s="118"/>
      <c r="BOC140" s="118"/>
      <c r="BOD140" s="118"/>
      <c r="BOE140" s="118"/>
      <c r="BOF140" s="118"/>
      <c r="BOG140" s="118"/>
      <c r="BOH140" s="118"/>
      <c r="BOI140" s="118"/>
      <c r="BOJ140" s="118"/>
      <c r="BOK140" s="118"/>
      <c r="BOL140" s="118"/>
      <c r="BOM140" s="118"/>
      <c r="BON140" s="118"/>
      <c r="BOO140" s="118"/>
      <c r="BOP140" s="118"/>
      <c r="BOQ140" s="118"/>
      <c r="BOR140" s="118"/>
      <c r="BOS140" s="118"/>
      <c r="BOT140" s="118"/>
      <c r="BOU140" s="118"/>
      <c r="BOV140" s="118"/>
      <c r="BOW140" s="118"/>
      <c r="BOX140" s="118"/>
      <c r="BOY140" s="118"/>
      <c r="BOZ140" s="118"/>
      <c r="BPA140" s="118"/>
      <c r="BPB140" s="118"/>
      <c r="BPC140" s="118"/>
      <c r="BPD140" s="118"/>
      <c r="BPE140" s="118"/>
      <c r="BPF140" s="118"/>
      <c r="BPG140" s="118"/>
      <c r="BPH140" s="118"/>
      <c r="BPI140" s="118"/>
      <c r="BPJ140" s="118"/>
      <c r="BPK140" s="118"/>
      <c r="BPL140" s="118"/>
      <c r="BPM140" s="118"/>
      <c r="BPN140" s="118"/>
      <c r="BPO140" s="118"/>
      <c r="BPP140" s="118"/>
      <c r="BPQ140" s="118"/>
      <c r="BPR140" s="118"/>
      <c r="BPS140" s="118"/>
      <c r="BPT140" s="118"/>
      <c r="BPU140" s="118"/>
      <c r="BPV140" s="118"/>
      <c r="BPW140" s="118"/>
      <c r="BPX140" s="118"/>
      <c r="BPY140" s="118"/>
      <c r="BPZ140" s="118"/>
      <c r="BQA140" s="118"/>
      <c r="BQB140" s="118"/>
      <c r="BQC140" s="118"/>
      <c r="BQD140" s="118"/>
      <c r="BQE140" s="118"/>
      <c r="BQF140" s="118"/>
      <c r="BQG140" s="118"/>
      <c r="BQH140" s="118"/>
      <c r="BQI140" s="118"/>
      <c r="BQJ140" s="118"/>
      <c r="BQK140" s="118"/>
      <c r="BQL140" s="118"/>
      <c r="BQM140" s="118"/>
      <c r="BQN140" s="118"/>
      <c r="BQO140" s="118"/>
      <c r="BQP140" s="118"/>
      <c r="BQQ140" s="118"/>
      <c r="BQR140" s="118"/>
      <c r="BQS140" s="118"/>
      <c r="BQT140" s="118"/>
      <c r="BQU140" s="118"/>
      <c r="BQV140" s="118"/>
      <c r="BQW140" s="118"/>
      <c r="BQX140" s="118"/>
      <c r="BQY140" s="118"/>
      <c r="BQZ140" s="118"/>
      <c r="BRA140" s="118"/>
      <c r="BRB140" s="118"/>
      <c r="BRC140" s="118"/>
      <c r="BRD140" s="118"/>
      <c r="BRE140" s="118"/>
      <c r="BRF140" s="118"/>
      <c r="BRG140" s="118"/>
      <c r="BRH140" s="118"/>
      <c r="BRI140" s="118"/>
      <c r="BRJ140" s="118"/>
      <c r="BRK140" s="118"/>
      <c r="BRL140" s="118"/>
      <c r="BRM140" s="118"/>
      <c r="BRN140" s="118"/>
      <c r="BRO140" s="118"/>
      <c r="BRP140" s="118"/>
      <c r="BRQ140" s="118"/>
      <c r="BRR140" s="118"/>
      <c r="BRS140" s="118"/>
      <c r="BRT140" s="118"/>
      <c r="BRU140" s="118"/>
      <c r="BRV140" s="118"/>
      <c r="BRW140" s="118"/>
      <c r="BRX140" s="118"/>
      <c r="BRY140" s="118"/>
      <c r="BRZ140" s="118"/>
      <c r="BSA140" s="118"/>
      <c r="BSB140" s="118"/>
      <c r="BSC140" s="118"/>
      <c r="BSD140" s="118"/>
      <c r="BSE140" s="118"/>
      <c r="BSF140" s="118"/>
      <c r="BSG140" s="118"/>
      <c r="BSH140" s="118"/>
      <c r="BSI140" s="118"/>
      <c r="BSJ140" s="118"/>
      <c r="BSK140" s="118"/>
      <c r="BSL140" s="118"/>
      <c r="BSM140" s="118"/>
      <c r="BSN140" s="118"/>
      <c r="BSO140" s="118"/>
      <c r="BSP140" s="118"/>
      <c r="BSQ140" s="118"/>
      <c r="BSR140" s="118"/>
      <c r="BSS140" s="118"/>
      <c r="BST140" s="118"/>
      <c r="BSU140" s="118"/>
      <c r="BSV140" s="118"/>
      <c r="BSW140" s="118"/>
      <c r="BSX140" s="118"/>
      <c r="BSY140" s="118"/>
      <c r="BSZ140" s="118"/>
      <c r="BTA140" s="118"/>
      <c r="BTB140" s="118"/>
      <c r="BTC140" s="118"/>
      <c r="BTD140" s="118"/>
      <c r="BTE140" s="118"/>
      <c r="BTF140" s="118"/>
      <c r="BTG140" s="118"/>
      <c r="BTH140" s="118"/>
      <c r="BTI140" s="118"/>
      <c r="BTJ140" s="118"/>
      <c r="BTK140" s="118"/>
      <c r="BTL140" s="118"/>
      <c r="BTM140" s="118"/>
      <c r="BTN140" s="118"/>
      <c r="BTO140" s="118"/>
      <c r="BTP140" s="118"/>
      <c r="BTQ140" s="118"/>
      <c r="BTR140" s="118"/>
      <c r="BTS140" s="118"/>
      <c r="BTT140" s="118"/>
      <c r="BTU140" s="118"/>
      <c r="BTV140" s="118"/>
      <c r="BTW140" s="118"/>
      <c r="BTX140" s="118"/>
      <c r="BTY140" s="118"/>
      <c r="BTZ140" s="118"/>
      <c r="BUA140" s="118"/>
      <c r="BUB140" s="118"/>
      <c r="BUC140" s="118"/>
      <c r="BUD140" s="118"/>
      <c r="BUE140" s="118"/>
      <c r="BUF140" s="118"/>
      <c r="BUG140" s="118"/>
      <c r="BUH140" s="118"/>
      <c r="BUI140" s="118"/>
      <c r="BUJ140" s="118"/>
      <c r="BUK140" s="118"/>
      <c r="BUL140" s="118"/>
      <c r="BUM140" s="118"/>
      <c r="BUN140" s="118"/>
      <c r="BUO140" s="118"/>
      <c r="BUP140" s="118"/>
      <c r="BUQ140" s="118"/>
      <c r="BUR140" s="118"/>
      <c r="BUS140" s="118"/>
      <c r="BUT140" s="118"/>
      <c r="BUU140" s="118"/>
      <c r="BUV140" s="118"/>
      <c r="BUW140" s="118"/>
      <c r="BUX140" s="118"/>
      <c r="BUY140" s="118"/>
      <c r="BUZ140" s="118"/>
      <c r="BVA140" s="118"/>
      <c r="BVB140" s="118"/>
      <c r="BVC140" s="118"/>
      <c r="BVD140" s="118"/>
      <c r="BVE140" s="118"/>
      <c r="BVF140" s="118"/>
      <c r="BVG140" s="118"/>
      <c r="BVH140" s="118"/>
      <c r="BVI140" s="118"/>
      <c r="BVJ140" s="118"/>
      <c r="BVK140" s="118"/>
      <c r="BVL140" s="118"/>
      <c r="BVM140" s="118"/>
      <c r="BVN140" s="118"/>
      <c r="BVO140" s="118"/>
      <c r="BVP140" s="118"/>
      <c r="BVQ140" s="118"/>
      <c r="BVR140" s="118"/>
      <c r="BVS140" s="118"/>
      <c r="BVT140" s="118"/>
      <c r="BVU140" s="118"/>
      <c r="BVV140" s="118"/>
      <c r="BVW140" s="118"/>
      <c r="BVX140" s="118"/>
      <c r="BVY140" s="118"/>
      <c r="BVZ140" s="118"/>
      <c r="BWA140" s="118"/>
      <c r="BWB140" s="118"/>
      <c r="BWC140" s="118"/>
      <c r="BWD140" s="118"/>
      <c r="BWE140" s="118"/>
      <c r="BWF140" s="118"/>
      <c r="BWG140" s="118"/>
      <c r="BWH140" s="118"/>
      <c r="BWI140" s="118"/>
      <c r="BWJ140" s="118"/>
      <c r="BWK140" s="118"/>
      <c r="BWL140" s="118"/>
      <c r="BWM140" s="118"/>
      <c r="BWN140" s="118"/>
      <c r="BWO140" s="118"/>
      <c r="BWP140" s="118"/>
      <c r="BWQ140" s="118"/>
      <c r="BWR140" s="118"/>
      <c r="BWS140" s="118"/>
      <c r="BWT140" s="118"/>
      <c r="BWU140" s="118"/>
      <c r="BWV140" s="118"/>
      <c r="BWW140" s="118"/>
      <c r="BWX140" s="118"/>
      <c r="BWY140" s="118"/>
      <c r="BWZ140" s="118"/>
      <c r="BXA140" s="118"/>
      <c r="BXB140" s="118"/>
      <c r="BXC140" s="118"/>
      <c r="BXD140" s="118"/>
      <c r="BXE140" s="118"/>
      <c r="BXF140" s="118"/>
      <c r="BXG140" s="118"/>
      <c r="BXH140" s="118"/>
      <c r="BXI140" s="118"/>
      <c r="BXJ140" s="118"/>
      <c r="BXK140" s="118"/>
      <c r="BXL140" s="118"/>
      <c r="BXM140" s="118"/>
      <c r="BXN140" s="118"/>
      <c r="BXO140" s="118"/>
      <c r="BXP140" s="118"/>
      <c r="BXQ140" s="118"/>
      <c r="BXR140" s="118"/>
      <c r="BXS140" s="118"/>
      <c r="BXT140" s="118"/>
      <c r="BXU140" s="118"/>
      <c r="BXV140" s="118"/>
      <c r="BXW140" s="118"/>
      <c r="BXX140" s="118"/>
      <c r="BXY140" s="118"/>
      <c r="BXZ140" s="118"/>
      <c r="BYA140" s="118"/>
      <c r="BYB140" s="118"/>
      <c r="BYC140" s="118"/>
      <c r="BYD140" s="118"/>
      <c r="BYE140" s="118"/>
      <c r="BYF140" s="118"/>
      <c r="BYG140" s="118"/>
      <c r="BYH140" s="118"/>
      <c r="BYI140" s="118"/>
      <c r="BYJ140" s="118"/>
      <c r="BYK140" s="118"/>
      <c r="BYL140" s="118"/>
      <c r="BYM140" s="118"/>
      <c r="BYN140" s="118"/>
      <c r="BYO140" s="118"/>
      <c r="BYP140" s="118"/>
      <c r="BYQ140" s="118"/>
      <c r="BYR140" s="118"/>
      <c r="BYS140" s="118"/>
      <c r="BYT140" s="118"/>
      <c r="BYU140" s="118"/>
      <c r="BYV140" s="118"/>
      <c r="BYW140" s="118"/>
      <c r="BYX140" s="118"/>
      <c r="BYY140" s="118"/>
      <c r="BYZ140" s="118"/>
      <c r="BZA140" s="118"/>
      <c r="BZB140" s="118"/>
      <c r="BZC140" s="118"/>
      <c r="BZD140" s="118"/>
      <c r="BZE140" s="118"/>
      <c r="BZF140" s="118"/>
      <c r="BZG140" s="118"/>
      <c r="BZH140" s="118"/>
      <c r="BZI140" s="118"/>
      <c r="BZJ140" s="118"/>
      <c r="BZK140" s="118"/>
      <c r="BZL140" s="118"/>
      <c r="BZM140" s="118"/>
      <c r="BZN140" s="118"/>
      <c r="BZO140" s="118"/>
      <c r="BZP140" s="118"/>
      <c r="BZQ140" s="118"/>
      <c r="BZR140" s="118"/>
      <c r="BZS140" s="118"/>
      <c r="BZT140" s="118"/>
      <c r="BZU140" s="118"/>
      <c r="BZV140" s="118"/>
      <c r="BZW140" s="118"/>
      <c r="BZX140" s="118"/>
      <c r="BZY140" s="118"/>
      <c r="BZZ140" s="118"/>
      <c r="CAA140" s="118"/>
      <c r="CAB140" s="118"/>
      <c r="CAC140" s="118"/>
      <c r="CAD140" s="118"/>
      <c r="CAE140" s="118"/>
      <c r="CAF140" s="118"/>
      <c r="CAG140" s="118"/>
      <c r="CAH140" s="118"/>
      <c r="CAI140" s="118"/>
      <c r="CAJ140" s="118"/>
      <c r="CAK140" s="118"/>
      <c r="CAL140" s="118"/>
      <c r="CAM140" s="118"/>
      <c r="CAN140" s="118"/>
      <c r="CAO140" s="118"/>
      <c r="CAP140" s="118"/>
      <c r="CAQ140" s="118"/>
      <c r="CAR140" s="118"/>
      <c r="CAS140" s="118"/>
      <c r="CAT140" s="118"/>
      <c r="CAU140" s="118"/>
      <c r="CAV140" s="118"/>
      <c r="CAW140" s="118"/>
      <c r="CAX140" s="118"/>
      <c r="CAY140" s="118"/>
      <c r="CAZ140" s="118"/>
      <c r="CBA140" s="118"/>
      <c r="CBB140" s="118"/>
      <c r="CBC140" s="118"/>
      <c r="CBD140" s="118"/>
      <c r="CBE140" s="118"/>
      <c r="CBF140" s="118"/>
      <c r="CBG140" s="118"/>
      <c r="CBH140" s="118"/>
      <c r="CBI140" s="118"/>
      <c r="CBJ140" s="118"/>
      <c r="CBK140" s="118"/>
      <c r="CBL140" s="118"/>
      <c r="CBM140" s="118"/>
      <c r="CBN140" s="118"/>
      <c r="CBO140" s="118"/>
      <c r="CBP140" s="118"/>
      <c r="CBQ140" s="118"/>
      <c r="CBR140" s="118"/>
      <c r="CBS140" s="118"/>
      <c r="CBT140" s="118"/>
      <c r="CBU140" s="118"/>
      <c r="CBV140" s="118"/>
      <c r="CBW140" s="118"/>
      <c r="CBX140" s="118"/>
      <c r="CBY140" s="118"/>
      <c r="CBZ140" s="118"/>
      <c r="CCA140" s="118"/>
      <c r="CCB140" s="118"/>
      <c r="CCC140" s="118"/>
      <c r="CCD140" s="118"/>
      <c r="CCE140" s="118"/>
      <c r="CCF140" s="118"/>
      <c r="CCG140" s="118"/>
      <c r="CCH140" s="118"/>
      <c r="CCI140" s="118"/>
      <c r="CCJ140" s="118"/>
      <c r="CCK140" s="118"/>
      <c r="CCL140" s="118"/>
      <c r="CCM140" s="118"/>
      <c r="CCN140" s="118"/>
      <c r="CCO140" s="118"/>
      <c r="CCP140" s="118"/>
      <c r="CCQ140" s="118"/>
      <c r="CCR140" s="118"/>
      <c r="CCS140" s="118"/>
      <c r="CCT140" s="118"/>
      <c r="CCU140" s="118"/>
      <c r="CCV140" s="118"/>
      <c r="CCW140" s="118"/>
      <c r="CCX140" s="118"/>
      <c r="CCY140" s="118"/>
      <c r="CCZ140" s="118"/>
      <c r="CDA140" s="118"/>
      <c r="CDB140" s="118"/>
      <c r="CDC140" s="118"/>
      <c r="CDD140" s="118"/>
      <c r="CDE140" s="118"/>
      <c r="CDF140" s="118"/>
      <c r="CDG140" s="118"/>
      <c r="CDH140" s="118"/>
      <c r="CDI140" s="118"/>
      <c r="CDJ140" s="118"/>
      <c r="CDK140" s="118"/>
      <c r="CDL140" s="118"/>
      <c r="CDM140" s="118"/>
      <c r="CDN140" s="118"/>
      <c r="CDO140" s="118"/>
      <c r="CDP140" s="118"/>
      <c r="CDQ140" s="118"/>
      <c r="CDR140" s="118"/>
      <c r="CDS140" s="118"/>
      <c r="CDT140" s="118"/>
      <c r="CDU140" s="118"/>
      <c r="CDV140" s="118"/>
      <c r="CDW140" s="118"/>
      <c r="CDX140" s="118"/>
      <c r="CDY140" s="118"/>
      <c r="CDZ140" s="118"/>
      <c r="CEA140" s="118"/>
      <c r="CEB140" s="118"/>
      <c r="CEC140" s="118"/>
      <c r="CED140" s="118"/>
      <c r="CEE140" s="118"/>
      <c r="CEF140" s="118"/>
      <c r="CEG140" s="118"/>
      <c r="CEH140" s="118"/>
      <c r="CEI140" s="118"/>
      <c r="CEJ140" s="118"/>
      <c r="CEK140" s="118"/>
      <c r="CEL140" s="118"/>
      <c r="CEM140" s="118"/>
      <c r="CEN140" s="118"/>
      <c r="CEO140" s="118"/>
      <c r="CEP140" s="118"/>
      <c r="CEQ140" s="118"/>
      <c r="CER140" s="118"/>
      <c r="CES140" s="118"/>
      <c r="CET140" s="118"/>
      <c r="CEU140" s="118"/>
      <c r="CEV140" s="118"/>
      <c r="CEW140" s="118"/>
      <c r="CEX140" s="118"/>
      <c r="CEY140" s="118"/>
      <c r="CEZ140" s="118"/>
      <c r="CFA140" s="118"/>
      <c r="CFB140" s="118"/>
      <c r="CFC140" s="118"/>
      <c r="CFD140" s="118"/>
      <c r="CFE140" s="118"/>
      <c r="CFF140" s="118"/>
      <c r="CFG140" s="118"/>
      <c r="CFH140" s="118"/>
      <c r="CFI140" s="118"/>
      <c r="CFJ140" s="118"/>
      <c r="CFK140" s="118"/>
      <c r="CFL140" s="118"/>
      <c r="CFM140" s="118"/>
      <c r="CFN140" s="118"/>
      <c r="CFO140" s="118"/>
      <c r="CFP140" s="118"/>
      <c r="CFQ140" s="118"/>
      <c r="CFR140" s="118"/>
      <c r="CFS140" s="118"/>
      <c r="CFT140" s="118"/>
      <c r="CFU140" s="118"/>
      <c r="CFV140" s="118"/>
      <c r="CFW140" s="118"/>
      <c r="CFX140" s="118"/>
      <c r="CFY140" s="118"/>
      <c r="CFZ140" s="118"/>
      <c r="CGA140" s="118"/>
      <c r="CGB140" s="118"/>
      <c r="CGC140" s="118"/>
      <c r="CGD140" s="118"/>
      <c r="CGE140" s="118"/>
      <c r="CGF140" s="118"/>
      <c r="CGG140" s="118"/>
      <c r="CGH140" s="118"/>
      <c r="CGI140" s="118"/>
      <c r="CGJ140" s="118"/>
      <c r="CGK140" s="118"/>
      <c r="CGL140" s="118"/>
      <c r="CGM140" s="118"/>
      <c r="CGN140" s="118"/>
      <c r="CGO140" s="118"/>
      <c r="CGP140" s="118"/>
      <c r="CGQ140" s="118"/>
      <c r="CGR140" s="118"/>
      <c r="CGS140" s="118"/>
      <c r="CGT140" s="118"/>
      <c r="CGU140" s="118"/>
      <c r="CGV140" s="118"/>
      <c r="CGW140" s="118"/>
      <c r="CGX140" s="118"/>
      <c r="CGY140" s="118"/>
      <c r="CGZ140" s="118"/>
      <c r="CHA140" s="118"/>
      <c r="CHB140" s="118"/>
      <c r="CHC140" s="118"/>
      <c r="CHD140" s="118"/>
      <c r="CHE140" s="118"/>
      <c r="CHF140" s="118"/>
      <c r="CHG140" s="118"/>
      <c r="CHH140" s="118"/>
      <c r="CHI140" s="118"/>
      <c r="CHJ140" s="118"/>
      <c r="CHK140" s="118"/>
      <c r="CHL140" s="118"/>
      <c r="CHM140" s="118"/>
      <c r="CHN140" s="118"/>
      <c r="CHO140" s="118"/>
      <c r="CHP140" s="118"/>
      <c r="CHQ140" s="118"/>
      <c r="CHR140" s="118"/>
      <c r="CHS140" s="118"/>
      <c r="CHT140" s="118"/>
      <c r="CHU140" s="118"/>
      <c r="CHV140" s="118"/>
      <c r="CHW140" s="118"/>
      <c r="CHX140" s="118"/>
      <c r="CHY140" s="118"/>
      <c r="CHZ140" s="118"/>
      <c r="CIA140" s="118"/>
      <c r="CIB140" s="118"/>
      <c r="CIC140" s="118"/>
      <c r="CID140" s="118"/>
      <c r="CIE140" s="118"/>
      <c r="CIF140" s="118"/>
      <c r="CIG140" s="118"/>
      <c r="CIH140" s="118"/>
      <c r="CII140" s="118"/>
      <c r="CIJ140" s="118"/>
      <c r="CIK140" s="118"/>
      <c r="CIL140" s="118"/>
      <c r="CIM140" s="118"/>
      <c r="CIN140" s="118"/>
      <c r="CIO140" s="118"/>
      <c r="CIP140" s="118"/>
      <c r="CIQ140" s="118"/>
      <c r="CIR140" s="118"/>
      <c r="CIS140" s="118"/>
      <c r="CIT140" s="118"/>
      <c r="CIU140" s="118"/>
      <c r="CIV140" s="118"/>
      <c r="CIW140" s="118"/>
      <c r="CIX140" s="118"/>
      <c r="CIY140" s="118"/>
      <c r="CIZ140" s="118"/>
      <c r="CJA140" s="118"/>
      <c r="CJB140" s="118"/>
      <c r="CJC140" s="118"/>
      <c r="CJD140" s="118"/>
      <c r="CJE140" s="118"/>
      <c r="CJF140" s="118"/>
      <c r="CJG140" s="118"/>
      <c r="CJH140" s="118"/>
      <c r="CJI140" s="118"/>
      <c r="CJJ140" s="118"/>
      <c r="CJK140" s="118"/>
      <c r="CJL140" s="118"/>
      <c r="CJM140" s="118"/>
      <c r="CJN140" s="118"/>
      <c r="CJO140" s="118"/>
      <c r="CJP140" s="118"/>
      <c r="CJQ140" s="118"/>
      <c r="CJR140" s="118"/>
      <c r="CJS140" s="118"/>
      <c r="CJT140" s="118"/>
      <c r="CJU140" s="118"/>
      <c r="CJV140" s="118"/>
      <c r="CJW140" s="118"/>
      <c r="CJX140" s="118"/>
      <c r="CJY140" s="118"/>
      <c r="CJZ140" s="118"/>
      <c r="CKA140" s="118"/>
      <c r="CKB140" s="118"/>
      <c r="CKC140" s="118"/>
      <c r="CKD140" s="118"/>
      <c r="CKE140" s="118"/>
      <c r="CKF140" s="118"/>
      <c r="CKG140" s="118"/>
      <c r="CKH140" s="118"/>
      <c r="CKI140" s="118"/>
      <c r="CKJ140" s="118"/>
      <c r="CKK140" s="118"/>
      <c r="CKL140" s="118"/>
      <c r="CKM140" s="118"/>
      <c r="CKN140" s="118"/>
      <c r="CKO140" s="118"/>
      <c r="CKP140" s="118"/>
      <c r="CKQ140" s="118"/>
      <c r="CKR140" s="118"/>
      <c r="CKS140" s="118"/>
      <c r="CKT140" s="118"/>
      <c r="CKU140" s="118"/>
      <c r="CKV140" s="118"/>
      <c r="CKW140" s="118"/>
      <c r="CKX140" s="118"/>
      <c r="CKY140" s="118"/>
      <c r="CKZ140" s="118"/>
      <c r="CLA140" s="118"/>
      <c r="CLB140" s="118"/>
      <c r="CLC140" s="118"/>
      <c r="CLD140" s="118"/>
      <c r="CLE140" s="118"/>
      <c r="CLF140" s="118"/>
      <c r="CLG140" s="118"/>
      <c r="CLH140" s="118"/>
      <c r="CLI140" s="118"/>
      <c r="CLJ140" s="118"/>
      <c r="CLK140" s="118"/>
      <c r="CLL140" s="118"/>
      <c r="CLM140" s="118"/>
      <c r="CLN140" s="118"/>
      <c r="CLO140" s="118"/>
      <c r="CLP140" s="118"/>
      <c r="CLQ140" s="118"/>
      <c r="CLR140" s="118"/>
    </row>
    <row r="141" spans="1:2358" ht="14.45" customHeight="1" x14ac:dyDescent="0.25">
      <c r="A141" s="199">
        <v>43249</v>
      </c>
      <c r="B141" s="196" t="s">
        <v>869</v>
      </c>
      <c r="C141" s="204" t="s">
        <v>2822</v>
      </c>
      <c r="D141" s="206" t="s">
        <v>2823</v>
      </c>
      <c r="E141" s="198" t="s">
        <v>4220</v>
      </c>
      <c r="F141" s="196" t="s">
        <v>4276</v>
      </c>
      <c r="G141" s="208">
        <v>12000</v>
      </c>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c r="BF141" s="118"/>
      <c r="BG141" s="118"/>
      <c r="BH141" s="118"/>
      <c r="BI141" s="118"/>
      <c r="BJ141" s="118"/>
      <c r="BK141" s="118"/>
      <c r="BL141" s="118"/>
      <c r="BM141" s="118"/>
      <c r="BN141" s="118"/>
      <c r="BO141" s="118"/>
      <c r="BP141" s="118"/>
      <c r="BQ141" s="118"/>
      <c r="BR141" s="118"/>
      <c r="BS141" s="118"/>
      <c r="BT141" s="118"/>
      <c r="BU141" s="118"/>
      <c r="BV141" s="118"/>
      <c r="BW141" s="118"/>
      <c r="BX141" s="118"/>
      <c r="BY141" s="118"/>
      <c r="BZ141" s="118"/>
      <c r="CA141" s="118"/>
      <c r="CB141" s="118"/>
      <c r="CC141" s="118"/>
      <c r="CD141" s="118"/>
      <c r="CE141" s="118"/>
      <c r="CF141" s="118"/>
      <c r="CG141" s="118"/>
      <c r="CH141" s="118"/>
      <c r="CI141" s="118"/>
      <c r="CJ141" s="118"/>
      <c r="CK141" s="118"/>
      <c r="CL141" s="118"/>
      <c r="CM141" s="118"/>
      <c r="CN141" s="118"/>
      <c r="CO141" s="118"/>
      <c r="CP141" s="118"/>
      <c r="CQ141" s="118"/>
      <c r="CR141" s="118"/>
      <c r="CS141" s="118"/>
      <c r="CT141" s="118"/>
      <c r="CU141" s="118"/>
      <c r="CV141" s="118"/>
      <c r="CW141" s="118"/>
      <c r="CX141" s="118"/>
      <c r="CY141" s="118"/>
      <c r="CZ141" s="118"/>
      <c r="DA141" s="118"/>
      <c r="DB141" s="118"/>
      <c r="DC141" s="118"/>
      <c r="DD141" s="118"/>
      <c r="DE141" s="118"/>
      <c r="DF141" s="118"/>
      <c r="DG141" s="118"/>
      <c r="DH141" s="118"/>
      <c r="DI141" s="118"/>
      <c r="DJ141" s="118"/>
      <c r="DK141" s="118"/>
      <c r="DL141" s="118"/>
      <c r="DM141" s="118"/>
      <c r="DN141" s="118"/>
      <c r="DO141" s="118"/>
      <c r="DP141" s="118"/>
      <c r="DQ141" s="118"/>
      <c r="DR141" s="118"/>
      <c r="DS141" s="118"/>
      <c r="DT141" s="118"/>
      <c r="DU141" s="118"/>
      <c r="DV141" s="118"/>
      <c r="DW141" s="118"/>
      <c r="DX141" s="118"/>
      <c r="DY141" s="118"/>
      <c r="DZ141" s="118"/>
      <c r="EA141" s="118"/>
      <c r="EB141" s="118"/>
      <c r="EC141" s="118"/>
      <c r="ED141" s="118"/>
      <c r="EE141" s="118"/>
      <c r="EF141" s="118"/>
      <c r="EG141" s="118"/>
      <c r="EH141" s="118"/>
      <c r="EI141" s="118"/>
      <c r="EJ141" s="118"/>
      <c r="EK141" s="118"/>
      <c r="EL141" s="118"/>
      <c r="EM141" s="118"/>
      <c r="EN141" s="118"/>
      <c r="EO141" s="118"/>
      <c r="EP141" s="118"/>
      <c r="EQ141" s="118"/>
      <c r="ER141" s="118"/>
      <c r="ES141" s="118"/>
      <c r="ET141" s="118"/>
      <c r="EU141" s="118"/>
      <c r="EV141" s="118"/>
      <c r="EW141" s="118"/>
      <c r="EX141" s="118"/>
      <c r="EY141" s="118"/>
      <c r="EZ141" s="118"/>
      <c r="FA141" s="118"/>
      <c r="FB141" s="118"/>
      <c r="FC141" s="118"/>
      <c r="FD141" s="118"/>
      <c r="FE141" s="118"/>
      <c r="FF141" s="118"/>
      <c r="FG141" s="118"/>
      <c r="FH141" s="118"/>
      <c r="FI141" s="118"/>
      <c r="FJ141" s="118"/>
      <c r="FK141" s="118"/>
      <c r="FL141" s="118"/>
      <c r="FM141" s="118"/>
      <c r="FN141" s="118"/>
      <c r="FO141" s="118"/>
      <c r="FP141" s="118"/>
      <c r="FQ141" s="118"/>
      <c r="FR141" s="118"/>
      <c r="FS141" s="118"/>
      <c r="FT141" s="118"/>
      <c r="FU141" s="118"/>
      <c r="FV141" s="118"/>
      <c r="FW141" s="118"/>
      <c r="FX141" s="118"/>
      <c r="FY141" s="118"/>
      <c r="FZ141" s="118"/>
      <c r="GA141" s="118"/>
      <c r="GB141" s="118"/>
      <c r="GC141" s="118"/>
      <c r="GD141" s="118"/>
      <c r="GE141" s="118"/>
      <c r="GF141" s="118"/>
      <c r="GG141" s="118"/>
      <c r="GH141" s="118"/>
      <c r="GI141" s="118"/>
      <c r="GJ141" s="118"/>
      <c r="GK141" s="118"/>
      <c r="GL141" s="118"/>
      <c r="GM141" s="118"/>
      <c r="GN141" s="118"/>
      <c r="GO141" s="118"/>
      <c r="GP141" s="118"/>
      <c r="GQ141" s="118"/>
      <c r="GR141" s="118"/>
      <c r="GS141" s="118"/>
      <c r="GT141" s="118"/>
      <c r="GU141" s="118"/>
      <c r="GV141" s="118"/>
      <c r="GW141" s="118"/>
      <c r="GX141" s="118"/>
      <c r="GY141" s="118"/>
      <c r="GZ141" s="118"/>
      <c r="HA141" s="118"/>
      <c r="HB141" s="118"/>
      <c r="HC141" s="118"/>
      <c r="HD141" s="118"/>
      <c r="HE141" s="118"/>
      <c r="HF141" s="118"/>
      <c r="HG141" s="118"/>
      <c r="HH141" s="118"/>
      <c r="HI141" s="118"/>
      <c r="HJ141" s="118"/>
      <c r="HK141" s="118"/>
      <c r="HL141" s="118"/>
      <c r="HM141" s="118"/>
      <c r="HN141" s="118"/>
      <c r="HO141" s="118"/>
      <c r="HP141" s="118"/>
      <c r="HQ141" s="118"/>
      <c r="HR141" s="118"/>
      <c r="HS141" s="118"/>
      <c r="HT141" s="118"/>
      <c r="HU141" s="118"/>
      <c r="HV141" s="118"/>
      <c r="HW141" s="118"/>
      <c r="HX141" s="118"/>
      <c r="HY141" s="118"/>
      <c r="HZ141" s="118"/>
      <c r="IA141" s="118"/>
      <c r="IB141" s="118"/>
      <c r="IC141" s="118"/>
      <c r="ID141" s="118"/>
      <c r="IE141" s="118"/>
      <c r="IF141" s="118"/>
      <c r="IG141" s="118"/>
      <c r="IH141" s="118"/>
      <c r="II141" s="118"/>
      <c r="IJ141" s="118"/>
      <c r="IK141" s="118"/>
      <c r="IL141" s="118"/>
      <c r="IM141" s="118"/>
      <c r="IN141" s="118"/>
      <c r="IO141" s="118"/>
      <c r="IP141" s="118"/>
      <c r="IQ141" s="118"/>
      <c r="IR141" s="118"/>
      <c r="IS141" s="118"/>
      <c r="IT141" s="118"/>
      <c r="IU141" s="118"/>
      <c r="IV141" s="118"/>
      <c r="IW141" s="118"/>
      <c r="IX141" s="118"/>
      <c r="IY141" s="118"/>
      <c r="IZ141" s="118"/>
      <c r="JA141" s="118"/>
      <c r="JB141" s="118"/>
      <c r="JC141" s="118"/>
      <c r="JD141" s="118"/>
      <c r="JE141" s="118"/>
      <c r="JF141" s="118"/>
      <c r="JG141" s="118"/>
      <c r="JH141" s="118"/>
      <c r="JI141" s="118"/>
      <c r="JJ141" s="118"/>
      <c r="JK141" s="118"/>
      <c r="JL141" s="118"/>
      <c r="JM141" s="118"/>
      <c r="JN141" s="118"/>
      <c r="JO141" s="118"/>
      <c r="JP141" s="118"/>
      <c r="JQ141" s="118"/>
      <c r="JR141" s="118"/>
      <c r="JS141" s="118"/>
      <c r="JT141" s="118"/>
      <c r="JU141" s="118"/>
      <c r="JV141" s="118"/>
      <c r="JW141" s="118"/>
      <c r="JX141" s="118"/>
      <c r="JY141" s="118"/>
      <c r="JZ141" s="118"/>
      <c r="KA141" s="118"/>
      <c r="KB141" s="118"/>
      <c r="KC141" s="118"/>
      <c r="KD141" s="118"/>
      <c r="KE141" s="118"/>
      <c r="KF141" s="118"/>
      <c r="KG141" s="118"/>
      <c r="KH141" s="118"/>
      <c r="KI141" s="118"/>
      <c r="KJ141" s="118"/>
      <c r="KK141" s="118"/>
      <c r="KL141" s="118"/>
      <c r="KM141" s="118"/>
      <c r="KN141" s="118"/>
      <c r="KO141" s="118"/>
      <c r="KP141" s="118"/>
      <c r="KQ141" s="118"/>
      <c r="KR141" s="118"/>
      <c r="KS141" s="118"/>
      <c r="KT141" s="118"/>
      <c r="KU141" s="118"/>
      <c r="KV141" s="118"/>
      <c r="KW141" s="118"/>
      <c r="KX141" s="118"/>
      <c r="KY141" s="118"/>
      <c r="KZ141" s="118"/>
      <c r="LA141" s="118"/>
      <c r="LB141" s="118"/>
      <c r="LC141" s="118"/>
      <c r="LD141" s="118"/>
      <c r="LE141" s="118"/>
      <c r="LF141" s="118"/>
      <c r="LG141" s="118"/>
      <c r="LH141" s="118"/>
      <c r="LI141" s="118"/>
      <c r="LJ141" s="118"/>
      <c r="LK141" s="118"/>
      <c r="LL141" s="118"/>
      <c r="LM141" s="118"/>
      <c r="LN141" s="118"/>
      <c r="LO141" s="118"/>
      <c r="LP141" s="118"/>
      <c r="LQ141" s="118"/>
      <c r="LR141" s="118"/>
      <c r="LS141" s="118"/>
      <c r="LT141" s="118"/>
      <c r="LU141" s="118"/>
      <c r="LV141" s="118"/>
      <c r="LW141" s="118"/>
      <c r="LX141" s="118"/>
      <c r="LY141" s="118"/>
      <c r="LZ141" s="118"/>
      <c r="MA141" s="118"/>
      <c r="MB141" s="118"/>
      <c r="MC141" s="118"/>
      <c r="MD141" s="118"/>
      <c r="ME141" s="118"/>
      <c r="MF141" s="118"/>
      <c r="MG141" s="118"/>
      <c r="MH141" s="118"/>
      <c r="MI141" s="118"/>
      <c r="MJ141" s="118"/>
      <c r="MK141" s="118"/>
      <c r="ML141" s="118"/>
      <c r="MM141" s="118"/>
      <c r="MN141" s="118"/>
      <c r="MO141" s="118"/>
      <c r="MP141" s="118"/>
      <c r="MQ141" s="118"/>
      <c r="MR141" s="118"/>
      <c r="MS141" s="118"/>
      <c r="MT141" s="118"/>
      <c r="MU141" s="118"/>
      <c r="MV141" s="118"/>
      <c r="MW141" s="118"/>
      <c r="MX141" s="118"/>
      <c r="MY141" s="118"/>
      <c r="MZ141" s="118"/>
      <c r="NA141" s="118"/>
      <c r="NB141" s="118"/>
      <c r="NC141" s="118"/>
      <c r="ND141" s="118"/>
      <c r="NE141" s="118"/>
      <c r="NF141" s="118"/>
      <c r="NG141" s="118"/>
      <c r="NH141" s="118"/>
      <c r="NI141" s="118"/>
      <c r="NJ141" s="118"/>
      <c r="NK141" s="118"/>
      <c r="NL141" s="118"/>
      <c r="NM141" s="118"/>
      <c r="NN141" s="118"/>
      <c r="NO141" s="118"/>
      <c r="NP141" s="118"/>
      <c r="NQ141" s="118"/>
      <c r="NR141" s="118"/>
      <c r="NS141" s="118"/>
      <c r="NT141" s="118"/>
      <c r="NU141" s="118"/>
      <c r="NV141" s="118"/>
      <c r="NW141" s="118"/>
      <c r="NX141" s="118"/>
      <c r="NY141" s="118"/>
      <c r="NZ141" s="118"/>
      <c r="OA141" s="118"/>
      <c r="OB141" s="118"/>
      <c r="OC141" s="118"/>
      <c r="OD141" s="118"/>
      <c r="OE141" s="118"/>
      <c r="OF141" s="118"/>
      <c r="OG141" s="118"/>
      <c r="OH141" s="118"/>
      <c r="OI141" s="118"/>
      <c r="OJ141" s="118"/>
      <c r="OK141" s="118"/>
      <c r="OL141" s="118"/>
      <c r="OM141" s="118"/>
      <c r="ON141" s="118"/>
      <c r="OO141" s="118"/>
      <c r="OP141" s="118"/>
      <c r="OQ141" s="118"/>
      <c r="OR141" s="118"/>
      <c r="OS141" s="118"/>
      <c r="OT141" s="118"/>
      <c r="OU141" s="118"/>
      <c r="OV141" s="118"/>
      <c r="OW141" s="118"/>
      <c r="OX141" s="118"/>
      <c r="OY141" s="118"/>
      <c r="OZ141" s="118"/>
      <c r="PA141" s="118"/>
      <c r="PB141" s="118"/>
      <c r="PC141" s="118"/>
      <c r="PD141" s="118"/>
      <c r="PE141" s="118"/>
      <c r="PF141" s="118"/>
      <c r="PG141" s="118"/>
      <c r="PH141" s="118"/>
      <c r="PI141" s="118"/>
      <c r="PJ141" s="118"/>
      <c r="PK141" s="118"/>
      <c r="PL141" s="118"/>
      <c r="PM141" s="118"/>
      <c r="PN141" s="118"/>
      <c r="PO141" s="118"/>
      <c r="PP141" s="118"/>
      <c r="PQ141" s="118"/>
      <c r="PR141" s="118"/>
      <c r="PS141" s="118"/>
      <c r="PT141" s="118"/>
      <c r="PU141" s="118"/>
      <c r="PV141" s="118"/>
      <c r="PW141" s="118"/>
      <c r="PX141" s="118"/>
      <c r="PY141" s="118"/>
      <c r="PZ141" s="118"/>
      <c r="QA141" s="118"/>
      <c r="QB141" s="118"/>
      <c r="QC141" s="118"/>
      <c r="QD141" s="118"/>
      <c r="QE141" s="118"/>
      <c r="QF141" s="118"/>
      <c r="QG141" s="118"/>
      <c r="QH141" s="118"/>
      <c r="QI141" s="118"/>
      <c r="QJ141" s="118"/>
      <c r="QK141" s="118"/>
      <c r="QL141" s="118"/>
      <c r="QM141" s="118"/>
      <c r="QN141" s="118"/>
      <c r="QO141" s="118"/>
      <c r="QP141" s="118"/>
      <c r="QQ141" s="118"/>
      <c r="QR141" s="118"/>
      <c r="QS141" s="118"/>
      <c r="QT141" s="118"/>
      <c r="QU141" s="118"/>
      <c r="QV141" s="118"/>
      <c r="QW141" s="118"/>
      <c r="QX141" s="118"/>
      <c r="QY141" s="118"/>
      <c r="QZ141" s="118"/>
      <c r="RA141" s="118"/>
      <c r="RB141" s="118"/>
      <c r="RC141" s="118"/>
      <c r="RD141" s="118"/>
      <c r="RE141" s="118"/>
      <c r="RF141" s="118"/>
      <c r="RG141" s="118"/>
      <c r="RH141" s="118"/>
      <c r="RI141" s="118"/>
      <c r="RJ141" s="118"/>
      <c r="RK141" s="118"/>
      <c r="RL141" s="118"/>
      <c r="RM141" s="118"/>
      <c r="RN141" s="118"/>
      <c r="RO141" s="118"/>
      <c r="RP141" s="118"/>
      <c r="RQ141" s="118"/>
      <c r="RR141" s="118"/>
      <c r="RS141" s="118"/>
      <c r="RT141" s="118"/>
      <c r="RU141" s="118"/>
      <c r="RV141" s="118"/>
      <c r="RW141" s="118"/>
      <c r="RX141" s="118"/>
      <c r="RY141" s="118"/>
      <c r="RZ141" s="118"/>
      <c r="SA141" s="118"/>
      <c r="SB141" s="118"/>
      <c r="SC141" s="118"/>
      <c r="SD141" s="118"/>
      <c r="SE141" s="118"/>
      <c r="SF141" s="118"/>
      <c r="SG141" s="118"/>
      <c r="SH141" s="118"/>
      <c r="SI141" s="118"/>
      <c r="SJ141" s="118"/>
      <c r="SK141" s="118"/>
      <c r="SL141" s="118"/>
      <c r="SM141" s="118"/>
      <c r="SN141" s="118"/>
      <c r="SO141" s="118"/>
      <c r="SP141" s="118"/>
      <c r="SQ141" s="118"/>
      <c r="SR141" s="118"/>
      <c r="SS141" s="118"/>
      <c r="ST141" s="118"/>
      <c r="SU141" s="118"/>
      <c r="SV141" s="118"/>
      <c r="SW141" s="118"/>
      <c r="SX141" s="118"/>
      <c r="SY141" s="118"/>
      <c r="SZ141" s="118"/>
      <c r="TA141" s="118"/>
      <c r="TB141" s="118"/>
      <c r="TC141" s="118"/>
      <c r="TD141" s="118"/>
      <c r="TE141" s="118"/>
      <c r="TF141" s="118"/>
      <c r="TG141" s="118"/>
      <c r="TH141" s="118"/>
      <c r="TI141" s="118"/>
      <c r="TJ141" s="118"/>
      <c r="TK141" s="118"/>
      <c r="TL141" s="118"/>
      <c r="TM141" s="118"/>
      <c r="TN141" s="118"/>
      <c r="TO141" s="118"/>
      <c r="TP141" s="118"/>
      <c r="TQ141" s="118"/>
      <c r="TR141" s="118"/>
      <c r="TS141" s="118"/>
      <c r="TT141" s="118"/>
      <c r="TU141" s="118"/>
      <c r="TV141" s="118"/>
      <c r="TW141" s="118"/>
      <c r="TX141" s="118"/>
      <c r="TY141" s="118"/>
      <c r="TZ141" s="118"/>
      <c r="UA141" s="118"/>
      <c r="UB141" s="118"/>
      <c r="UC141" s="118"/>
      <c r="UD141" s="118"/>
      <c r="UE141" s="118"/>
      <c r="UF141" s="118"/>
      <c r="UG141" s="118"/>
      <c r="UH141" s="118"/>
      <c r="UI141" s="118"/>
      <c r="UJ141" s="118"/>
      <c r="UK141" s="118"/>
      <c r="UL141" s="118"/>
      <c r="UM141" s="118"/>
      <c r="UN141" s="118"/>
      <c r="UO141" s="118"/>
      <c r="UP141" s="118"/>
      <c r="UQ141" s="118"/>
      <c r="UR141" s="118"/>
      <c r="US141" s="118"/>
      <c r="UT141" s="118"/>
      <c r="UU141" s="118"/>
      <c r="UV141" s="118"/>
      <c r="UW141" s="118"/>
      <c r="UX141" s="118"/>
      <c r="UY141" s="118"/>
      <c r="UZ141" s="118"/>
      <c r="VA141" s="118"/>
      <c r="VB141" s="118"/>
      <c r="VC141" s="118"/>
      <c r="VD141" s="118"/>
      <c r="VE141" s="118"/>
      <c r="VF141" s="118"/>
      <c r="VG141" s="118"/>
      <c r="VH141" s="118"/>
      <c r="VI141" s="118"/>
      <c r="VJ141" s="118"/>
      <c r="VK141" s="118"/>
      <c r="VL141" s="118"/>
      <c r="VM141" s="118"/>
      <c r="VN141" s="118"/>
      <c r="VO141" s="118"/>
      <c r="VP141" s="118"/>
      <c r="VQ141" s="118"/>
      <c r="VR141" s="118"/>
      <c r="VS141" s="118"/>
      <c r="VT141" s="118"/>
      <c r="VU141" s="118"/>
      <c r="VV141" s="118"/>
      <c r="VW141" s="118"/>
      <c r="VX141" s="118"/>
      <c r="VY141" s="118"/>
      <c r="VZ141" s="118"/>
      <c r="WA141" s="118"/>
      <c r="WB141" s="118"/>
      <c r="WC141" s="118"/>
      <c r="WD141" s="118"/>
      <c r="WE141" s="118"/>
      <c r="WF141" s="118"/>
      <c r="WG141" s="118"/>
      <c r="WH141" s="118"/>
      <c r="WI141" s="118"/>
      <c r="WJ141" s="118"/>
      <c r="WK141" s="118"/>
      <c r="WL141" s="118"/>
      <c r="WM141" s="118"/>
      <c r="WN141" s="118"/>
      <c r="WO141" s="118"/>
      <c r="WP141" s="118"/>
      <c r="WQ141" s="118"/>
      <c r="WR141" s="118"/>
      <c r="WS141" s="118"/>
      <c r="WT141" s="118"/>
      <c r="WU141" s="118"/>
      <c r="WV141" s="118"/>
      <c r="WW141" s="118"/>
      <c r="WX141" s="118"/>
      <c r="WY141" s="118"/>
      <c r="WZ141" s="118"/>
      <c r="XA141" s="118"/>
      <c r="XB141" s="118"/>
      <c r="XC141" s="118"/>
      <c r="XD141" s="118"/>
      <c r="XE141" s="118"/>
      <c r="XF141" s="118"/>
      <c r="XG141" s="118"/>
      <c r="XH141" s="118"/>
      <c r="XI141" s="118"/>
      <c r="XJ141" s="118"/>
      <c r="XK141" s="118"/>
      <c r="XL141" s="118"/>
      <c r="XM141" s="118"/>
      <c r="XN141" s="118"/>
      <c r="XO141" s="118"/>
      <c r="XP141" s="118"/>
      <c r="XQ141" s="118"/>
      <c r="XR141" s="118"/>
      <c r="XS141" s="118"/>
      <c r="XT141" s="118"/>
      <c r="XU141" s="118"/>
      <c r="XV141" s="118"/>
      <c r="XW141" s="118"/>
      <c r="XX141" s="118"/>
      <c r="XY141" s="118"/>
      <c r="XZ141" s="118"/>
      <c r="YA141" s="118"/>
      <c r="YB141" s="118"/>
      <c r="YC141" s="118"/>
      <c r="YD141" s="118"/>
      <c r="YE141" s="118"/>
      <c r="YF141" s="118"/>
      <c r="YG141" s="118"/>
      <c r="YH141" s="118"/>
      <c r="YI141" s="118"/>
      <c r="YJ141" s="118"/>
      <c r="YK141" s="118"/>
      <c r="YL141" s="118"/>
      <c r="YM141" s="118"/>
      <c r="YN141" s="118"/>
      <c r="YO141" s="118"/>
      <c r="YP141" s="118"/>
      <c r="YQ141" s="118"/>
      <c r="YR141" s="118"/>
      <c r="YS141" s="118"/>
      <c r="YT141" s="118"/>
      <c r="YU141" s="118"/>
      <c r="YV141" s="118"/>
      <c r="YW141" s="118"/>
      <c r="YX141" s="118"/>
      <c r="YY141" s="118"/>
      <c r="YZ141" s="118"/>
      <c r="ZA141" s="118"/>
      <c r="ZB141" s="118"/>
      <c r="ZC141" s="118"/>
      <c r="ZD141" s="118"/>
      <c r="ZE141" s="118"/>
      <c r="ZF141" s="118"/>
      <c r="ZG141" s="118"/>
      <c r="ZH141" s="118"/>
      <c r="ZI141" s="118"/>
      <c r="ZJ141" s="118"/>
      <c r="ZK141" s="118"/>
      <c r="ZL141" s="118"/>
      <c r="ZM141" s="118"/>
      <c r="ZN141" s="118"/>
      <c r="ZO141" s="118"/>
      <c r="ZP141" s="118"/>
      <c r="ZQ141" s="118"/>
      <c r="ZR141" s="118"/>
      <c r="ZS141" s="118"/>
      <c r="ZT141" s="118"/>
      <c r="ZU141" s="118"/>
      <c r="ZV141" s="118"/>
      <c r="ZW141" s="118"/>
      <c r="ZX141" s="118"/>
      <c r="ZY141" s="118"/>
      <c r="ZZ141" s="118"/>
      <c r="AAA141" s="118"/>
      <c r="AAB141" s="118"/>
      <c r="AAC141" s="118"/>
      <c r="AAD141" s="118"/>
      <c r="AAE141" s="118"/>
      <c r="AAF141" s="118"/>
      <c r="AAG141" s="118"/>
      <c r="AAH141" s="118"/>
      <c r="AAI141" s="118"/>
      <c r="AAJ141" s="118"/>
      <c r="AAK141" s="118"/>
      <c r="AAL141" s="118"/>
      <c r="AAM141" s="118"/>
      <c r="AAN141" s="118"/>
      <c r="AAO141" s="118"/>
      <c r="AAP141" s="118"/>
      <c r="AAQ141" s="118"/>
      <c r="AAR141" s="118"/>
      <c r="AAS141" s="118"/>
      <c r="AAT141" s="118"/>
      <c r="AAU141" s="118"/>
      <c r="AAV141" s="118"/>
      <c r="AAW141" s="118"/>
      <c r="AAX141" s="118"/>
      <c r="AAY141" s="118"/>
      <c r="AAZ141" s="118"/>
      <c r="ABA141" s="118"/>
      <c r="ABB141" s="118"/>
      <c r="ABC141" s="118"/>
      <c r="ABD141" s="118"/>
      <c r="ABE141" s="118"/>
      <c r="ABF141" s="118"/>
      <c r="ABG141" s="118"/>
      <c r="ABH141" s="118"/>
      <c r="ABI141" s="118"/>
      <c r="ABJ141" s="118"/>
      <c r="ABK141" s="118"/>
      <c r="ABL141" s="118"/>
      <c r="ABM141" s="118"/>
      <c r="ABN141" s="118"/>
      <c r="ABO141" s="118"/>
      <c r="ABP141" s="118"/>
      <c r="ABQ141" s="118"/>
      <c r="ABR141" s="118"/>
      <c r="ABS141" s="118"/>
      <c r="ABT141" s="118"/>
      <c r="ABU141" s="118"/>
      <c r="ABV141" s="118"/>
      <c r="ABW141" s="118"/>
      <c r="ABX141" s="118"/>
      <c r="ABY141" s="118"/>
      <c r="ABZ141" s="118"/>
      <c r="ACA141" s="118"/>
      <c r="ACB141" s="118"/>
      <c r="ACC141" s="118"/>
      <c r="ACD141" s="118"/>
      <c r="ACE141" s="118"/>
      <c r="ACF141" s="118"/>
      <c r="ACG141" s="118"/>
      <c r="ACH141" s="118"/>
      <c r="ACI141" s="118"/>
      <c r="ACJ141" s="118"/>
      <c r="ACK141" s="118"/>
      <c r="ACL141" s="118"/>
      <c r="ACM141" s="118"/>
      <c r="ACN141" s="118"/>
      <c r="ACO141" s="118"/>
      <c r="ACP141" s="118"/>
      <c r="ACQ141" s="118"/>
      <c r="ACR141" s="118"/>
      <c r="ACS141" s="118"/>
      <c r="ACT141" s="118"/>
      <c r="ACU141" s="118"/>
      <c r="ACV141" s="118"/>
      <c r="ACW141" s="118"/>
      <c r="ACX141" s="118"/>
      <c r="ACY141" s="118"/>
      <c r="ACZ141" s="118"/>
      <c r="ADA141" s="118"/>
      <c r="ADB141" s="118"/>
      <c r="ADC141" s="118"/>
      <c r="ADD141" s="118"/>
      <c r="ADE141" s="118"/>
      <c r="ADF141" s="118"/>
      <c r="ADG141" s="118"/>
      <c r="ADH141" s="118"/>
      <c r="ADI141" s="118"/>
      <c r="ADJ141" s="118"/>
      <c r="ADK141" s="118"/>
      <c r="ADL141" s="118"/>
      <c r="ADM141" s="118"/>
      <c r="ADN141" s="118"/>
      <c r="ADO141" s="118"/>
      <c r="ADP141" s="118"/>
      <c r="ADQ141" s="118"/>
      <c r="ADR141" s="118"/>
      <c r="ADS141" s="118"/>
      <c r="ADT141" s="118"/>
      <c r="ADU141" s="118"/>
      <c r="ADV141" s="118"/>
      <c r="ADW141" s="118"/>
      <c r="ADX141" s="118"/>
      <c r="ADY141" s="118"/>
      <c r="ADZ141" s="118"/>
      <c r="AEA141" s="118"/>
      <c r="AEB141" s="118"/>
      <c r="AEC141" s="118"/>
      <c r="AED141" s="118"/>
      <c r="AEE141" s="118"/>
      <c r="AEF141" s="118"/>
      <c r="AEG141" s="118"/>
      <c r="AEH141" s="118"/>
      <c r="AEI141" s="118"/>
      <c r="AEJ141" s="118"/>
      <c r="AEK141" s="118"/>
      <c r="AEL141" s="118"/>
      <c r="AEM141" s="118"/>
      <c r="AEN141" s="118"/>
      <c r="AEO141" s="118"/>
      <c r="AEP141" s="118"/>
      <c r="AEQ141" s="118"/>
      <c r="AER141" s="118"/>
      <c r="AES141" s="118"/>
      <c r="AET141" s="118"/>
      <c r="AEU141" s="118"/>
      <c r="AEV141" s="118"/>
      <c r="AEW141" s="118"/>
      <c r="AEX141" s="118"/>
      <c r="AEY141" s="118"/>
      <c r="AEZ141" s="118"/>
      <c r="AFA141" s="118"/>
      <c r="AFB141" s="118"/>
      <c r="AFC141" s="118"/>
      <c r="AFD141" s="118"/>
      <c r="AFE141" s="118"/>
      <c r="AFF141" s="118"/>
      <c r="AFG141" s="118"/>
      <c r="AFH141" s="118"/>
      <c r="AFI141" s="118"/>
      <c r="AFJ141" s="118"/>
      <c r="AFK141" s="118"/>
      <c r="AFL141" s="118"/>
      <c r="AFM141" s="118"/>
      <c r="AFN141" s="118"/>
      <c r="AFO141" s="118"/>
      <c r="AFP141" s="118"/>
      <c r="AFQ141" s="118"/>
      <c r="AFR141" s="118"/>
      <c r="AFS141" s="118"/>
      <c r="AFT141" s="118"/>
      <c r="AFU141" s="118"/>
      <c r="AFV141" s="118"/>
      <c r="AFW141" s="118"/>
      <c r="AFX141" s="118"/>
      <c r="AFY141" s="118"/>
      <c r="AFZ141" s="118"/>
      <c r="AGA141" s="118"/>
      <c r="AGB141" s="118"/>
      <c r="AGC141" s="118"/>
      <c r="AGD141" s="118"/>
      <c r="AGE141" s="118"/>
      <c r="AGF141" s="118"/>
      <c r="AGG141" s="118"/>
      <c r="AGH141" s="118"/>
      <c r="AGI141" s="118"/>
      <c r="AGJ141" s="118"/>
      <c r="AGK141" s="118"/>
      <c r="AGL141" s="118"/>
      <c r="AGM141" s="118"/>
      <c r="AGN141" s="118"/>
      <c r="AGO141" s="118"/>
      <c r="AGP141" s="118"/>
      <c r="AGQ141" s="118"/>
      <c r="AGR141" s="118"/>
      <c r="AGS141" s="118"/>
      <c r="AGT141" s="118"/>
      <c r="AGU141" s="118"/>
      <c r="AGV141" s="118"/>
      <c r="AGW141" s="118"/>
      <c r="AGX141" s="118"/>
      <c r="AGY141" s="118"/>
      <c r="AGZ141" s="118"/>
      <c r="AHA141" s="118"/>
      <c r="AHB141" s="118"/>
      <c r="AHC141" s="118"/>
      <c r="AHD141" s="118"/>
      <c r="AHE141" s="118"/>
      <c r="AHF141" s="118"/>
      <c r="AHG141" s="118"/>
      <c r="AHH141" s="118"/>
      <c r="AHI141" s="118"/>
      <c r="AHJ141" s="118"/>
      <c r="AHK141" s="118"/>
      <c r="AHL141" s="118"/>
      <c r="AHM141" s="118"/>
      <c r="AHN141" s="118"/>
      <c r="AHO141" s="118"/>
      <c r="AHP141" s="118"/>
      <c r="AHQ141" s="118"/>
      <c r="AHR141" s="118"/>
      <c r="AHS141" s="118"/>
      <c r="AHT141" s="118"/>
      <c r="AHU141" s="118"/>
      <c r="AHV141" s="118"/>
      <c r="AHW141" s="118"/>
      <c r="AHX141" s="118"/>
      <c r="AHY141" s="118"/>
      <c r="AHZ141" s="118"/>
      <c r="AIA141" s="118"/>
      <c r="AIB141" s="118"/>
      <c r="AIC141" s="118"/>
      <c r="AID141" s="118"/>
      <c r="AIE141" s="118"/>
      <c r="AIF141" s="118"/>
      <c r="AIG141" s="118"/>
      <c r="AIH141" s="118"/>
      <c r="AII141" s="118"/>
      <c r="AIJ141" s="118"/>
      <c r="AIK141" s="118"/>
      <c r="AIL141" s="118"/>
      <c r="AIM141" s="118"/>
      <c r="AIN141" s="118"/>
      <c r="AIO141" s="118"/>
      <c r="AIP141" s="118"/>
      <c r="AIQ141" s="118"/>
      <c r="AIR141" s="118"/>
      <c r="AIS141" s="118"/>
      <c r="AIT141" s="118"/>
      <c r="AIU141" s="118"/>
      <c r="AIV141" s="118"/>
      <c r="AIW141" s="118"/>
      <c r="AIX141" s="118"/>
      <c r="AIY141" s="118"/>
      <c r="AIZ141" s="118"/>
      <c r="AJA141" s="118"/>
      <c r="AJB141" s="118"/>
      <c r="AJC141" s="118"/>
      <c r="AJD141" s="118"/>
      <c r="AJE141" s="118"/>
      <c r="AJF141" s="118"/>
      <c r="AJG141" s="118"/>
      <c r="AJH141" s="118"/>
      <c r="AJI141" s="118"/>
      <c r="AJJ141" s="118"/>
      <c r="AJK141" s="118"/>
      <c r="AJL141" s="118"/>
      <c r="AJM141" s="118"/>
      <c r="AJN141" s="118"/>
      <c r="AJO141" s="118"/>
      <c r="AJP141" s="118"/>
      <c r="AJQ141" s="118"/>
      <c r="AJR141" s="118"/>
      <c r="AJS141" s="118"/>
      <c r="AJT141" s="118"/>
      <c r="AJU141" s="118"/>
      <c r="AJV141" s="118"/>
      <c r="AJW141" s="118"/>
      <c r="AJX141" s="118"/>
      <c r="AJY141" s="118"/>
      <c r="AJZ141" s="118"/>
      <c r="AKA141" s="118"/>
      <c r="AKB141" s="118"/>
      <c r="AKC141" s="118"/>
      <c r="AKD141" s="118"/>
      <c r="AKE141" s="118"/>
      <c r="AKF141" s="118"/>
      <c r="AKG141" s="118"/>
      <c r="AKH141" s="118"/>
      <c r="AKI141" s="118"/>
      <c r="AKJ141" s="118"/>
      <c r="AKK141" s="118"/>
      <c r="AKL141" s="118"/>
      <c r="AKM141" s="118"/>
      <c r="AKN141" s="118"/>
      <c r="AKO141" s="118"/>
      <c r="AKP141" s="118"/>
      <c r="AKQ141" s="118"/>
      <c r="AKR141" s="118"/>
      <c r="AKS141" s="118"/>
      <c r="AKT141" s="118"/>
      <c r="AKU141" s="118"/>
      <c r="AKV141" s="118"/>
      <c r="AKW141" s="118"/>
      <c r="AKX141" s="118"/>
      <c r="AKY141" s="118"/>
      <c r="AKZ141" s="118"/>
      <c r="ALA141" s="118"/>
      <c r="ALB141" s="118"/>
      <c r="ALC141" s="118"/>
      <c r="ALD141" s="118"/>
      <c r="ALE141" s="118"/>
      <c r="ALF141" s="118"/>
      <c r="ALG141" s="118"/>
      <c r="ALH141" s="118"/>
      <c r="ALI141" s="118"/>
      <c r="ALJ141" s="118"/>
      <c r="ALK141" s="118"/>
      <c r="ALL141" s="118"/>
      <c r="ALM141" s="118"/>
      <c r="ALN141" s="118"/>
      <c r="ALO141" s="118"/>
      <c r="ALP141" s="118"/>
      <c r="ALQ141" s="118"/>
      <c r="ALR141" s="118"/>
      <c r="ALS141" s="118"/>
      <c r="ALT141" s="118"/>
      <c r="ALU141" s="118"/>
      <c r="ALV141" s="118"/>
      <c r="ALW141" s="118"/>
      <c r="ALX141" s="118"/>
      <c r="ALY141" s="118"/>
      <c r="ALZ141" s="118"/>
      <c r="AMA141" s="118"/>
      <c r="AMB141" s="118"/>
      <c r="AMC141" s="118"/>
      <c r="AMD141" s="118"/>
      <c r="AME141" s="118"/>
      <c r="AMF141" s="118"/>
      <c r="AMG141" s="118"/>
      <c r="AMH141" s="118"/>
      <c r="AMI141" s="118"/>
      <c r="AMJ141" s="118"/>
      <c r="AMK141" s="118"/>
      <c r="AML141" s="118"/>
      <c r="AMM141" s="118"/>
      <c r="AMN141" s="118"/>
      <c r="AMO141" s="118"/>
      <c r="AMP141" s="118"/>
      <c r="AMQ141" s="118"/>
      <c r="AMR141" s="118"/>
      <c r="AMS141" s="118"/>
      <c r="AMT141" s="118"/>
      <c r="AMU141" s="118"/>
      <c r="AMV141" s="118"/>
      <c r="AMW141" s="118"/>
      <c r="AMX141" s="118"/>
      <c r="AMY141" s="118"/>
      <c r="AMZ141" s="118"/>
      <c r="ANA141" s="118"/>
      <c r="ANB141" s="118"/>
      <c r="ANC141" s="118"/>
      <c r="AND141" s="118"/>
      <c r="ANE141" s="118"/>
      <c r="ANF141" s="118"/>
      <c r="ANG141" s="118"/>
      <c r="ANH141" s="118"/>
      <c r="ANI141" s="118"/>
      <c r="ANJ141" s="118"/>
      <c r="ANK141" s="118"/>
      <c r="ANL141" s="118"/>
      <c r="ANM141" s="118"/>
      <c r="ANN141" s="118"/>
      <c r="ANO141" s="118"/>
      <c r="ANP141" s="118"/>
      <c r="ANQ141" s="118"/>
      <c r="ANR141" s="118"/>
      <c r="ANS141" s="118"/>
      <c r="ANT141" s="118"/>
      <c r="ANU141" s="118"/>
      <c r="ANV141" s="118"/>
      <c r="ANW141" s="118"/>
      <c r="ANX141" s="118"/>
      <c r="ANY141" s="118"/>
      <c r="ANZ141" s="118"/>
      <c r="AOA141" s="118"/>
      <c r="AOB141" s="118"/>
      <c r="AOC141" s="118"/>
      <c r="AOD141" s="118"/>
      <c r="AOE141" s="118"/>
      <c r="AOF141" s="118"/>
      <c r="AOG141" s="118"/>
      <c r="AOH141" s="118"/>
      <c r="AOI141" s="118"/>
      <c r="AOJ141" s="118"/>
      <c r="AOK141" s="118"/>
      <c r="AOL141" s="118"/>
      <c r="AOM141" s="118"/>
      <c r="AON141" s="118"/>
      <c r="AOO141" s="118"/>
      <c r="AOP141" s="118"/>
      <c r="AOQ141" s="118"/>
      <c r="AOR141" s="118"/>
      <c r="AOS141" s="118"/>
      <c r="AOT141" s="118"/>
      <c r="AOU141" s="118"/>
      <c r="AOV141" s="118"/>
      <c r="AOW141" s="118"/>
      <c r="AOX141" s="118"/>
      <c r="AOY141" s="118"/>
      <c r="AOZ141" s="118"/>
      <c r="APA141" s="118"/>
      <c r="APB141" s="118"/>
      <c r="APC141" s="118"/>
      <c r="APD141" s="118"/>
      <c r="APE141" s="118"/>
      <c r="APF141" s="118"/>
      <c r="APG141" s="118"/>
      <c r="APH141" s="118"/>
      <c r="API141" s="118"/>
      <c r="APJ141" s="118"/>
      <c r="APK141" s="118"/>
      <c r="APL141" s="118"/>
      <c r="APM141" s="118"/>
      <c r="APN141" s="118"/>
      <c r="APO141" s="118"/>
      <c r="APP141" s="118"/>
      <c r="APQ141" s="118"/>
      <c r="APR141" s="118"/>
      <c r="APS141" s="118"/>
      <c r="APT141" s="118"/>
      <c r="APU141" s="118"/>
      <c r="APV141" s="118"/>
      <c r="APW141" s="118"/>
      <c r="APX141" s="118"/>
      <c r="APY141" s="118"/>
      <c r="APZ141" s="118"/>
      <c r="AQA141" s="118"/>
      <c r="AQB141" s="118"/>
      <c r="AQC141" s="118"/>
      <c r="AQD141" s="118"/>
      <c r="AQE141" s="118"/>
      <c r="AQF141" s="118"/>
      <c r="AQG141" s="118"/>
      <c r="AQH141" s="118"/>
      <c r="AQI141" s="118"/>
      <c r="AQJ141" s="118"/>
      <c r="AQK141" s="118"/>
      <c r="AQL141" s="118"/>
      <c r="AQM141" s="118"/>
      <c r="AQN141" s="118"/>
      <c r="AQO141" s="118"/>
      <c r="AQP141" s="118"/>
      <c r="AQQ141" s="118"/>
      <c r="AQR141" s="118"/>
      <c r="AQS141" s="118"/>
      <c r="AQT141" s="118"/>
      <c r="AQU141" s="118"/>
      <c r="AQV141" s="118"/>
      <c r="AQW141" s="118"/>
      <c r="AQX141" s="118"/>
      <c r="AQY141" s="118"/>
      <c r="AQZ141" s="118"/>
      <c r="ARA141" s="118"/>
      <c r="ARB141" s="118"/>
      <c r="ARC141" s="118"/>
      <c r="ARD141" s="118"/>
      <c r="ARE141" s="118"/>
      <c r="ARF141" s="118"/>
      <c r="ARG141" s="118"/>
      <c r="ARH141" s="118"/>
      <c r="ARI141" s="118"/>
      <c r="ARJ141" s="118"/>
      <c r="ARK141" s="118"/>
      <c r="ARL141" s="118"/>
      <c r="ARM141" s="118"/>
      <c r="ARN141" s="118"/>
      <c r="ARO141" s="118"/>
      <c r="ARP141" s="118"/>
      <c r="ARQ141" s="118"/>
      <c r="ARR141" s="118"/>
      <c r="ARS141" s="118"/>
      <c r="ART141" s="118"/>
      <c r="ARU141" s="118"/>
      <c r="ARV141" s="118"/>
      <c r="ARW141" s="118"/>
      <c r="ARX141" s="118"/>
      <c r="ARY141" s="118"/>
      <c r="ARZ141" s="118"/>
      <c r="ASA141" s="118"/>
      <c r="ASB141" s="118"/>
      <c r="ASC141" s="118"/>
      <c r="ASD141" s="118"/>
      <c r="ASE141" s="118"/>
      <c r="ASF141" s="118"/>
      <c r="ASG141" s="118"/>
      <c r="ASH141" s="118"/>
      <c r="ASI141" s="118"/>
      <c r="ASJ141" s="118"/>
      <c r="ASK141" s="118"/>
      <c r="ASL141" s="118"/>
      <c r="ASM141" s="118"/>
      <c r="ASN141" s="118"/>
      <c r="ASO141" s="118"/>
      <c r="ASP141" s="118"/>
      <c r="ASQ141" s="118"/>
      <c r="ASR141" s="118"/>
      <c r="ASS141" s="118"/>
      <c r="AST141" s="118"/>
      <c r="ASU141" s="118"/>
      <c r="ASV141" s="118"/>
      <c r="ASW141" s="118"/>
      <c r="ASX141" s="118"/>
      <c r="ASY141" s="118"/>
      <c r="ASZ141" s="118"/>
      <c r="ATA141" s="118"/>
      <c r="ATB141" s="118"/>
      <c r="ATC141" s="118"/>
      <c r="ATD141" s="118"/>
      <c r="ATE141" s="118"/>
      <c r="ATF141" s="118"/>
      <c r="ATG141" s="118"/>
      <c r="ATH141" s="118"/>
      <c r="ATI141" s="118"/>
      <c r="ATJ141" s="118"/>
      <c r="ATK141" s="118"/>
      <c r="ATL141" s="118"/>
      <c r="ATM141" s="118"/>
      <c r="ATN141" s="118"/>
      <c r="ATO141" s="118"/>
      <c r="ATP141" s="118"/>
      <c r="ATQ141" s="118"/>
      <c r="ATR141" s="118"/>
      <c r="ATS141" s="118"/>
      <c r="ATT141" s="118"/>
      <c r="ATU141" s="118"/>
      <c r="ATV141" s="118"/>
      <c r="ATW141" s="118"/>
      <c r="ATX141" s="118"/>
      <c r="ATY141" s="118"/>
      <c r="ATZ141" s="118"/>
      <c r="AUA141" s="118"/>
      <c r="AUB141" s="118"/>
      <c r="AUC141" s="118"/>
      <c r="AUD141" s="118"/>
      <c r="AUE141" s="118"/>
      <c r="AUF141" s="118"/>
      <c r="AUG141" s="118"/>
      <c r="AUH141" s="118"/>
      <c r="AUI141" s="118"/>
      <c r="AUJ141" s="118"/>
      <c r="AUK141" s="118"/>
      <c r="AUL141" s="118"/>
      <c r="AUM141" s="118"/>
      <c r="AUN141" s="118"/>
      <c r="AUO141" s="118"/>
      <c r="AUP141" s="118"/>
      <c r="AUQ141" s="118"/>
      <c r="AUR141" s="118"/>
      <c r="AUS141" s="118"/>
      <c r="AUT141" s="118"/>
      <c r="AUU141" s="118"/>
      <c r="AUV141" s="118"/>
      <c r="AUW141" s="118"/>
      <c r="AUX141" s="118"/>
      <c r="AUY141" s="118"/>
      <c r="AUZ141" s="118"/>
      <c r="AVA141" s="118"/>
      <c r="AVB141" s="118"/>
      <c r="AVC141" s="118"/>
      <c r="AVD141" s="118"/>
      <c r="AVE141" s="118"/>
      <c r="AVF141" s="118"/>
      <c r="AVG141" s="118"/>
      <c r="AVH141" s="118"/>
      <c r="AVI141" s="118"/>
      <c r="AVJ141" s="118"/>
      <c r="AVK141" s="118"/>
      <c r="AVL141" s="118"/>
      <c r="AVM141" s="118"/>
      <c r="AVN141" s="118"/>
      <c r="AVO141" s="118"/>
      <c r="AVP141" s="118"/>
      <c r="AVQ141" s="118"/>
      <c r="AVR141" s="118"/>
      <c r="AVS141" s="118"/>
      <c r="AVT141" s="118"/>
      <c r="AVU141" s="118"/>
      <c r="AVV141" s="118"/>
      <c r="AVW141" s="118"/>
      <c r="AVX141" s="118"/>
      <c r="AVY141" s="118"/>
      <c r="AVZ141" s="118"/>
      <c r="AWA141" s="118"/>
      <c r="AWB141" s="118"/>
      <c r="AWC141" s="118"/>
      <c r="AWD141" s="118"/>
      <c r="AWE141" s="118"/>
      <c r="AWF141" s="118"/>
      <c r="AWG141" s="118"/>
      <c r="AWH141" s="118"/>
      <c r="AWI141" s="118"/>
      <c r="AWJ141" s="118"/>
      <c r="AWK141" s="118"/>
      <c r="AWL141" s="118"/>
      <c r="AWM141" s="118"/>
      <c r="AWN141" s="118"/>
      <c r="AWO141" s="118"/>
      <c r="AWP141" s="118"/>
      <c r="AWQ141" s="118"/>
      <c r="AWR141" s="118"/>
      <c r="AWS141" s="118"/>
      <c r="AWT141" s="118"/>
      <c r="AWU141" s="118"/>
      <c r="AWV141" s="118"/>
      <c r="AWW141" s="118"/>
      <c r="AWX141" s="118"/>
      <c r="AWY141" s="118"/>
      <c r="AWZ141" s="118"/>
      <c r="AXA141" s="118"/>
      <c r="AXB141" s="118"/>
      <c r="AXC141" s="118"/>
      <c r="AXD141" s="118"/>
      <c r="AXE141" s="118"/>
      <c r="AXF141" s="118"/>
      <c r="AXG141" s="118"/>
      <c r="AXH141" s="118"/>
      <c r="AXI141" s="118"/>
      <c r="AXJ141" s="118"/>
      <c r="AXK141" s="118"/>
      <c r="AXL141" s="118"/>
      <c r="AXM141" s="118"/>
      <c r="AXN141" s="118"/>
      <c r="AXO141" s="118"/>
      <c r="AXP141" s="118"/>
      <c r="AXQ141" s="118"/>
      <c r="AXR141" s="118"/>
      <c r="AXS141" s="118"/>
      <c r="AXT141" s="118"/>
      <c r="AXU141" s="118"/>
      <c r="AXV141" s="118"/>
      <c r="AXW141" s="118"/>
      <c r="AXX141" s="118"/>
      <c r="AXY141" s="118"/>
      <c r="AXZ141" s="118"/>
      <c r="AYA141" s="118"/>
      <c r="AYB141" s="118"/>
      <c r="AYC141" s="118"/>
      <c r="AYD141" s="118"/>
      <c r="AYE141" s="118"/>
      <c r="AYF141" s="118"/>
      <c r="AYG141" s="118"/>
      <c r="AYH141" s="118"/>
      <c r="AYI141" s="118"/>
      <c r="AYJ141" s="118"/>
      <c r="AYK141" s="118"/>
      <c r="AYL141" s="118"/>
      <c r="AYM141" s="118"/>
      <c r="AYN141" s="118"/>
      <c r="AYO141" s="118"/>
      <c r="AYP141" s="118"/>
      <c r="AYQ141" s="118"/>
      <c r="AYR141" s="118"/>
      <c r="AYS141" s="118"/>
      <c r="AYT141" s="118"/>
      <c r="AYU141" s="118"/>
      <c r="AYV141" s="118"/>
      <c r="AYW141" s="118"/>
      <c r="AYX141" s="118"/>
      <c r="AYY141" s="118"/>
      <c r="AYZ141" s="118"/>
      <c r="AZA141" s="118"/>
      <c r="AZB141" s="118"/>
      <c r="AZC141" s="118"/>
      <c r="AZD141" s="118"/>
      <c r="AZE141" s="118"/>
      <c r="AZF141" s="118"/>
      <c r="AZG141" s="118"/>
      <c r="AZH141" s="118"/>
      <c r="AZI141" s="118"/>
      <c r="AZJ141" s="118"/>
      <c r="AZK141" s="118"/>
      <c r="AZL141" s="118"/>
      <c r="AZM141" s="118"/>
      <c r="AZN141" s="118"/>
      <c r="AZO141" s="118"/>
      <c r="AZP141" s="118"/>
      <c r="AZQ141" s="118"/>
      <c r="AZR141" s="118"/>
      <c r="AZS141" s="118"/>
      <c r="AZT141" s="118"/>
      <c r="AZU141" s="118"/>
      <c r="AZV141" s="118"/>
      <c r="AZW141" s="118"/>
      <c r="AZX141" s="118"/>
      <c r="AZY141" s="118"/>
      <c r="AZZ141" s="118"/>
      <c r="BAA141" s="118"/>
      <c r="BAB141" s="118"/>
      <c r="BAC141" s="118"/>
      <c r="BAD141" s="118"/>
      <c r="BAE141" s="118"/>
      <c r="BAF141" s="118"/>
      <c r="BAG141" s="118"/>
      <c r="BAH141" s="118"/>
      <c r="BAI141" s="118"/>
      <c r="BAJ141" s="118"/>
      <c r="BAK141" s="118"/>
      <c r="BAL141" s="118"/>
      <c r="BAM141" s="118"/>
      <c r="BAN141" s="118"/>
      <c r="BAO141" s="118"/>
      <c r="BAP141" s="118"/>
      <c r="BAQ141" s="118"/>
      <c r="BAR141" s="118"/>
      <c r="BAS141" s="118"/>
      <c r="BAT141" s="118"/>
      <c r="BAU141" s="118"/>
      <c r="BAV141" s="118"/>
      <c r="BAW141" s="118"/>
      <c r="BAX141" s="118"/>
      <c r="BAY141" s="118"/>
      <c r="BAZ141" s="118"/>
      <c r="BBA141" s="118"/>
      <c r="BBB141" s="118"/>
      <c r="BBC141" s="118"/>
      <c r="BBD141" s="118"/>
      <c r="BBE141" s="118"/>
      <c r="BBF141" s="118"/>
      <c r="BBG141" s="118"/>
      <c r="BBH141" s="118"/>
      <c r="BBI141" s="118"/>
      <c r="BBJ141" s="118"/>
      <c r="BBK141" s="118"/>
      <c r="BBL141" s="118"/>
      <c r="BBM141" s="118"/>
      <c r="BBN141" s="118"/>
      <c r="BBO141" s="118"/>
      <c r="BBP141" s="118"/>
      <c r="BBQ141" s="118"/>
      <c r="BBR141" s="118"/>
      <c r="BBS141" s="118"/>
      <c r="BBT141" s="118"/>
      <c r="BBU141" s="118"/>
      <c r="BBV141" s="118"/>
      <c r="BBW141" s="118"/>
      <c r="BBX141" s="118"/>
      <c r="BBY141" s="118"/>
      <c r="BBZ141" s="118"/>
      <c r="BCA141" s="118"/>
      <c r="BCB141" s="118"/>
      <c r="BCC141" s="118"/>
      <c r="BCD141" s="118"/>
      <c r="BCE141" s="118"/>
      <c r="BCF141" s="118"/>
      <c r="BCG141" s="118"/>
      <c r="BCH141" s="118"/>
      <c r="BCI141" s="118"/>
      <c r="BCJ141" s="118"/>
      <c r="BCK141" s="118"/>
      <c r="BCL141" s="118"/>
      <c r="BCM141" s="118"/>
      <c r="BCN141" s="118"/>
      <c r="BCO141" s="118"/>
      <c r="BCP141" s="118"/>
      <c r="BCQ141" s="118"/>
      <c r="BCR141" s="118"/>
      <c r="BCS141" s="118"/>
      <c r="BCT141" s="118"/>
      <c r="BCU141" s="118"/>
      <c r="BCV141" s="118"/>
      <c r="BCW141" s="118"/>
      <c r="BCX141" s="118"/>
      <c r="BCY141" s="118"/>
      <c r="BCZ141" s="118"/>
      <c r="BDA141" s="118"/>
      <c r="BDB141" s="118"/>
      <c r="BDC141" s="118"/>
      <c r="BDD141" s="118"/>
      <c r="BDE141" s="118"/>
      <c r="BDF141" s="118"/>
      <c r="BDG141" s="118"/>
      <c r="BDH141" s="118"/>
      <c r="BDI141" s="118"/>
      <c r="BDJ141" s="118"/>
      <c r="BDK141" s="118"/>
      <c r="BDL141" s="118"/>
      <c r="BDM141" s="118"/>
      <c r="BDN141" s="118"/>
      <c r="BDO141" s="118"/>
      <c r="BDP141" s="118"/>
      <c r="BDQ141" s="118"/>
      <c r="BDR141" s="118"/>
      <c r="BDS141" s="118"/>
      <c r="BDT141" s="118"/>
      <c r="BDU141" s="118"/>
      <c r="BDV141" s="118"/>
      <c r="BDW141" s="118"/>
      <c r="BDX141" s="118"/>
      <c r="BDY141" s="118"/>
      <c r="BDZ141" s="118"/>
      <c r="BEA141" s="118"/>
      <c r="BEB141" s="118"/>
      <c r="BEC141" s="118"/>
      <c r="BED141" s="118"/>
      <c r="BEE141" s="118"/>
      <c r="BEF141" s="118"/>
      <c r="BEG141" s="118"/>
      <c r="BEH141" s="118"/>
      <c r="BEI141" s="118"/>
      <c r="BEJ141" s="118"/>
      <c r="BEK141" s="118"/>
      <c r="BEL141" s="118"/>
      <c r="BEM141" s="118"/>
      <c r="BEN141" s="118"/>
      <c r="BEO141" s="118"/>
      <c r="BEP141" s="118"/>
      <c r="BEQ141" s="118"/>
      <c r="BER141" s="118"/>
      <c r="BES141" s="118"/>
      <c r="BET141" s="118"/>
      <c r="BEU141" s="118"/>
      <c r="BEV141" s="118"/>
      <c r="BEW141" s="118"/>
      <c r="BEX141" s="118"/>
      <c r="BEY141" s="118"/>
      <c r="BEZ141" s="118"/>
      <c r="BFA141" s="118"/>
      <c r="BFB141" s="118"/>
      <c r="BFC141" s="118"/>
      <c r="BFD141" s="118"/>
      <c r="BFE141" s="118"/>
      <c r="BFF141" s="118"/>
      <c r="BFG141" s="118"/>
      <c r="BFH141" s="118"/>
      <c r="BFI141" s="118"/>
      <c r="BFJ141" s="118"/>
      <c r="BFK141" s="118"/>
      <c r="BFL141" s="118"/>
      <c r="BFM141" s="118"/>
      <c r="BFN141" s="118"/>
      <c r="BFO141" s="118"/>
      <c r="BFP141" s="118"/>
      <c r="BFQ141" s="118"/>
      <c r="BFR141" s="118"/>
      <c r="BFS141" s="118"/>
      <c r="BFT141" s="118"/>
      <c r="BFU141" s="118"/>
      <c r="BFV141" s="118"/>
      <c r="BFW141" s="118"/>
      <c r="BFX141" s="118"/>
      <c r="BFY141" s="118"/>
      <c r="BFZ141" s="118"/>
      <c r="BGA141" s="118"/>
      <c r="BGB141" s="118"/>
      <c r="BGC141" s="118"/>
      <c r="BGD141" s="118"/>
      <c r="BGE141" s="118"/>
      <c r="BGF141" s="118"/>
      <c r="BGG141" s="118"/>
      <c r="BGH141" s="118"/>
      <c r="BGI141" s="118"/>
      <c r="BGJ141" s="118"/>
      <c r="BGK141" s="118"/>
      <c r="BGL141" s="118"/>
      <c r="BGM141" s="118"/>
      <c r="BGN141" s="118"/>
      <c r="BGO141" s="118"/>
      <c r="BGP141" s="118"/>
      <c r="BGQ141" s="118"/>
      <c r="BGR141" s="118"/>
      <c r="BGS141" s="118"/>
      <c r="BGT141" s="118"/>
      <c r="BGU141" s="118"/>
      <c r="BGV141" s="118"/>
      <c r="BGW141" s="118"/>
      <c r="BGX141" s="118"/>
      <c r="BGY141" s="118"/>
      <c r="BGZ141" s="118"/>
      <c r="BHA141" s="118"/>
      <c r="BHB141" s="118"/>
      <c r="BHC141" s="118"/>
      <c r="BHD141" s="118"/>
      <c r="BHE141" s="118"/>
      <c r="BHF141" s="118"/>
      <c r="BHG141" s="118"/>
      <c r="BHH141" s="118"/>
      <c r="BHI141" s="118"/>
      <c r="BHJ141" s="118"/>
      <c r="BHK141" s="118"/>
      <c r="BHL141" s="118"/>
      <c r="BHM141" s="118"/>
      <c r="BHN141" s="118"/>
      <c r="BHO141" s="118"/>
      <c r="BHP141" s="118"/>
      <c r="BHQ141" s="118"/>
      <c r="BHR141" s="118"/>
      <c r="BHS141" s="118"/>
      <c r="BHT141" s="118"/>
      <c r="BHU141" s="118"/>
      <c r="BHV141" s="118"/>
      <c r="BHW141" s="118"/>
      <c r="BHX141" s="118"/>
      <c r="BHY141" s="118"/>
      <c r="BHZ141" s="118"/>
      <c r="BIA141" s="118"/>
      <c r="BIB141" s="118"/>
      <c r="BIC141" s="118"/>
      <c r="BID141" s="118"/>
      <c r="BIE141" s="118"/>
      <c r="BIF141" s="118"/>
      <c r="BIG141" s="118"/>
      <c r="BIH141" s="118"/>
      <c r="BII141" s="118"/>
      <c r="BIJ141" s="118"/>
      <c r="BIK141" s="118"/>
      <c r="BIL141" s="118"/>
      <c r="BIM141" s="118"/>
      <c r="BIN141" s="118"/>
      <c r="BIO141" s="118"/>
      <c r="BIP141" s="118"/>
      <c r="BIQ141" s="118"/>
      <c r="BIR141" s="118"/>
      <c r="BIS141" s="118"/>
      <c r="BIT141" s="118"/>
      <c r="BIU141" s="118"/>
      <c r="BIV141" s="118"/>
      <c r="BIW141" s="118"/>
      <c r="BIX141" s="118"/>
      <c r="BIY141" s="118"/>
      <c r="BIZ141" s="118"/>
      <c r="BJA141" s="118"/>
      <c r="BJB141" s="118"/>
      <c r="BJC141" s="118"/>
      <c r="BJD141" s="118"/>
      <c r="BJE141" s="118"/>
      <c r="BJF141" s="118"/>
      <c r="BJG141" s="118"/>
      <c r="BJH141" s="118"/>
      <c r="BJI141" s="118"/>
      <c r="BJJ141" s="118"/>
      <c r="BJK141" s="118"/>
      <c r="BJL141" s="118"/>
      <c r="BJM141" s="118"/>
      <c r="BJN141" s="118"/>
      <c r="BJO141" s="118"/>
      <c r="BJP141" s="118"/>
      <c r="BJQ141" s="118"/>
      <c r="BJR141" s="118"/>
      <c r="BJS141" s="118"/>
      <c r="BJT141" s="118"/>
      <c r="BJU141" s="118"/>
      <c r="BJV141" s="118"/>
      <c r="BJW141" s="118"/>
      <c r="BJX141" s="118"/>
      <c r="BJY141" s="118"/>
      <c r="BJZ141" s="118"/>
      <c r="BKA141" s="118"/>
      <c r="BKB141" s="118"/>
      <c r="BKC141" s="118"/>
      <c r="BKD141" s="118"/>
      <c r="BKE141" s="118"/>
      <c r="BKF141" s="118"/>
      <c r="BKG141" s="118"/>
      <c r="BKH141" s="118"/>
      <c r="BKI141" s="118"/>
      <c r="BKJ141" s="118"/>
      <c r="BKK141" s="118"/>
      <c r="BKL141" s="118"/>
      <c r="BKM141" s="118"/>
      <c r="BKN141" s="118"/>
      <c r="BKO141" s="118"/>
      <c r="BKP141" s="118"/>
      <c r="BKQ141" s="118"/>
      <c r="BKR141" s="118"/>
      <c r="BKS141" s="118"/>
      <c r="BKT141" s="118"/>
      <c r="BKU141" s="118"/>
      <c r="BKV141" s="118"/>
      <c r="BKW141" s="118"/>
      <c r="BKX141" s="118"/>
      <c r="BKY141" s="118"/>
      <c r="BKZ141" s="118"/>
      <c r="BLA141" s="118"/>
      <c r="BLB141" s="118"/>
      <c r="BLC141" s="118"/>
      <c r="BLD141" s="118"/>
      <c r="BLE141" s="118"/>
      <c r="BLF141" s="118"/>
      <c r="BLG141" s="118"/>
      <c r="BLH141" s="118"/>
      <c r="BLI141" s="118"/>
      <c r="BLJ141" s="118"/>
      <c r="BLK141" s="118"/>
      <c r="BLL141" s="118"/>
      <c r="BLM141" s="118"/>
      <c r="BLN141" s="118"/>
      <c r="BLO141" s="118"/>
      <c r="BLP141" s="118"/>
      <c r="BLQ141" s="118"/>
      <c r="BLR141" s="118"/>
      <c r="BLS141" s="118"/>
      <c r="BLT141" s="118"/>
      <c r="BLU141" s="118"/>
      <c r="BLV141" s="118"/>
      <c r="BLW141" s="118"/>
      <c r="BLX141" s="118"/>
      <c r="BLY141" s="118"/>
      <c r="BLZ141" s="118"/>
      <c r="BMA141" s="118"/>
      <c r="BMB141" s="118"/>
      <c r="BMC141" s="118"/>
      <c r="BMD141" s="118"/>
      <c r="BME141" s="118"/>
      <c r="BMF141" s="118"/>
      <c r="BMG141" s="118"/>
      <c r="BMH141" s="118"/>
      <c r="BMI141" s="118"/>
      <c r="BMJ141" s="118"/>
      <c r="BMK141" s="118"/>
      <c r="BML141" s="118"/>
      <c r="BMM141" s="118"/>
      <c r="BMN141" s="118"/>
      <c r="BMO141" s="118"/>
      <c r="BMP141" s="118"/>
      <c r="BMQ141" s="118"/>
      <c r="BMR141" s="118"/>
      <c r="BMS141" s="118"/>
      <c r="BMT141" s="118"/>
      <c r="BMU141" s="118"/>
      <c r="BMV141" s="118"/>
      <c r="BMW141" s="118"/>
      <c r="BMX141" s="118"/>
      <c r="BMY141" s="118"/>
      <c r="BMZ141" s="118"/>
      <c r="BNA141" s="118"/>
      <c r="BNB141" s="118"/>
      <c r="BNC141" s="118"/>
      <c r="BND141" s="118"/>
      <c r="BNE141" s="118"/>
      <c r="BNF141" s="118"/>
      <c r="BNG141" s="118"/>
      <c r="BNH141" s="118"/>
      <c r="BNI141" s="118"/>
      <c r="BNJ141" s="118"/>
      <c r="BNK141" s="118"/>
      <c r="BNL141" s="118"/>
      <c r="BNM141" s="118"/>
      <c r="BNN141" s="118"/>
      <c r="BNO141" s="118"/>
      <c r="BNP141" s="118"/>
      <c r="BNQ141" s="118"/>
      <c r="BNR141" s="118"/>
      <c r="BNS141" s="118"/>
      <c r="BNT141" s="118"/>
      <c r="BNU141" s="118"/>
      <c r="BNV141" s="118"/>
      <c r="BNW141" s="118"/>
      <c r="BNX141" s="118"/>
      <c r="BNY141" s="118"/>
      <c r="BNZ141" s="118"/>
      <c r="BOA141" s="118"/>
      <c r="BOB141" s="118"/>
      <c r="BOC141" s="118"/>
      <c r="BOD141" s="118"/>
      <c r="BOE141" s="118"/>
      <c r="BOF141" s="118"/>
      <c r="BOG141" s="118"/>
      <c r="BOH141" s="118"/>
      <c r="BOI141" s="118"/>
      <c r="BOJ141" s="118"/>
      <c r="BOK141" s="118"/>
      <c r="BOL141" s="118"/>
      <c r="BOM141" s="118"/>
      <c r="BON141" s="118"/>
      <c r="BOO141" s="118"/>
      <c r="BOP141" s="118"/>
      <c r="BOQ141" s="118"/>
      <c r="BOR141" s="118"/>
      <c r="BOS141" s="118"/>
      <c r="BOT141" s="118"/>
      <c r="BOU141" s="118"/>
      <c r="BOV141" s="118"/>
      <c r="BOW141" s="118"/>
      <c r="BOX141" s="118"/>
      <c r="BOY141" s="118"/>
      <c r="BOZ141" s="118"/>
      <c r="BPA141" s="118"/>
      <c r="BPB141" s="118"/>
      <c r="BPC141" s="118"/>
      <c r="BPD141" s="118"/>
      <c r="BPE141" s="118"/>
      <c r="BPF141" s="118"/>
      <c r="BPG141" s="118"/>
      <c r="BPH141" s="118"/>
      <c r="BPI141" s="118"/>
      <c r="BPJ141" s="118"/>
      <c r="BPK141" s="118"/>
      <c r="BPL141" s="118"/>
      <c r="BPM141" s="118"/>
      <c r="BPN141" s="118"/>
      <c r="BPO141" s="118"/>
      <c r="BPP141" s="118"/>
      <c r="BPQ141" s="118"/>
      <c r="BPR141" s="118"/>
      <c r="BPS141" s="118"/>
      <c r="BPT141" s="118"/>
      <c r="BPU141" s="118"/>
      <c r="BPV141" s="118"/>
      <c r="BPW141" s="118"/>
      <c r="BPX141" s="118"/>
      <c r="BPY141" s="118"/>
      <c r="BPZ141" s="118"/>
      <c r="BQA141" s="118"/>
      <c r="BQB141" s="118"/>
      <c r="BQC141" s="118"/>
      <c r="BQD141" s="118"/>
      <c r="BQE141" s="118"/>
      <c r="BQF141" s="118"/>
      <c r="BQG141" s="118"/>
      <c r="BQH141" s="118"/>
      <c r="BQI141" s="118"/>
      <c r="BQJ141" s="118"/>
      <c r="BQK141" s="118"/>
      <c r="BQL141" s="118"/>
      <c r="BQM141" s="118"/>
      <c r="BQN141" s="118"/>
      <c r="BQO141" s="118"/>
      <c r="BQP141" s="118"/>
      <c r="BQQ141" s="118"/>
      <c r="BQR141" s="118"/>
      <c r="BQS141" s="118"/>
      <c r="BQT141" s="118"/>
      <c r="BQU141" s="118"/>
      <c r="BQV141" s="118"/>
      <c r="BQW141" s="118"/>
      <c r="BQX141" s="118"/>
      <c r="BQY141" s="118"/>
      <c r="BQZ141" s="118"/>
      <c r="BRA141" s="118"/>
      <c r="BRB141" s="118"/>
      <c r="BRC141" s="118"/>
      <c r="BRD141" s="118"/>
      <c r="BRE141" s="118"/>
      <c r="BRF141" s="118"/>
      <c r="BRG141" s="118"/>
      <c r="BRH141" s="118"/>
      <c r="BRI141" s="118"/>
      <c r="BRJ141" s="118"/>
      <c r="BRK141" s="118"/>
      <c r="BRL141" s="118"/>
      <c r="BRM141" s="118"/>
      <c r="BRN141" s="118"/>
      <c r="BRO141" s="118"/>
      <c r="BRP141" s="118"/>
      <c r="BRQ141" s="118"/>
      <c r="BRR141" s="118"/>
      <c r="BRS141" s="118"/>
      <c r="BRT141" s="118"/>
      <c r="BRU141" s="118"/>
      <c r="BRV141" s="118"/>
      <c r="BRW141" s="118"/>
      <c r="BRX141" s="118"/>
      <c r="BRY141" s="118"/>
      <c r="BRZ141" s="118"/>
      <c r="BSA141" s="118"/>
      <c r="BSB141" s="118"/>
      <c r="BSC141" s="118"/>
      <c r="BSD141" s="118"/>
      <c r="BSE141" s="118"/>
      <c r="BSF141" s="118"/>
      <c r="BSG141" s="118"/>
      <c r="BSH141" s="118"/>
      <c r="BSI141" s="118"/>
      <c r="BSJ141" s="118"/>
      <c r="BSK141" s="118"/>
      <c r="BSL141" s="118"/>
      <c r="BSM141" s="118"/>
      <c r="BSN141" s="118"/>
      <c r="BSO141" s="118"/>
      <c r="BSP141" s="118"/>
      <c r="BSQ141" s="118"/>
      <c r="BSR141" s="118"/>
      <c r="BSS141" s="118"/>
      <c r="BST141" s="118"/>
      <c r="BSU141" s="118"/>
      <c r="BSV141" s="118"/>
      <c r="BSW141" s="118"/>
      <c r="BSX141" s="118"/>
      <c r="BSY141" s="118"/>
      <c r="BSZ141" s="118"/>
      <c r="BTA141" s="118"/>
      <c r="BTB141" s="118"/>
      <c r="BTC141" s="118"/>
      <c r="BTD141" s="118"/>
      <c r="BTE141" s="118"/>
      <c r="BTF141" s="118"/>
      <c r="BTG141" s="118"/>
      <c r="BTH141" s="118"/>
      <c r="BTI141" s="118"/>
      <c r="BTJ141" s="118"/>
      <c r="BTK141" s="118"/>
      <c r="BTL141" s="118"/>
      <c r="BTM141" s="118"/>
      <c r="BTN141" s="118"/>
      <c r="BTO141" s="118"/>
      <c r="BTP141" s="118"/>
      <c r="BTQ141" s="118"/>
      <c r="BTR141" s="118"/>
      <c r="BTS141" s="118"/>
      <c r="BTT141" s="118"/>
      <c r="BTU141" s="118"/>
      <c r="BTV141" s="118"/>
      <c r="BTW141" s="118"/>
      <c r="BTX141" s="118"/>
      <c r="BTY141" s="118"/>
      <c r="BTZ141" s="118"/>
      <c r="BUA141" s="118"/>
      <c r="BUB141" s="118"/>
      <c r="BUC141" s="118"/>
      <c r="BUD141" s="118"/>
      <c r="BUE141" s="118"/>
      <c r="BUF141" s="118"/>
      <c r="BUG141" s="118"/>
      <c r="BUH141" s="118"/>
      <c r="BUI141" s="118"/>
      <c r="BUJ141" s="118"/>
      <c r="BUK141" s="118"/>
      <c r="BUL141" s="118"/>
      <c r="BUM141" s="118"/>
      <c r="BUN141" s="118"/>
      <c r="BUO141" s="118"/>
      <c r="BUP141" s="118"/>
      <c r="BUQ141" s="118"/>
      <c r="BUR141" s="118"/>
      <c r="BUS141" s="118"/>
      <c r="BUT141" s="118"/>
      <c r="BUU141" s="118"/>
      <c r="BUV141" s="118"/>
      <c r="BUW141" s="118"/>
      <c r="BUX141" s="118"/>
      <c r="BUY141" s="118"/>
      <c r="BUZ141" s="118"/>
      <c r="BVA141" s="118"/>
      <c r="BVB141" s="118"/>
      <c r="BVC141" s="118"/>
      <c r="BVD141" s="118"/>
      <c r="BVE141" s="118"/>
      <c r="BVF141" s="118"/>
      <c r="BVG141" s="118"/>
      <c r="BVH141" s="118"/>
      <c r="BVI141" s="118"/>
      <c r="BVJ141" s="118"/>
      <c r="BVK141" s="118"/>
      <c r="BVL141" s="118"/>
      <c r="BVM141" s="118"/>
      <c r="BVN141" s="118"/>
      <c r="BVO141" s="118"/>
      <c r="BVP141" s="118"/>
      <c r="BVQ141" s="118"/>
      <c r="BVR141" s="118"/>
      <c r="BVS141" s="118"/>
      <c r="BVT141" s="118"/>
      <c r="BVU141" s="118"/>
      <c r="BVV141" s="118"/>
      <c r="BVW141" s="118"/>
      <c r="BVX141" s="118"/>
      <c r="BVY141" s="118"/>
      <c r="BVZ141" s="118"/>
      <c r="BWA141" s="118"/>
      <c r="BWB141" s="118"/>
      <c r="BWC141" s="118"/>
      <c r="BWD141" s="118"/>
      <c r="BWE141" s="118"/>
      <c r="BWF141" s="118"/>
      <c r="BWG141" s="118"/>
      <c r="BWH141" s="118"/>
      <c r="BWI141" s="118"/>
      <c r="BWJ141" s="118"/>
      <c r="BWK141" s="118"/>
      <c r="BWL141" s="118"/>
      <c r="BWM141" s="118"/>
      <c r="BWN141" s="118"/>
      <c r="BWO141" s="118"/>
      <c r="BWP141" s="118"/>
      <c r="BWQ141" s="118"/>
      <c r="BWR141" s="118"/>
      <c r="BWS141" s="118"/>
      <c r="BWT141" s="118"/>
      <c r="BWU141" s="118"/>
      <c r="BWV141" s="118"/>
      <c r="BWW141" s="118"/>
      <c r="BWX141" s="118"/>
      <c r="BWY141" s="118"/>
      <c r="BWZ141" s="118"/>
      <c r="BXA141" s="118"/>
      <c r="BXB141" s="118"/>
      <c r="BXC141" s="118"/>
      <c r="BXD141" s="118"/>
      <c r="BXE141" s="118"/>
      <c r="BXF141" s="118"/>
      <c r="BXG141" s="118"/>
      <c r="BXH141" s="118"/>
      <c r="BXI141" s="118"/>
      <c r="BXJ141" s="118"/>
      <c r="BXK141" s="118"/>
      <c r="BXL141" s="118"/>
      <c r="BXM141" s="118"/>
      <c r="BXN141" s="118"/>
      <c r="BXO141" s="118"/>
      <c r="BXP141" s="118"/>
      <c r="BXQ141" s="118"/>
      <c r="BXR141" s="118"/>
      <c r="BXS141" s="118"/>
      <c r="BXT141" s="118"/>
      <c r="BXU141" s="118"/>
      <c r="BXV141" s="118"/>
      <c r="BXW141" s="118"/>
      <c r="BXX141" s="118"/>
      <c r="BXY141" s="118"/>
      <c r="BXZ141" s="118"/>
      <c r="BYA141" s="118"/>
      <c r="BYB141" s="118"/>
      <c r="BYC141" s="118"/>
      <c r="BYD141" s="118"/>
      <c r="BYE141" s="118"/>
      <c r="BYF141" s="118"/>
      <c r="BYG141" s="118"/>
      <c r="BYH141" s="118"/>
      <c r="BYI141" s="118"/>
      <c r="BYJ141" s="118"/>
      <c r="BYK141" s="118"/>
      <c r="BYL141" s="118"/>
      <c r="BYM141" s="118"/>
      <c r="BYN141" s="118"/>
      <c r="BYO141" s="118"/>
      <c r="BYP141" s="118"/>
      <c r="BYQ141" s="118"/>
      <c r="BYR141" s="118"/>
      <c r="BYS141" s="118"/>
      <c r="BYT141" s="118"/>
      <c r="BYU141" s="118"/>
      <c r="BYV141" s="118"/>
      <c r="BYW141" s="118"/>
      <c r="BYX141" s="118"/>
      <c r="BYY141" s="118"/>
      <c r="BYZ141" s="118"/>
      <c r="BZA141" s="118"/>
      <c r="BZB141" s="118"/>
      <c r="BZC141" s="118"/>
      <c r="BZD141" s="118"/>
      <c r="BZE141" s="118"/>
      <c r="BZF141" s="118"/>
      <c r="BZG141" s="118"/>
      <c r="BZH141" s="118"/>
      <c r="BZI141" s="118"/>
      <c r="BZJ141" s="118"/>
      <c r="BZK141" s="118"/>
      <c r="BZL141" s="118"/>
      <c r="BZM141" s="118"/>
      <c r="BZN141" s="118"/>
      <c r="BZO141" s="118"/>
      <c r="BZP141" s="118"/>
      <c r="BZQ141" s="118"/>
      <c r="BZR141" s="118"/>
      <c r="BZS141" s="118"/>
      <c r="BZT141" s="118"/>
      <c r="BZU141" s="118"/>
      <c r="BZV141" s="118"/>
      <c r="BZW141" s="118"/>
      <c r="BZX141" s="118"/>
      <c r="BZY141" s="118"/>
      <c r="BZZ141" s="118"/>
      <c r="CAA141" s="118"/>
      <c r="CAB141" s="118"/>
      <c r="CAC141" s="118"/>
      <c r="CAD141" s="118"/>
      <c r="CAE141" s="118"/>
      <c r="CAF141" s="118"/>
      <c r="CAG141" s="118"/>
      <c r="CAH141" s="118"/>
      <c r="CAI141" s="118"/>
      <c r="CAJ141" s="118"/>
      <c r="CAK141" s="118"/>
      <c r="CAL141" s="118"/>
      <c r="CAM141" s="118"/>
      <c r="CAN141" s="118"/>
      <c r="CAO141" s="118"/>
      <c r="CAP141" s="118"/>
      <c r="CAQ141" s="118"/>
      <c r="CAR141" s="118"/>
      <c r="CAS141" s="118"/>
      <c r="CAT141" s="118"/>
      <c r="CAU141" s="118"/>
      <c r="CAV141" s="118"/>
      <c r="CAW141" s="118"/>
      <c r="CAX141" s="118"/>
      <c r="CAY141" s="118"/>
      <c r="CAZ141" s="118"/>
      <c r="CBA141" s="118"/>
      <c r="CBB141" s="118"/>
      <c r="CBC141" s="118"/>
      <c r="CBD141" s="118"/>
      <c r="CBE141" s="118"/>
      <c r="CBF141" s="118"/>
      <c r="CBG141" s="118"/>
      <c r="CBH141" s="118"/>
      <c r="CBI141" s="118"/>
      <c r="CBJ141" s="118"/>
      <c r="CBK141" s="118"/>
      <c r="CBL141" s="118"/>
      <c r="CBM141" s="118"/>
      <c r="CBN141" s="118"/>
      <c r="CBO141" s="118"/>
      <c r="CBP141" s="118"/>
      <c r="CBQ141" s="118"/>
      <c r="CBR141" s="118"/>
      <c r="CBS141" s="118"/>
      <c r="CBT141" s="118"/>
      <c r="CBU141" s="118"/>
      <c r="CBV141" s="118"/>
      <c r="CBW141" s="118"/>
      <c r="CBX141" s="118"/>
      <c r="CBY141" s="118"/>
      <c r="CBZ141" s="118"/>
      <c r="CCA141" s="118"/>
      <c r="CCB141" s="118"/>
      <c r="CCC141" s="118"/>
      <c r="CCD141" s="118"/>
      <c r="CCE141" s="118"/>
      <c r="CCF141" s="118"/>
      <c r="CCG141" s="118"/>
      <c r="CCH141" s="118"/>
      <c r="CCI141" s="118"/>
      <c r="CCJ141" s="118"/>
      <c r="CCK141" s="118"/>
      <c r="CCL141" s="118"/>
      <c r="CCM141" s="118"/>
      <c r="CCN141" s="118"/>
      <c r="CCO141" s="118"/>
      <c r="CCP141" s="118"/>
      <c r="CCQ141" s="118"/>
      <c r="CCR141" s="118"/>
      <c r="CCS141" s="118"/>
      <c r="CCT141" s="118"/>
      <c r="CCU141" s="118"/>
      <c r="CCV141" s="118"/>
      <c r="CCW141" s="118"/>
      <c r="CCX141" s="118"/>
      <c r="CCY141" s="118"/>
      <c r="CCZ141" s="118"/>
      <c r="CDA141" s="118"/>
      <c r="CDB141" s="118"/>
      <c r="CDC141" s="118"/>
      <c r="CDD141" s="118"/>
      <c r="CDE141" s="118"/>
      <c r="CDF141" s="118"/>
      <c r="CDG141" s="118"/>
      <c r="CDH141" s="118"/>
      <c r="CDI141" s="118"/>
      <c r="CDJ141" s="118"/>
      <c r="CDK141" s="118"/>
      <c r="CDL141" s="118"/>
      <c r="CDM141" s="118"/>
      <c r="CDN141" s="118"/>
      <c r="CDO141" s="118"/>
      <c r="CDP141" s="118"/>
      <c r="CDQ141" s="118"/>
      <c r="CDR141" s="118"/>
      <c r="CDS141" s="118"/>
      <c r="CDT141" s="118"/>
      <c r="CDU141" s="118"/>
      <c r="CDV141" s="118"/>
      <c r="CDW141" s="118"/>
      <c r="CDX141" s="118"/>
      <c r="CDY141" s="118"/>
      <c r="CDZ141" s="118"/>
      <c r="CEA141" s="118"/>
      <c r="CEB141" s="118"/>
      <c r="CEC141" s="118"/>
      <c r="CED141" s="118"/>
      <c r="CEE141" s="118"/>
      <c r="CEF141" s="118"/>
      <c r="CEG141" s="118"/>
      <c r="CEH141" s="118"/>
      <c r="CEI141" s="118"/>
      <c r="CEJ141" s="118"/>
      <c r="CEK141" s="118"/>
      <c r="CEL141" s="118"/>
      <c r="CEM141" s="118"/>
      <c r="CEN141" s="118"/>
      <c r="CEO141" s="118"/>
      <c r="CEP141" s="118"/>
      <c r="CEQ141" s="118"/>
      <c r="CER141" s="118"/>
      <c r="CES141" s="118"/>
      <c r="CET141" s="118"/>
      <c r="CEU141" s="118"/>
      <c r="CEV141" s="118"/>
      <c r="CEW141" s="118"/>
      <c r="CEX141" s="118"/>
      <c r="CEY141" s="118"/>
      <c r="CEZ141" s="118"/>
      <c r="CFA141" s="118"/>
      <c r="CFB141" s="118"/>
      <c r="CFC141" s="118"/>
      <c r="CFD141" s="118"/>
      <c r="CFE141" s="118"/>
      <c r="CFF141" s="118"/>
      <c r="CFG141" s="118"/>
      <c r="CFH141" s="118"/>
      <c r="CFI141" s="118"/>
      <c r="CFJ141" s="118"/>
      <c r="CFK141" s="118"/>
      <c r="CFL141" s="118"/>
      <c r="CFM141" s="118"/>
      <c r="CFN141" s="118"/>
      <c r="CFO141" s="118"/>
      <c r="CFP141" s="118"/>
      <c r="CFQ141" s="118"/>
      <c r="CFR141" s="118"/>
      <c r="CFS141" s="118"/>
      <c r="CFT141" s="118"/>
      <c r="CFU141" s="118"/>
      <c r="CFV141" s="118"/>
      <c r="CFW141" s="118"/>
      <c r="CFX141" s="118"/>
      <c r="CFY141" s="118"/>
      <c r="CFZ141" s="118"/>
      <c r="CGA141" s="118"/>
      <c r="CGB141" s="118"/>
      <c r="CGC141" s="118"/>
      <c r="CGD141" s="118"/>
      <c r="CGE141" s="118"/>
      <c r="CGF141" s="118"/>
      <c r="CGG141" s="118"/>
      <c r="CGH141" s="118"/>
      <c r="CGI141" s="118"/>
      <c r="CGJ141" s="118"/>
      <c r="CGK141" s="118"/>
      <c r="CGL141" s="118"/>
      <c r="CGM141" s="118"/>
      <c r="CGN141" s="118"/>
      <c r="CGO141" s="118"/>
      <c r="CGP141" s="118"/>
      <c r="CGQ141" s="118"/>
      <c r="CGR141" s="118"/>
      <c r="CGS141" s="118"/>
      <c r="CGT141" s="118"/>
      <c r="CGU141" s="118"/>
      <c r="CGV141" s="118"/>
      <c r="CGW141" s="118"/>
      <c r="CGX141" s="118"/>
      <c r="CGY141" s="118"/>
      <c r="CGZ141" s="118"/>
      <c r="CHA141" s="118"/>
      <c r="CHB141" s="118"/>
      <c r="CHC141" s="118"/>
      <c r="CHD141" s="118"/>
      <c r="CHE141" s="118"/>
      <c r="CHF141" s="118"/>
      <c r="CHG141" s="118"/>
      <c r="CHH141" s="118"/>
      <c r="CHI141" s="118"/>
      <c r="CHJ141" s="118"/>
      <c r="CHK141" s="118"/>
      <c r="CHL141" s="118"/>
      <c r="CHM141" s="118"/>
      <c r="CHN141" s="118"/>
      <c r="CHO141" s="118"/>
      <c r="CHP141" s="118"/>
      <c r="CHQ141" s="118"/>
      <c r="CHR141" s="118"/>
      <c r="CHS141" s="118"/>
      <c r="CHT141" s="118"/>
      <c r="CHU141" s="118"/>
      <c r="CHV141" s="118"/>
      <c r="CHW141" s="118"/>
      <c r="CHX141" s="118"/>
      <c r="CHY141" s="118"/>
      <c r="CHZ141" s="118"/>
      <c r="CIA141" s="118"/>
      <c r="CIB141" s="118"/>
      <c r="CIC141" s="118"/>
      <c r="CID141" s="118"/>
      <c r="CIE141" s="118"/>
      <c r="CIF141" s="118"/>
      <c r="CIG141" s="118"/>
      <c r="CIH141" s="118"/>
      <c r="CII141" s="118"/>
      <c r="CIJ141" s="118"/>
      <c r="CIK141" s="118"/>
      <c r="CIL141" s="118"/>
      <c r="CIM141" s="118"/>
      <c r="CIN141" s="118"/>
      <c r="CIO141" s="118"/>
      <c r="CIP141" s="118"/>
      <c r="CIQ141" s="118"/>
      <c r="CIR141" s="118"/>
      <c r="CIS141" s="118"/>
      <c r="CIT141" s="118"/>
      <c r="CIU141" s="118"/>
      <c r="CIV141" s="118"/>
      <c r="CIW141" s="118"/>
      <c r="CIX141" s="118"/>
      <c r="CIY141" s="118"/>
      <c r="CIZ141" s="118"/>
      <c r="CJA141" s="118"/>
      <c r="CJB141" s="118"/>
      <c r="CJC141" s="118"/>
      <c r="CJD141" s="118"/>
      <c r="CJE141" s="118"/>
      <c r="CJF141" s="118"/>
      <c r="CJG141" s="118"/>
      <c r="CJH141" s="118"/>
      <c r="CJI141" s="118"/>
      <c r="CJJ141" s="118"/>
      <c r="CJK141" s="118"/>
      <c r="CJL141" s="118"/>
      <c r="CJM141" s="118"/>
      <c r="CJN141" s="118"/>
      <c r="CJO141" s="118"/>
      <c r="CJP141" s="118"/>
      <c r="CJQ141" s="118"/>
      <c r="CJR141" s="118"/>
      <c r="CJS141" s="118"/>
      <c r="CJT141" s="118"/>
      <c r="CJU141" s="118"/>
      <c r="CJV141" s="118"/>
      <c r="CJW141" s="118"/>
      <c r="CJX141" s="118"/>
      <c r="CJY141" s="118"/>
      <c r="CJZ141" s="118"/>
      <c r="CKA141" s="118"/>
      <c r="CKB141" s="118"/>
      <c r="CKC141" s="118"/>
      <c r="CKD141" s="118"/>
      <c r="CKE141" s="118"/>
      <c r="CKF141" s="118"/>
      <c r="CKG141" s="118"/>
      <c r="CKH141" s="118"/>
      <c r="CKI141" s="118"/>
      <c r="CKJ141" s="118"/>
      <c r="CKK141" s="118"/>
      <c r="CKL141" s="118"/>
      <c r="CKM141" s="118"/>
      <c r="CKN141" s="118"/>
      <c r="CKO141" s="118"/>
      <c r="CKP141" s="118"/>
      <c r="CKQ141" s="118"/>
      <c r="CKR141" s="118"/>
      <c r="CKS141" s="118"/>
      <c r="CKT141" s="118"/>
      <c r="CKU141" s="118"/>
      <c r="CKV141" s="118"/>
      <c r="CKW141" s="118"/>
      <c r="CKX141" s="118"/>
      <c r="CKY141" s="118"/>
      <c r="CKZ141" s="118"/>
      <c r="CLA141" s="118"/>
      <c r="CLB141" s="118"/>
      <c r="CLC141" s="118"/>
      <c r="CLD141" s="118"/>
      <c r="CLE141" s="118"/>
      <c r="CLF141" s="118"/>
      <c r="CLG141" s="118"/>
      <c r="CLH141" s="118"/>
      <c r="CLI141" s="118"/>
      <c r="CLJ141" s="118"/>
      <c r="CLK141" s="118"/>
      <c r="CLL141" s="118"/>
      <c r="CLM141" s="118"/>
      <c r="CLN141" s="118"/>
      <c r="CLO141" s="118"/>
      <c r="CLP141" s="118"/>
      <c r="CLQ141" s="118"/>
      <c r="CLR141" s="118"/>
    </row>
    <row r="142" spans="1:2358" ht="21" customHeight="1" x14ac:dyDescent="0.25">
      <c r="A142" s="199">
        <v>43249</v>
      </c>
      <c r="B142" s="196" t="s">
        <v>869</v>
      </c>
      <c r="C142" s="203" t="s">
        <v>2824</v>
      </c>
      <c r="D142" s="206" t="s">
        <v>2825</v>
      </c>
      <c r="E142" s="198" t="s">
        <v>4220</v>
      </c>
      <c r="F142" s="196" t="s">
        <v>4251</v>
      </c>
      <c r="G142" s="208">
        <v>12005</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c r="BV142" s="118"/>
      <c r="BW142" s="118"/>
      <c r="BX142" s="118"/>
      <c r="BY142" s="118"/>
      <c r="BZ142" s="118"/>
      <c r="CA142" s="118"/>
      <c r="CB142" s="118"/>
      <c r="CC142" s="118"/>
      <c r="CD142" s="118"/>
      <c r="CE142" s="118"/>
      <c r="CF142" s="118"/>
      <c r="CG142" s="118"/>
      <c r="CH142" s="118"/>
      <c r="CI142" s="118"/>
      <c r="CJ142" s="118"/>
      <c r="CK142" s="118"/>
      <c r="CL142" s="118"/>
      <c r="CM142" s="118"/>
      <c r="CN142" s="118"/>
      <c r="CO142" s="118"/>
      <c r="CP142" s="118"/>
      <c r="CQ142" s="118"/>
      <c r="CR142" s="118"/>
      <c r="CS142" s="118"/>
      <c r="CT142" s="118"/>
      <c r="CU142" s="118"/>
      <c r="CV142" s="118"/>
      <c r="CW142" s="118"/>
      <c r="CX142" s="118"/>
      <c r="CY142" s="118"/>
      <c r="CZ142" s="118"/>
      <c r="DA142" s="118"/>
      <c r="DB142" s="118"/>
      <c r="DC142" s="118"/>
      <c r="DD142" s="118"/>
      <c r="DE142" s="118"/>
      <c r="DF142" s="118"/>
      <c r="DG142" s="118"/>
      <c r="DH142" s="118"/>
      <c r="DI142" s="118"/>
      <c r="DJ142" s="118"/>
      <c r="DK142" s="118"/>
      <c r="DL142" s="118"/>
      <c r="DM142" s="118"/>
      <c r="DN142" s="118"/>
      <c r="DO142" s="118"/>
      <c r="DP142" s="118"/>
      <c r="DQ142" s="118"/>
      <c r="DR142" s="118"/>
      <c r="DS142" s="118"/>
      <c r="DT142" s="118"/>
      <c r="DU142" s="118"/>
      <c r="DV142" s="118"/>
      <c r="DW142" s="118"/>
      <c r="DX142" s="118"/>
      <c r="DY142" s="118"/>
      <c r="DZ142" s="118"/>
      <c r="EA142" s="118"/>
      <c r="EB142" s="118"/>
      <c r="EC142" s="118"/>
      <c r="ED142" s="118"/>
      <c r="EE142" s="118"/>
      <c r="EF142" s="118"/>
      <c r="EG142" s="118"/>
      <c r="EH142" s="118"/>
      <c r="EI142" s="118"/>
      <c r="EJ142" s="118"/>
      <c r="EK142" s="118"/>
      <c r="EL142" s="118"/>
      <c r="EM142" s="118"/>
      <c r="EN142" s="118"/>
      <c r="EO142" s="118"/>
      <c r="EP142" s="118"/>
      <c r="EQ142" s="118"/>
      <c r="ER142" s="118"/>
      <c r="ES142" s="118"/>
      <c r="ET142" s="118"/>
      <c r="EU142" s="118"/>
      <c r="EV142" s="118"/>
      <c r="EW142" s="118"/>
      <c r="EX142" s="118"/>
      <c r="EY142" s="118"/>
      <c r="EZ142" s="118"/>
      <c r="FA142" s="118"/>
      <c r="FB142" s="118"/>
      <c r="FC142" s="118"/>
      <c r="FD142" s="118"/>
      <c r="FE142" s="118"/>
      <c r="FF142" s="118"/>
      <c r="FG142" s="118"/>
      <c r="FH142" s="118"/>
      <c r="FI142" s="118"/>
      <c r="FJ142" s="118"/>
      <c r="FK142" s="118"/>
      <c r="FL142" s="118"/>
      <c r="FM142" s="118"/>
      <c r="FN142" s="118"/>
      <c r="FO142" s="118"/>
      <c r="FP142" s="118"/>
      <c r="FQ142" s="118"/>
      <c r="FR142" s="118"/>
      <c r="FS142" s="118"/>
      <c r="FT142" s="118"/>
      <c r="FU142" s="118"/>
      <c r="FV142" s="118"/>
      <c r="FW142" s="118"/>
      <c r="FX142" s="118"/>
      <c r="FY142" s="118"/>
      <c r="FZ142" s="118"/>
      <c r="GA142" s="118"/>
      <c r="GB142" s="118"/>
      <c r="GC142" s="118"/>
      <c r="GD142" s="118"/>
      <c r="GE142" s="118"/>
      <c r="GF142" s="118"/>
      <c r="GG142" s="118"/>
      <c r="GH142" s="118"/>
      <c r="GI142" s="118"/>
      <c r="GJ142" s="118"/>
      <c r="GK142" s="118"/>
      <c r="GL142" s="118"/>
      <c r="GM142" s="118"/>
      <c r="GN142" s="118"/>
      <c r="GO142" s="118"/>
      <c r="GP142" s="118"/>
      <c r="GQ142" s="118"/>
      <c r="GR142" s="118"/>
      <c r="GS142" s="118"/>
      <c r="GT142" s="118"/>
      <c r="GU142" s="118"/>
      <c r="GV142" s="118"/>
      <c r="GW142" s="118"/>
      <c r="GX142" s="118"/>
      <c r="GY142" s="118"/>
      <c r="GZ142" s="118"/>
      <c r="HA142" s="118"/>
      <c r="HB142" s="118"/>
      <c r="HC142" s="118"/>
      <c r="HD142" s="118"/>
      <c r="HE142" s="118"/>
      <c r="HF142" s="118"/>
      <c r="HG142" s="118"/>
      <c r="HH142" s="118"/>
      <c r="HI142" s="118"/>
      <c r="HJ142" s="118"/>
      <c r="HK142" s="118"/>
      <c r="HL142" s="118"/>
      <c r="HM142" s="118"/>
      <c r="HN142" s="118"/>
      <c r="HO142" s="118"/>
      <c r="HP142" s="118"/>
      <c r="HQ142" s="118"/>
      <c r="HR142" s="118"/>
      <c r="HS142" s="118"/>
      <c r="HT142" s="118"/>
      <c r="HU142" s="118"/>
      <c r="HV142" s="118"/>
      <c r="HW142" s="118"/>
      <c r="HX142" s="118"/>
      <c r="HY142" s="118"/>
      <c r="HZ142" s="118"/>
      <c r="IA142" s="118"/>
      <c r="IB142" s="118"/>
      <c r="IC142" s="118"/>
      <c r="ID142" s="118"/>
      <c r="IE142" s="118"/>
      <c r="IF142" s="118"/>
      <c r="IG142" s="118"/>
      <c r="IH142" s="118"/>
      <c r="II142" s="118"/>
      <c r="IJ142" s="118"/>
      <c r="IK142" s="118"/>
      <c r="IL142" s="118"/>
      <c r="IM142" s="118"/>
      <c r="IN142" s="118"/>
      <c r="IO142" s="118"/>
      <c r="IP142" s="118"/>
      <c r="IQ142" s="118"/>
      <c r="IR142" s="118"/>
      <c r="IS142" s="118"/>
      <c r="IT142" s="118"/>
      <c r="IU142" s="118"/>
      <c r="IV142" s="118"/>
      <c r="IW142" s="118"/>
      <c r="IX142" s="118"/>
      <c r="IY142" s="118"/>
      <c r="IZ142" s="118"/>
      <c r="JA142" s="118"/>
      <c r="JB142" s="118"/>
      <c r="JC142" s="118"/>
      <c r="JD142" s="118"/>
      <c r="JE142" s="118"/>
      <c r="JF142" s="118"/>
      <c r="JG142" s="118"/>
      <c r="JH142" s="118"/>
      <c r="JI142" s="118"/>
      <c r="JJ142" s="118"/>
      <c r="JK142" s="118"/>
      <c r="JL142" s="118"/>
      <c r="JM142" s="118"/>
      <c r="JN142" s="118"/>
      <c r="JO142" s="118"/>
      <c r="JP142" s="118"/>
      <c r="JQ142" s="118"/>
      <c r="JR142" s="118"/>
      <c r="JS142" s="118"/>
      <c r="JT142" s="118"/>
      <c r="JU142" s="118"/>
      <c r="JV142" s="118"/>
      <c r="JW142" s="118"/>
      <c r="JX142" s="118"/>
      <c r="JY142" s="118"/>
      <c r="JZ142" s="118"/>
      <c r="KA142" s="118"/>
      <c r="KB142" s="118"/>
      <c r="KC142" s="118"/>
      <c r="KD142" s="118"/>
      <c r="KE142" s="118"/>
      <c r="KF142" s="118"/>
      <c r="KG142" s="118"/>
      <c r="KH142" s="118"/>
      <c r="KI142" s="118"/>
      <c r="KJ142" s="118"/>
      <c r="KK142" s="118"/>
      <c r="KL142" s="118"/>
      <c r="KM142" s="118"/>
      <c r="KN142" s="118"/>
      <c r="KO142" s="118"/>
      <c r="KP142" s="118"/>
      <c r="KQ142" s="118"/>
      <c r="KR142" s="118"/>
      <c r="KS142" s="118"/>
      <c r="KT142" s="118"/>
      <c r="KU142" s="118"/>
      <c r="KV142" s="118"/>
      <c r="KW142" s="118"/>
      <c r="KX142" s="118"/>
      <c r="KY142" s="118"/>
      <c r="KZ142" s="118"/>
      <c r="LA142" s="118"/>
      <c r="LB142" s="118"/>
      <c r="LC142" s="118"/>
      <c r="LD142" s="118"/>
      <c r="LE142" s="118"/>
      <c r="LF142" s="118"/>
      <c r="LG142" s="118"/>
      <c r="LH142" s="118"/>
      <c r="LI142" s="118"/>
      <c r="LJ142" s="118"/>
      <c r="LK142" s="118"/>
      <c r="LL142" s="118"/>
      <c r="LM142" s="118"/>
      <c r="LN142" s="118"/>
      <c r="LO142" s="118"/>
      <c r="LP142" s="118"/>
      <c r="LQ142" s="118"/>
      <c r="LR142" s="118"/>
      <c r="LS142" s="118"/>
      <c r="LT142" s="118"/>
      <c r="LU142" s="118"/>
      <c r="LV142" s="118"/>
      <c r="LW142" s="118"/>
      <c r="LX142" s="118"/>
      <c r="LY142" s="118"/>
      <c r="LZ142" s="118"/>
      <c r="MA142" s="118"/>
      <c r="MB142" s="118"/>
      <c r="MC142" s="118"/>
      <c r="MD142" s="118"/>
      <c r="ME142" s="118"/>
      <c r="MF142" s="118"/>
      <c r="MG142" s="118"/>
      <c r="MH142" s="118"/>
      <c r="MI142" s="118"/>
      <c r="MJ142" s="118"/>
      <c r="MK142" s="118"/>
      <c r="ML142" s="118"/>
      <c r="MM142" s="118"/>
      <c r="MN142" s="118"/>
      <c r="MO142" s="118"/>
      <c r="MP142" s="118"/>
      <c r="MQ142" s="118"/>
      <c r="MR142" s="118"/>
      <c r="MS142" s="118"/>
      <c r="MT142" s="118"/>
      <c r="MU142" s="118"/>
      <c r="MV142" s="118"/>
      <c r="MW142" s="118"/>
      <c r="MX142" s="118"/>
      <c r="MY142" s="118"/>
      <c r="MZ142" s="118"/>
      <c r="NA142" s="118"/>
      <c r="NB142" s="118"/>
      <c r="NC142" s="118"/>
      <c r="ND142" s="118"/>
      <c r="NE142" s="118"/>
      <c r="NF142" s="118"/>
      <c r="NG142" s="118"/>
      <c r="NH142" s="118"/>
      <c r="NI142" s="118"/>
      <c r="NJ142" s="118"/>
      <c r="NK142" s="118"/>
      <c r="NL142" s="118"/>
      <c r="NM142" s="118"/>
      <c r="NN142" s="118"/>
      <c r="NO142" s="118"/>
      <c r="NP142" s="118"/>
      <c r="NQ142" s="118"/>
      <c r="NR142" s="118"/>
      <c r="NS142" s="118"/>
      <c r="NT142" s="118"/>
      <c r="NU142" s="118"/>
      <c r="NV142" s="118"/>
      <c r="NW142" s="118"/>
      <c r="NX142" s="118"/>
      <c r="NY142" s="118"/>
      <c r="NZ142" s="118"/>
      <c r="OA142" s="118"/>
      <c r="OB142" s="118"/>
      <c r="OC142" s="118"/>
      <c r="OD142" s="118"/>
      <c r="OE142" s="118"/>
      <c r="OF142" s="118"/>
      <c r="OG142" s="118"/>
      <c r="OH142" s="118"/>
      <c r="OI142" s="118"/>
      <c r="OJ142" s="118"/>
      <c r="OK142" s="118"/>
      <c r="OL142" s="118"/>
      <c r="OM142" s="118"/>
      <c r="ON142" s="118"/>
      <c r="OO142" s="118"/>
      <c r="OP142" s="118"/>
      <c r="OQ142" s="118"/>
      <c r="OR142" s="118"/>
      <c r="OS142" s="118"/>
      <c r="OT142" s="118"/>
      <c r="OU142" s="118"/>
      <c r="OV142" s="118"/>
      <c r="OW142" s="118"/>
      <c r="OX142" s="118"/>
      <c r="OY142" s="118"/>
      <c r="OZ142" s="118"/>
      <c r="PA142" s="118"/>
      <c r="PB142" s="118"/>
      <c r="PC142" s="118"/>
      <c r="PD142" s="118"/>
      <c r="PE142" s="118"/>
      <c r="PF142" s="118"/>
      <c r="PG142" s="118"/>
      <c r="PH142" s="118"/>
      <c r="PI142" s="118"/>
      <c r="PJ142" s="118"/>
      <c r="PK142" s="118"/>
      <c r="PL142" s="118"/>
      <c r="PM142" s="118"/>
      <c r="PN142" s="118"/>
      <c r="PO142" s="118"/>
      <c r="PP142" s="118"/>
      <c r="PQ142" s="118"/>
      <c r="PR142" s="118"/>
      <c r="PS142" s="118"/>
      <c r="PT142" s="118"/>
      <c r="PU142" s="118"/>
      <c r="PV142" s="118"/>
      <c r="PW142" s="118"/>
      <c r="PX142" s="118"/>
      <c r="PY142" s="118"/>
      <c r="PZ142" s="118"/>
      <c r="QA142" s="118"/>
      <c r="QB142" s="118"/>
      <c r="QC142" s="118"/>
      <c r="QD142" s="118"/>
      <c r="QE142" s="118"/>
      <c r="QF142" s="118"/>
      <c r="QG142" s="118"/>
      <c r="QH142" s="118"/>
      <c r="QI142" s="118"/>
      <c r="QJ142" s="118"/>
      <c r="QK142" s="118"/>
      <c r="QL142" s="118"/>
      <c r="QM142" s="118"/>
      <c r="QN142" s="118"/>
      <c r="QO142" s="118"/>
      <c r="QP142" s="118"/>
      <c r="QQ142" s="118"/>
      <c r="QR142" s="118"/>
      <c r="QS142" s="118"/>
      <c r="QT142" s="118"/>
      <c r="QU142" s="118"/>
      <c r="QV142" s="118"/>
      <c r="QW142" s="118"/>
      <c r="QX142" s="118"/>
      <c r="QY142" s="118"/>
      <c r="QZ142" s="118"/>
      <c r="RA142" s="118"/>
      <c r="RB142" s="118"/>
      <c r="RC142" s="118"/>
      <c r="RD142" s="118"/>
      <c r="RE142" s="118"/>
      <c r="RF142" s="118"/>
      <c r="RG142" s="118"/>
      <c r="RH142" s="118"/>
      <c r="RI142" s="118"/>
      <c r="RJ142" s="118"/>
      <c r="RK142" s="118"/>
      <c r="RL142" s="118"/>
      <c r="RM142" s="118"/>
      <c r="RN142" s="118"/>
      <c r="RO142" s="118"/>
      <c r="RP142" s="118"/>
      <c r="RQ142" s="118"/>
      <c r="RR142" s="118"/>
      <c r="RS142" s="118"/>
      <c r="RT142" s="118"/>
      <c r="RU142" s="118"/>
      <c r="RV142" s="118"/>
      <c r="RW142" s="118"/>
      <c r="RX142" s="118"/>
      <c r="RY142" s="118"/>
      <c r="RZ142" s="118"/>
      <c r="SA142" s="118"/>
      <c r="SB142" s="118"/>
      <c r="SC142" s="118"/>
      <c r="SD142" s="118"/>
      <c r="SE142" s="118"/>
      <c r="SF142" s="118"/>
      <c r="SG142" s="118"/>
      <c r="SH142" s="118"/>
      <c r="SI142" s="118"/>
      <c r="SJ142" s="118"/>
      <c r="SK142" s="118"/>
      <c r="SL142" s="118"/>
      <c r="SM142" s="118"/>
      <c r="SN142" s="118"/>
      <c r="SO142" s="118"/>
      <c r="SP142" s="118"/>
      <c r="SQ142" s="118"/>
      <c r="SR142" s="118"/>
      <c r="SS142" s="118"/>
      <c r="ST142" s="118"/>
      <c r="SU142" s="118"/>
      <c r="SV142" s="118"/>
      <c r="SW142" s="118"/>
      <c r="SX142" s="118"/>
      <c r="SY142" s="118"/>
      <c r="SZ142" s="118"/>
      <c r="TA142" s="118"/>
      <c r="TB142" s="118"/>
      <c r="TC142" s="118"/>
      <c r="TD142" s="118"/>
      <c r="TE142" s="118"/>
      <c r="TF142" s="118"/>
      <c r="TG142" s="118"/>
      <c r="TH142" s="118"/>
      <c r="TI142" s="118"/>
      <c r="TJ142" s="118"/>
      <c r="TK142" s="118"/>
      <c r="TL142" s="118"/>
      <c r="TM142" s="118"/>
      <c r="TN142" s="118"/>
      <c r="TO142" s="118"/>
      <c r="TP142" s="118"/>
      <c r="TQ142" s="118"/>
      <c r="TR142" s="118"/>
      <c r="TS142" s="118"/>
      <c r="TT142" s="118"/>
      <c r="TU142" s="118"/>
      <c r="TV142" s="118"/>
      <c r="TW142" s="118"/>
      <c r="TX142" s="118"/>
      <c r="TY142" s="118"/>
      <c r="TZ142" s="118"/>
      <c r="UA142" s="118"/>
      <c r="UB142" s="118"/>
      <c r="UC142" s="118"/>
      <c r="UD142" s="118"/>
      <c r="UE142" s="118"/>
      <c r="UF142" s="118"/>
      <c r="UG142" s="118"/>
      <c r="UH142" s="118"/>
      <c r="UI142" s="118"/>
      <c r="UJ142" s="118"/>
      <c r="UK142" s="118"/>
      <c r="UL142" s="118"/>
      <c r="UM142" s="118"/>
      <c r="UN142" s="118"/>
      <c r="UO142" s="118"/>
      <c r="UP142" s="118"/>
      <c r="UQ142" s="118"/>
      <c r="UR142" s="118"/>
      <c r="US142" s="118"/>
      <c r="UT142" s="118"/>
      <c r="UU142" s="118"/>
      <c r="UV142" s="118"/>
      <c r="UW142" s="118"/>
      <c r="UX142" s="118"/>
      <c r="UY142" s="118"/>
      <c r="UZ142" s="118"/>
      <c r="VA142" s="118"/>
      <c r="VB142" s="118"/>
      <c r="VC142" s="118"/>
      <c r="VD142" s="118"/>
      <c r="VE142" s="118"/>
      <c r="VF142" s="118"/>
      <c r="VG142" s="118"/>
      <c r="VH142" s="118"/>
      <c r="VI142" s="118"/>
      <c r="VJ142" s="118"/>
      <c r="VK142" s="118"/>
      <c r="VL142" s="118"/>
      <c r="VM142" s="118"/>
      <c r="VN142" s="118"/>
      <c r="VO142" s="118"/>
      <c r="VP142" s="118"/>
      <c r="VQ142" s="118"/>
      <c r="VR142" s="118"/>
      <c r="VS142" s="118"/>
      <c r="VT142" s="118"/>
      <c r="VU142" s="118"/>
      <c r="VV142" s="118"/>
      <c r="VW142" s="118"/>
      <c r="VX142" s="118"/>
      <c r="VY142" s="118"/>
      <c r="VZ142" s="118"/>
      <c r="WA142" s="118"/>
      <c r="WB142" s="118"/>
      <c r="WC142" s="118"/>
      <c r="WD142" s="118"/>
      <c r="WE142" s="118"/>
      <c r="WF142" s="118"/>
      <c r="WG142" s="118"/>
      <c r="WH142" s="118"/>
      <c r="WI142" s="118"/>
      <c r="WJ142" s="118"/>
      <c r="WK142" s="118"/>
      <c r="WL142" s="118"/>
      <c r="WM142" s="118"/>
      <c r="WN142" s="118"/>
      <c r="WO142" s="118"/>
      <c r="WP142" s="118"/>
      <c r="WQ142" s="118"/>
      <c r="WR142" s="118"/>
      <c r="WS142" s="118"/>
      <c r="WT142" s="118"/>
      <c r="WU142" s="118"/>
      <c r="WV142" s="118"/>
      <c r="WW142" s="118"/>
      <c r="WX142" s="118"/>
      <c r="WY142" s="118"/>
      <c r="WZ142" s="118"/>
      <c r="XA142" s="118"/>
      <c r="XB142" s="118"/>
      <c r="XC142" s="118"/>
      <c r="XD142" s="118"/>
      <c r="XE142" s="118"/>
      <c r="XF142" s="118"/>
      <c r="XG142" s="118"/>
      <c r="XH142" s="118"/>
      <c r="XI142" s="118"/>
      <c r="XJ142" s="118"/>
      <c r="XK142" s="118"/>
      <c r="XL142" s="118"/>
      <c r="XM142" s="118"/>
      <c r="XN142" s="118"/>
      <c r="XO142" s="118"/>
      <c r="XP142" s="118"/>
      <c r="XQ142" s="118"/>
      <c r="XR142" s="118"/>
      <c r="XS142" s="118"/>
      <c r="XT142" s="118"/>
      <c r="XU142" s="118"/>
      <c r="XV142" s="118"/>
      <c r="XW142" s="118"/>
      <c r="XX142" s="118"/>
      <c r="XY142" s="118"/>
      <c r="XZ142" s="118"/>
      <c r="YA142" s="118"/>
      <c r="YB142" s="118"/>
      <c r="YC142" s="118"/>
      <c r="YD142" s="118"/>
      <c r="YE142" s="118"/>
      <c r="YF142" s="118"/>
      <c r="YG142" s="118"/>
      <c r="YH142" s="118"/>
      <c r="YI142" s="118"/>
      <c r="YJ142" s="118"/>
      <c r="YK142" s="118"/>
      <c r="YL142" s="118"/>
      <c r="YM142" s="118"/>
      <c r="YN142" s="118"/>
      <c r="YO142" s="118"/>
      <c r="YP142" s="118"/>
      <c r="YQ142" s="118"/>
      <c r="YR142" s="118"/>
      <c r="YS142" s="118"/>
      <c r="YT142" s="118"/>
      <c r="YU142" s="118"/>
      <c r="YV142" s="118"/>
      <c r="YW142" s="118"/>
      <c r="YX142" s="118"/>
      <c r="YY142" s="118"/>
      <c r="YZ142" s="118"/>
      <c r="ZA142" s="118"/>
      <c r="ZB142" s="118"/>
      <c r="ZC142" s="118"/>
      <c r="ZD142" s="118"/>
      <c r="ZE142" s="118"/>
      <c r="ZF142" s="118"/>
      <c r="ZG142" s="118"/>
      <c r="ZH142" s="118"/>
      <c r="ZI142" s="118"/>
      <c r="ZJ142" s="118"/>
      <c r="ZK142" s="118"/>
      <c r="ZL142" s="118"/>
      <c r="ZM142" s="118"/>
      <c r="ZN142" s="118"/>
      <c r="ZO142" s="118"/>
      <c r="ZP142" s="118"/>
      <c r="ZQ142" s="118"/>
      <c r="ZR142" s="118"/>
      <c r="ZS142" s="118"/>
      <c r="ZT142" s="118"/>
      <c r="ZU142" s="118"/>
      <c r="ZV142" s="118"/>
      <c r="ZW142" s="118"/>
      <c r="ZX142" s="118"/>
      <c r="ZY142" s="118"/>
      <c r="ZZ142" s="118"/>
      <c r="AAA142" s="118"/>
      <c r="AAB142" s="118"/>
      <c r="AAC142" s="118"/>
      <c r="AAD142" s="118"/>
      <c r="AAE142" s="118"/>
      <c r="AAF142" s="118"/>
      <c r="AAG142" s="118"/>
      <c r="AAH142" s="118"/>
      <c r="AAI142" s="118"/>
      <c r="AAJ142" s="118"/>
      <c r="AAK142" s="118"/>
      <c r="AAL142" s="118"/>
      <c r="AAM142" s="118"/>
      <c r="AAN142" s="118"/>
      <c r="AAO142" s="118"/>
      <c r="AAP142" s="118"/>
      <c r="AAQ142" s="118"/>
      <c r="AAR142" s="118"/>
      <c r="AAS142" s="118"/>
      <c r="AAT142" s="118"/>
      <c r="AAU142" s="118"/>
      <c r="AAV142" s="118"/>
      <c r="AAW142" s="118"/>
      <c r="AAX142" s="118"/>
      <c r="AAY142" s="118"/>
      <c r="AAZ142" s="118"/>
      <c r="ABA142" s="118"/>
      <c r="ABB142" s="118"/>
      <c r="ABC142" s="118"/>
      <c r="ABD142" s="118"/>
      <c r="ABE142" s="118"/>
      <c r="ABF142" s="118"/>
      <c r="ABG142" s="118"/>
      <c r="ABH142" s="118"/>
      <c r="ABI142" s="118"/>
      <c r="ABJ142" s="118"/>
      <c r="ABK142" s="118"/>
      <c r="ABL142" s="118"/>
      <c r="ABM142" s="118"/>
      <c r="ABN142" s="118"/>
      <c r="ABO142" s="118"/>
      <c r="ABP142" s="118"/>
      <c r="ABQ142" s="118"/>
      <c r="ABR142" s="118"/>
      <c r="ABS142" s="118"/>
      <c r="ABT142" s="118"/>
      <c r="ABU142" s="118"/>
      <c r="ABV142" s="118"/>
      <c r="ABW142" s="118"/>
      <c r="ABX142" s="118"/>
      <c r="ABY142" s="118"/>
      <c r="ABZ142" s="118"/>
      <c r="ACA142" s="118"/>
      <c r="ACB142" s="118"/>
      <c r="ACC142" s="118"/>
      <c r="ACD142" s="118"/>
      <c r="ACE142" s="118"/>
      <c r="ACF142" s="118"/>
      <c r="ACG142" s="118"/>
      <c r="ACH142" s="118"/>
      <c r="ACI142" s="118"/>
      <c r="ACJ142" s="118"/>
      <c r="ACK142" s="118"/>
      <c r="ACL142" s="118"/>
      <c r="ACM142" s="118"/>
      <c r="ACN142" s="118"/>
      <c r="ACO142" s="118"/>
      <c r="ACP142" s="118"/>
      <c r="ACQ142" s="118"/>
      <c r="ACR142" s="118"/>
      <c r="ACS142" s="118"/>
      <c r="ACT142" s="118"/>
      <c r="ACU142" s="118"/>
      <c r="ACV142" s="118"/>
      <c r="ACW142" s="118"/>
      <c r="ACX142" s="118"/>
      <c r="ACY142" s="118"/>
      <c r="ACZ142" s="118"/>
      <c r="ADA142" s="118"/>
      <c r="ADB142" s="118"/>
      <c r="ADC142" s="118"/>
      <c r="ADD142" s="118"/>
      <c r="ADE142" s="118"/>
      <c r="ADF142" s="118"/>
      <c r="ADG142" s="118"/>
      <c r="ADH142" s="118"/>
      <c r="ADI142" s="118"/>
      <c r="ADJ142" s="118"/>
      <c r="ADK142" s="118"/>
      <c r="ADL142" s="118"/>
      <c r="ADM142" s="118"/>
      <c r="ADN142" s="118"/>
      <c r="ADO142" s="118"/>
      <c r="ADP142" s="118"/>
      <c r="ADQ142" s="118"/>
      <c r="ADR142" s="118"/>
      <c r="ADS142" s="118"/>
      <c r="ADT142" s="118"/>
      <c r="ADU142" s="118"/>
      <c r="ADV142" s="118"/>
      <c r="ADW142" s="118"/>
      <c r="ADX142" s="118"/>
      <c r="ADY142" s="118"/>
      <c r="ADZ142" s="118"/>
      <c r="AEA142" s="118"/>
      <c r="AEB142" s="118"/>
      <c r="AEC142" s="118"/>
      <c r="AED142" s="118"/>
      <c r="AEE142" s="118"/>
      <c r="AEF142" s="118"/>
      <c r="AEG142" s="118"/>
      <c r="AEH142" s="118"/>
      <c r="AEI142" s="118"/>
      <c r="AEJ142" s="118"/>
      <c r="AEK142" s="118"/>
      <c r="AEL142" s="118"/>
      <c r="AEM142" s="118"/>
      <c r="AEN142" s="118"/>
      <c r="AEO142" s="118"/>
      <c r="AEP142" s="118"/>
      <c r="AEQ142" s="118"/>
      <c r="AER142" s="118"/>
      <c r="AES142" s="118"/>
      <c r="AET142" s="118"/>
      <c r="AEU142" s="118"/>
      <c r="AEV142" s="118"/>
      <c r="AEW142" s="118"/>
      <c r="AEX142" s="118"/>
      <c r="AEY142" s="118"/>
      <c r="AEZ142" s="118"/>
      <c r="AFA142" s="118"/>
      <c r="AFB142" s="118"/>
      <c r="AFC142" s="118"/>
      <c r="AFD142" s="118"/>
      <c r="AFE142" s="118"/>
      <c r="AFF142" s="118"/>
      <c r="AFG142" s="118"/>
      <c r="AFH142" s="118"/>
      <c r="AFI142" s="118"/>
      <c r="AFJ142" s="118"/>
      <c r="AFK142" s="118"/>
      <c r="AFL142" s="118"/>
      <c r="AFM142" s="118"/>
      <c r="AFN142" s="118"/>
      <c r="AFO142" s="118"/>
      <c r="AFP142" s="118"/>
      <c r="AFQ142" s="118"/>
      <c r="AFR142" s="118"/>
      <c r="AFS142" s="118"/>
      <c r="AFT142" s="118"/>
      <c r="AFU142" s="118"/>
      <c r="AFV142" s="118"/>
      <c r="AFW142" s="118"/>
      <c r="AFX142" s="118"/>
      <c r="AFY142" s="118"/>
      <c r="AFZ142" s="118"/>
      <c r="AGA142" s="118"/>
      <c r="AGB142" s="118"/>
      <c r="AGC142" s="118"/>
      <c r="AGD142" s="118"/>
      <c r="AGE142" s="118"/>
      <c r="AGF142" s="118"/>
      <c r="AGG142" s="118"/>
      <c r="AGH142" s="118"/>
      <c r="AGI142" s="118"/>
      <c r="AGJ142" s="118"/>
      <c r="AGK142" s="118"/>
      <c r="AGL142" s="118"/>
      <c r="AGM142" s="118"/>
      <c r="AGN142" s="118"/>
      <c r="AGO142" s="118"/>
      <c r="AGP142" s="118"/>
      <c r="AGQ142" s="118"/>
      <c r="AGR142" s="118"/>
      <c r="AGS142" s="118"/>
      <c r="AGT142" s="118"/>
      <c r="AGU142" s="118"/>
      <c r="AGV142" s="118"/>
      <c r="AGW142" s="118"/>
      <c r="AGX142" s="118"/>
      <c r="AGY142" s="118"/>
      <c r="AGZ142" s="118"/>
      <c r="AHA142" s="118"/>
      <c r="AHB142" s="118"/>
      <c r="AHC142" s="118"/>
      <c r="AHD142" s="118"/>
      <c r="AHE142" s="118"/>
      <c r="AHF142" s="118"/>
      <c r="AHG142" s="118"/>
      <c r="AHH142" s="118"/>
      <c r="AHI142" s="118"/>
      <c r="AHJ142" s="118"/>
      <c r="AHK142" s="118"/>
      <c r="AHL142" s="118"/>
      <c r="AHM142" s="118"/>
      <c r="AHN142" s="118"/>
      <c r="AHO142" s="118"/>
      <c r="AHP142" s="118"/>
      <c r="AHQ142" s="118"/>
      <c r="AHR142" s="118"/>
      <c r="AHS142" s="118"/>
      <c r="AHT142" s="118"/>
      <c r="AHU142" s="118"/>
      <c r="AHV142" s="118"/>
      <c r="AHW142" s="118"/>
      <c r="AHX142" s="118"/>
      <c r="AHY142" s="118"/>
      <c r="AHZ142" s="118"/>
      <c r="AIA142" s="118"/>
      <c r="AIB142" s="118"/>
      <c r="AIC142" s="118"/>
      <c r="AID142" s="118"/>
      <c r="AIE142" s="118"/>
      <c r="AIF142" s="118"/>
      <c r="AIG142" s="118"/>
      <c r="AIH142" s="118"/>
      <c r="AII142" s="118"/>
      <c r="AIJ142" s="118"/>
      <c r="AIK142" s="118"/>
      <c r="AIL142" s="118"/>
      <c r="AIM142" s="118"/>
      <c r="AIN142" s="118"/>
      <c r="AIO142" s="118"/>
      <c r="AIP142" s="118"/>
      <c r="AIQ142" s="118"/>
      <c r="AIR142" s="118"/>
      <c r="AIS142" s="118"/>
      <c r="AIT142" s="118"/>
      <c r="AIU142" s="118"/>
      <c r="AIV142" s="118"/>
      <c r="AIW142" s="118"/>
      <c r="AIX142" s="118"/>
      <c r="AIY142" s="118"/>
      <c r="AIZ142" s="118"/>
      <c r="AJA142" s="118"/>
      <c r="AJB142" s="118"/>
      <c r="AJC142" s="118"/>
      <c r="AJD142" s="118"/>
      <c r="AJE142" s="118"/>
      <c r="AJF142" s="118"/>
      <c r="AJG142" s="118"/>
      <c r="AJH142" s="118"/>
      <c r="AJI142" s="118"/>
      <c r="AJJ142" s="118"/>
      <c r="AJK142" s="118"/>
      <c r="AJL142" s="118"/>
      <c r="AJM142" s="118"/>
      <c r="AJN142" s="118"/>
      <c r="AJO142" s="118"/>
      <c r="AJP142" s="118"/>
      <c r="AJQ142" s="118"/>
      <c r="AJR142" s="118"/>
      <c r="AJS142" s="118"/>
      <c r="AJT142" s="118"/>
      <c r="AJU142" s="118"/>
      <c r="AJV142" s="118"/>
      <c r="AJW142" s="118"/>
      <c r="AJX142" s="118"/>
      <c r="AJY142" s="118"/>
      <c r="AJZ142" s="118"/>
      <c r="AKA142" s="118"/>
      <c r="AKB142" s="118"/>
      <c r="AKC142" s="118"/>
      <c r="AKD142" s="118"/>
      <c r="AKE142" s="118"/>
      <c r="AKF142" s="118"/>
      <c r="AKG142" s="118"/>
      <c r="AKH142" s="118"/>
      <c r="AKI142" s="118"/>
      <c r="AKJ142" s="118"/>
      <c r="AKK142" s="118"/>
      <c r="AKL142" s="118"/>
      <c r="AKM142" s="118"/>
      <c r="AKN142" s="118"/>
      <c r="AKO142" s="118"/>
      <c r="AKP142" s="118"/>
      <c r="AKQ142" s="118"/>
      <c r="AKR142" s="118"/>
      <c r="AKS142" s="118"/>
      <c r="AKT142" s="118"/>
      <c r="AKU142" s="118"/>
      <c r="AKV142" s="118"/>
      <c r="AKW142" s="118"/>
      <c r="AKX142" s="118"/>
      <c r="AKY142" s="118"/>
      <c r="AKZ142" s="118"/>
      <c r="ALA142" s="118"/>
      <c r="ALB142" s="118"/>
      <c r="ALC142" s="118"/>
      <c r="ALD142" s="118"/>
      <c r="ALE142" s="118"/>
      <c r="ALF142" s="118"/>
      <c r="ALG142" s="118"/>
      <c r="ALH142" s="118"/>
      <c r="ALI142" s="118"/>
      <c r="ALJ142" s="118"/>
      <c r="ALK142" s="118"/>
      <c r="ALL142" s="118"/>
      <c r="ALM142" s="118"/>
      <c r="ALN142" s="118"/>
      <c r="ALO142" s="118"/>
      <c r="ALP142" s="118"/>
      <c r="ALQ142" s="118"/>
      <c r="ALR142" s="118"/>
      <c r="ALS142" s="118"/>
      <c r="ALT142" s="118"/>
      <c r="ALU142" s="118"/>
      <c r="ALV142" s="118"/>
      <c r="ALW142" s="118"/>
      <c r="ALX142" s="118"/>
      <c r="ALY142" s="118"/>
      <c r="ALZ142" s="118"/>
      <c r="AMA142" s="118"/>
      <c r="AMB142" s="118"/>
      <c r="AMC142" s="118"/>
      <c r="AMD142" s="118"/>
      <c r="AME142" s="118"/>
      <c r="AMF142" s="118"/>
      <c r="AMG142" s="118"/>
      <c r="AMH142" s="118"/>
      <c r="AMI142" s="118"/>
      <c r="AMJ142" s="118"/>
      <c r="AMK142" s="118"/>
      <c r="AML142" s="118"/>
      <c r="AMM142" s="118"/>
      <c r="AMN142" s="118"/>
      <c r="AMO142" s="118"/>
      <c r="AMP142" s="118"/>
      <c r="AMQ142" s="118"/>
      <c r="AMR142" s="118"/>
      <c r="AMS142" s="118"/>
      <c r="AMT142" s="118"/>
      <c r="AMU142" s="118"/>
      <c r="AMV142" s="118"/>
      <c r="AMW142" s="118"/>
      <c r="AMX142" s="118"/>
      <c r="AMY142" s="118"/>
      <c r="AMZ142" s="118"/>
      <c r="ANA142" s="118"/>
      <c r="ANB142" s="118"/>
      <c r="ANC142" s="118"/>
      <c r="AND142" s="118"/>
      <c r="ANE142" s="118"/>
      <c r="ANF142" s="118"/>
      <c r="ANG142" s="118"/>
      <c r="ANH142" s="118"/>
      <c r="ANI142" s="118"/>
      <c r="ANJ142" s="118"/>
      <c r="ANK142" s="118"/>
      <c r="ANL142" s="118"/>
      <c r="ANM142" s="118"/>
      <c r="ANN142" s="118"/>
      <c r="ANO142" s="118"/>
      <c r="ANP142" s="118"/>
      <c r="ANQ142" s="118"/>
      <c r="ANR142" s="118"/>
      <c r="ANS142" s="118"/>
      <c r="ANT142" s="118"/>
      <c r="ANU142" s="118"/>
      <c r="ANV142" s="118"/>
      <c r="ANW142" s="118"/>
      <c r="ANX142" s="118"/>
      <c r="ANY142" s="118"/>
      <c r="ANZ142" s="118"/>
      <c r="AOA142" s="118"/>
      <c r="AOB142" s="118"/>
      <c r="AOC142" s="118"/>
      <c r="AOD142" s="118"/>
      <c r="AOE142" s="118"/>
      <c r="AOF142" s="118"/>
      <c r="AOG142" s="118"/>
      <c r="AOH142" s="118"/>
      <c r="AOI142" s="118"/>
      <c r="AOJ142" s="118"/>
      <c r="AOK142" s="118"/>
      <c r="AOL142" s="118"/>
      <c r="AOM142" s="118"/>
      <c r="AON142" s="118"/>
      <c r="AOO142" s="118"/>
      <c r="AOP142" s="118"/>
      <c r="AOQ142" s="118"/>
      <c r="AOR142" s="118"/>
      <c r="AOS142" s="118"/>
      <c r="AOT142" s="118"/>
      <c r="AOU142" s="118"/>
      <c r="AOV142" s="118"/>
      <c r="AOW142" s="118"/>
      <c r="AOX142" s="118"/>
      <c r="AOY142" s="118"/>
      <c r="AOZ142" s="118"/>
      <c r="APA142" s="118"/>
      <c r="APB142" s="118"/>
      <c r="APC142" s="118"/>
      <c r="APD142" s="118"/>
      <c r="APE142" s="118"/>
      <c r="APF142" s="118"/>
      <c r="APG142" s="118"/>
      <c r="APH142" s="118"/>
      <c r="API142" s="118"/>
      <c r="APJ142" s="118"/>
      <c r="APK142" s="118"/>
      <c r="APL142" s="118"/>
      <c r="APM142" s="118"/>
      <c r="APN142" s="118"/>
      <c r="APO142" s="118"/>
      <c r="APP142" s="118"/>
      <c r="APQ142" s="118"/>
      <c r="APR142" s="118"/>
      <c r="APS142" s="118"/>
      <c r="APT142" s="118"/>
      <c r="APU142" s="118"/>
      <c r="APV142" s="118"/>
      <c r="APW142" s="118"/>
      <c r="APX142" s="118"/>
      <c r="APY142" s="118"/>
      <c r="APZ142" s="118"/>
      <c r="AQA142" s="118"/>
      <c r="AQB142" s="118"/>
      <c r="AQC142" s="118"/>
      <c r="AQD142" s="118"/>
      <c r="AQE142" s="118"/>
      <c r="AQF142" s="118"/>
      <c r="AQG142" s="118"/>
      <c r="AQH142" s="118"/>
      <c r="AQI142" s="118"/>
      <c r="AQJ142" s="118"/>
      <c r="AQK142" s="118"/>
      <c r="AQL142" s="118"/>
      <c r="AQM142" s="118"/>
      <c r="AQN142" s="118"/>
      <c r="AQO142" s="118"/>
      <c r="AQP142" s="118"/>
      <c r="AQQ142" s="118"/>
      <c r="AQR142" s="118"/>
      <c r="AQS142" s="118"/>
      <c r="AQT142" s="118"/>
      <c r="AQU142" s="118"/>
      <c r="AQV142" s="118"/>
      <c r="AQW142" s="118"/>
      <c r="AQX142" s="118"/>
      <c r="AQY142" s="118"/>
      <c r="AQZ142" s="118"/>
      <c r="ARA142" s="118"/>
      <c r="ARB142" s="118"/>
      <c r="ARC142" s="118"/>
      <c r="ARD142" s="118"/>
      <c r="ARE142" s="118"/>
      <c r="ARF142" s="118"/>
      <c r="ARG142" s="118"/>
      <c r="ARH142" s="118"/>
      <c r="ARI142" s="118"/>
      <c r="ARJ142" s="118"/>
      <c r="ARK142" s="118"/>
      <c r="ARL142" s="118"/>
      <c r="ARM142" s="118"/>
      <c r="ARN142" s="118"/>
      <c r="ARO142" s="118"/>
      <c r="ARP142" s="118"/>
      <c r="ARQ142" s="118"/>
      <c r="ARR142" s="118"/>
      <c r="ARS142" s="118"/>
      <c r="ART142" s="118"/>
      <c r="ARU142" s="118"/>
      <c r="ARV142" s="118"/>
      <c r="ARW142" s="118"/>
      <c r="ARX142" s="118"/>
      <c r="ARY142" s="118"/>
      <c r="ARZ142" s="118"/>
      <c r="ASA142" s="118"/>
      <c r="ASB142" s="118"/>
      <c r="ASC142" s="118"/>
      <c r="ASD142" s="118"/>
      <c r="ASE142" s="118"/>
      <c r="ASF142" s="118"/>
      <c r="ASG142" s="118"/>
      <c r="ASH142" s="118"/>
      <c r="ASI142" s="118"/>
      <c r="ASJ142" s="118"/>
      <c r="ASK142" s="118"/>
      <c r="ASL142" s="118"/>
      <c r="ASM142" s="118"/>
      <c r="ASN142" s="118"/>
      <c r="ASO142" s="118"/>
      <c r="ASP142" s="118"/>
      <c r="ASQ142" s="118"/>
      <c r="ASR142" s="118"/>
      <c r="ASS142" s="118"/>
      <c r="AST142" s="118"/>
      <c r="ASU142" s="118"/>
      <c r="ASV142" s="118"/>
      <c r="ASW142" s="118"/>
      <c r="ASX142" s="118"/>
      <c r="ASY142" s="118"/>
      <c r="ASZ142" s="118"/>
      <c r="ATA142" s="118"/>
      <c r="ATB142" s="118"/>
      <c r="ATC142" s="118"/>
      <c r="ATD142" s="118"/>
      <c r="ATE142" s="118"/>
      <c r="ATF142" s="118"/>
      <c r="ATG142" s="118"/>
      <c r="ATH142" s="118"/>
      <c r="ATI142" s="118"/>
      <c r="ATJ142" s="118"/>
      <c r="ATK142" s="118"/>
      <c r="ATL142" s="118"/>
      <c r="ATM142" s="118"/>
      <c r="ATN142" s="118"/>
      <c r="ATO142" s="118"/>
      <c r="ATP142" s="118"/>
      <c r="ATQ142" s="118"/>
      <c r="ATR142" s="118"/>
      <c r="ATS142" s="118"/>
      <c r="ATT142" s="118"/>
      <c r="ATU142" s="118"/>
      <c r="ATV142" s="118"/>
      <c r="ATW142" s="118"/>
      <c r="ATX142" s="118"/>
      <c r="ATY142" s="118"/>
      <c r="ATZ142" s="118"/>
      <c r="AUA142" s="118"/>
      <c r="AUB142" s="118"/>
      <c r="AUC142" s="118"/>
      <c r="AUD142" s="118"/>
      <c r="AUE142" s="118"/>
      <c r="AUF142" s="118"/>
      <c r="AUG142" s="118"/>
      <c r="AUH142" s="118"/>
      <c r="AUI142" s="118"/>
      <c r="AUJ142" s="118"/>
      <c r="AUK142" s="118"/>
      <c r="AUL142" s="118"/>
      <c r="AUM142" s="118"/>
      <c r="AUN142" s="118"/>
      <c r="AUO142" s="118"/>
      <c r="AUP142" s="118"/>
      <c r="AUQ142" s="118"/>
      <c r="AUR142" s="118"/>
      <c r="AUS142" s="118"/>
      <c r="AUT142" s="118"/>
      <c r="AUU142" s="118"/>
      <c r="AUV142" s="118"/>
      <c r="AUW142" s="118"/>
      <c r="AUX142" s="118"/>
      <c r="AUY142" s="118"/>
      <c r="AUZ142" s="118"/>
      <c r="AVA142" s="118"/>
      <c r="AVB142" s="118"/>
      <c r="AVC142" s="118"/>
      <c r="AVD142" s="118"/>
      <c r="AVE142" s="118"/>
      <c r="AVF142" s="118"/>
      <c r="AVG142" s="118"/>
      <c r="AVH142" s="118"/>
      <c r="AVI142" s="118"/>
      <c r="AVJ142" s="118"/>
      <c r="AVK142" s="118"/>
      <c r="AVL142" s="118"/>
      <c r="AVM142" s="118"/>
      <c r="AVN142" s="118"/>
      <c r="AVO142" s="118"/>
      <c r="AVP142" s="118"/>
      <c r="AVQ142" s="118"/>
      <c r="AVR142" s="118"/>
      <c r="AVS142" s="118"/>
      <c r="AVT142" s="118"/>
      <c r="AVU142" s="118"/>
      <c r="AVV142" s="118"/>
      <c r="AVW142" s="118"/>
      <c r="AVX142" s="118"/>
      <c r="AVY142" s="118"/>
      <c r="AVZ142" s="118"/>
      <c r="AWA142" s="118"/>
      <c r="AWB142" s="118"/>
      <c r="AWC142" s="118"/>
      <c r="AWD142" s="118"/>
      <c r="AWE142" s="118"/>
      <c r="AWF142" s="118"/>
      <c r="AWG142" s="118"/>
      <c r="AWH142" s="118"/>
      <c r="AWI142" s="118"/>
      <c r="AWJ142" s="118"/>
      <c r="AWK142" s="118"/>
      <c r="AWL142" s="118"/>
      <c r="AWM142" s="118"/>
      <c r="AWN142" s="118"/>
      <c r="AWO142" s="118"/>
      <c r="AWP142" s="118"/>
      <c r="AWQ142" s="118"/>
      <c r="AWR142" s="118"/>
      <c r="AWS142" s="118"/>
      <c r="AWT142" s="118"/>
      <c r="AWU142" s="118"/>
      <c r="AWV142" s="118"/>
      <c r="AWW142" s="118"/>
      <c r="AWX142" s="118"/>
      <c r="AWY142" s="118"/>
      <c r="AWZ142" s="118"/>
      <c r="AXA142" s="118"/>
      <c r="AXB142" s="118"/>
      <c r="AXC142" s="118"/>
      <c r="AXD142" s="118"/>
      <c r="AXE142" s="118"/>
      <c r="AXF142" s="118"/>
      <c r="AXG142" s="118"/>
      <c r="AXH142" s="118"/>
      <c r="AXI142" s="118"/>
      <c r="AXJ142" s="118"/>
      <c r="AXK142" s="118"/>
      <c r="AXL142" s="118"/>
      <c r="AXM142" s="118"/>
      <c r="AXN142" s="118"/>
      <c r="AXO142" s="118"/>
      <c r="AXP142" s="118"/>
      <c r="AXQ142" s="118"/>
      <c r="AXR142" s="118"/>
      <c r="AXS142" s="118"/>
      <c r="AXT142" s="118"/>
      <c r="AXU142" s="118"/>
      <c r="AXV142" s="118"/>
      <c r="AXW142" s="118"/>
      <c r="AXX142" s="118"/>
      <c r="AXY142" s="118"/>
      <c r="AXZ142" s="118"/>
      <c r="AYA142" s="118"/>
      <c r="AYB142" s="118"/>
      <c r="AYC142" s="118"/>
      <c r="AYD142" s="118"/>
      <c r="AYE142" s="118"/>
      <c r="AYF142" s="118"/>
      <c r="AYG142" s="118"/>
      <c r="AYH142" s="118"/>
      <c r="AYI142" s="118"/>
      <c r="AYJ142" s="118"/>
      <c r="AYK142" s="118"/>
      <c r="AYL142" s="118"/>
      <c r="AYM142" s="118"/>
      <c r="AYN142" s="118"/>
      <c r="AYO142" s="118"/>
      <c r="AYP142" s="118"/>
      <c r="AYQ142" s="118"/>
      <c r="AYR142" s="118"/>
      <c r="AYS142" s="118"/>
      <c r="AYT142" s="118"/>
      <c r="AYU142" s="118"/>
      <c r="AYV142" s="118"/>
      <c r="AYW142" s="118"/>
      <c r="AYX142" s="118"/>
      <c r="AYY142" s="118"/>
      <c r="AYZ142" s="118"/>
      <c r="AZA142" s="118"/>
      <c r="AZB142" s="118"/>
      <c r="AZC142" s="118"/>
      <c r="AZD142" s="118"/>
      <c r="AZE142" s="118"/>
      <c r="AZF142" s="118"/>
      <c r="AZG142" s="118"/>
      <c r="AZH142" s="118"/>
      <c r="AZI142" s="118"/>
      <c r="AZJ142" s="118"/>
      <c r="AZK142" s="118"/>
      <c r="AZL142" s="118"/>
      <c r="AZM142" s="118"/>
      <c r="AZN142" s="118"/>
      <c r="AZO142" s="118"/>
      <c r="AZP142" s="118"/>
      <c r="AZQ142" s="118"/>
      <c r="AZR142" s="118"/>
      <c r="AZS142" s="118"/>
      <c r="AZT142" s="118"/>
      <c r="AZU142" s="118"/>
      <c r="AZV142" s="118"/>
      <c r="AZW142" s="118"/>
      <c r="AZX142" s="118"/>
      <c r="AZY142" s="118"/>
      <c r="AZZ142" s="118"/>
      <c r="BAA142" s="118"/>
      <c r="BAB142" s="118"/>
      <c r="BAC142" s="118"/>
      <c r="BAD142" s="118"/>
      <c r="BAE142" s="118"/>
      <c r="BAF142" s="118"/>
      <c r="BAG142" s="118"/>
      <c r="BAH142" s="118"/>
      <c r="BAI142" s="118"/>
      <c r="BAJ142" s="118"/>
      <c r="BAK142" s="118"/>
      <c r="BAL142" s="118"/>
      <c r="BAM142" s="118"/>
      <c r="BAN142" s="118"/>
      <c r="BAO142" s="118"/>
      <c r="BAP142" s="118"/>
      <c r="BAQ142" s="118"/>
      <c r="BAR142" s="118"/>
      <c r="BAS142" s="118"/>
      <c r="BAT142" s="118"/>
      <c r="BAU142" s="118"/>
      <c r="BAV142" s="118"/>
      <c r="BAW142" s="118"/>
      <c r="BAX142" s="118"/>
      <c r="BAY142" s="118"/>
      <c r="BAZ142" s="118"/>
      <c r="BBA142" s="118"/>
      <c r="BBB142" s="118"/>
      <c r="BBC142" s="118"/>
      <c r="BBD142" s="118"/>
      <c r="BBE142" s="118"/>
      <c r="BBF142" s="118"/>
      <c r="BBG142" s="118"/>
      <c r="BBH142" s="118"/>
      <c r="BBI142" s="118"/>
      <c r="BBJ142" s="118"/>
      <c r="BBK142" s="118"/>
      <c r="BBL142" s="118"/>
      <c r="BBM142" s="118"/>
      <c r="BBN142" s="118"/>
      <c r="BBO142" s="118"/>
      <c r="BBP142" s="118"/>
      <c r="BBQ142" s="118"/>
      <c r="BBR142" s="118"/>
      <c r="BBS142" s="118"/>
      <c r="BBT142" s="118"/>
      <c r="BBU142" s="118"/>
      <c r="BBV142" s="118"/>
      <c r="BBW142" s="118"/>
      <c r="BBX142" s="118"/>
      <c r="BBY142" s="118"/>
      <c r="BBZ142" s="118"/>
      <c r="BCA142" s="118"/>
      <c r="BCB142" s="118"/>
      <c r="BCC142" s="118"/>
      <c r="BCD142" s="118"/>
      <c r="BCE142" s="118"/>
      <c r="BCF142" s="118"/>
      <c r="BCG142" s="118"/>
      <c r="BCH142" s="118"/>
      <c r="BCI142" s="118"/>
      <c r="BCJ142" s="118"/>
      <c r="BCK142" s="118"/>
      <c r="BCL142" s="118"/>
      <c r="BCM142" s="118"/>
      <c r="BCN142" s="118"/>
      <c r="BCO142" s="118"/>
      <c r="BCP142" s="118"/>
      <c r="BCQ142" s="118"/>
      <c r="BCR142" s="118"/>
      <c r="BCS142" s="118"/>
      <c r="BCT142" s="118"/>
      <c r="BCU142" s="118"/>
      <c r="BCV142" s="118"/>
      <c r="BCW142" s="118"/>
      <c r="BCX142" s="118"/>
      <c r="BCY142" s="118"/>
      <c r="BCZ142" s="118"/>
      <c r="BDA142" s="118"/>
      <c r="BDB142" s="118"/>
      <c r="BDC142" s="118"/>
      <c r="BDD142" s="118"/>
      <c r="BDE142" s="118"/>
      <c r="BDF142" s="118"/>
      <c r="BDG142" s="118"/>
      <c r="BDH142" s="118"/>
      <c r="BDI142" s="118"/>
      <c r="BDJ142" s="118"/>
      <c r="BDK142" s="118"/>
      <c r="BDL142" s="118"/>
      <c r="BDM142" s="118"/>
      <c r="BDN142" s="118"/>
      <c r="BDO142" s="118"/>
      <c r="BDP142" s="118"/>
      <c r="BDQ142" s="118"/>
      <c r="BDR142" s="118"/>
      <c r="BDS142" s="118"/>
      <c r="BDT142" s="118"/>
      <c r="BDU142" s="118"/>
      <c r="BDV142" s="118"/>
      <c r="BDW142" s="118"/>
      <c r="BDX142" s="118"/>
      <c r="BDY142" s="118"/>
      <c r="BDZ142" s="118"/>
      <c r="BEA142" s="118"/>
      <c r="BEB142" s="118"/>
      <c r="BEC142" s="118"/>
      <c r="BED142" s="118"/>
      <c r="BEE142" s="118"/>
      <c r="BEF142" s="118"/>
      <c r="BEG142" s="118"/>
      <c r="BEH142" s="118"/>
      <c r="BEI142" s="118"/>
      <c r="BEJ142" s="118"/>
      <c r="BEK142" s="118"/>
      <c r="BEL142" s="118"/>
      <c r="BEM142" s="118"/>
      <c r="BEN142" s="118"/>
      <c r="BEO142" s="118"/>
      <c r="BEP142" s="118"/>
      <c r="BEQ142" s="118"/>
      <c r="BER142" s="118"/>
      <c r="BES142" s="118"/>
      <c r="BET142" s="118"/>
      <c r="BEU142" s="118"/>
      <c r="BEV142" s="118"/>
      <c r="BEW142" s="118"/>
      <c r="BEX142" s="118"/>
      <c r="BEY142" s="118"/>
      <c r="BEZ142" s="118"/>
      <c r="BFA142" s="118"/>
      <c r="BFB142" s="118"/>
      <c r="BFC142" s="118"/>
      <c r="BFD142" s="118"/>
      <c r="BFE142" s="118"/>
      <c r="BFF142" s="118"/>
      <c r="BFG142" s="118"/>
      <c r="BFH142" s="118"/>
      <c r="BFI142" s="118"/>
      <c r="BFJ142" s="118"/>
      <c r="BFK142" s="118"/>
      <c r="BFL142" s="118"/>
      <c r="BFM142" s="118"/>
      <c r="BFN142" s="118"/>
      <c r="BFO142" s="118"/>
      <c r="BFP142" s="118"/>
      <c r="BFQ142" s="118"/>
      <c r="BFR142" s="118"/>
      <c r="BFS142" s="118"/>
      <c r="BFT142" s="118"/>
      <c r="BFU142" s="118"/>
      <c r="BFV142" s="118"/>
      <c r="BFW142" s="118"/>
      <c r="BFX142" s="118"/>
      <c r="BFY142" s="118"/>
      <c r="BFZ142" s="118"/>
      <c r="BGA142" s="118"/>
      <c r="BGB142" s="118"/>
      <c r="BGC142" s="118"/>
      <c r="BGD142" s="118"/>
      <c r="BGE142" s="118"/>
      <c r="BGF142" s="118"/>
      <c r="BGG142" s="118"/>
      <c r="BGH142" s="118"/>
      <c r="BGI142" s="118"/>
      <c r="BGJ142" s="118"/>
      <c r="BGK142" s="118"/>
      <c r="BGL142" s="118"/>
      <c r="BGM142" s="118"/>
      <c r="BGN142" s="118"/>
      <c r="BGO142" s="118"/>
      <c r="BGP142" s="118"/>
      <c r="BGQ142" s="118"/>
      <c r="BGR142" s="118"/>
      <c r="BGS142" s="118"/>
      <c r="BGT142" s="118"/>
      <c r="BGU142" s="118"/>
      <c r="BGV142" s="118"/>
      <c r="BGW142" s="118"/>
      <c r="BGX142" s="118"/>
      <c r="BGY142" s="118"/>
      <c r="BGZ142" s="118"/>
      <c r="BHA142" s="118"/>
      <c r="BHB142" s="118"/>
      <c r="BHC142" s="118"/>
      <c r="BHD142" s="118"/>
      <c r="BHE142" s="118"/>
      <c r="BHF142" s="118"/>
      <c r="BHG142" s="118"/>
      <c r="BHH142" s="118"/>
      <c r="BHI142" s="118"/>
      <c r="BHJ142" s="118"/>
      <c r="BHK142" s="118"/>
      <c r="BHL142" s="118"/>
      <c r="BHM142" s="118"/>
      <c r="BHN142" s="118"/>
      <c r="BHO142" s="118"/>
      <c r="BHP142" s="118"/>
      <c r="BHQ142" s="118"/>
      <c r="BHR142" s="118"/>
      <c r="BHS142" s="118"/>
      <c r="BHT142" s="118"/>
      <c r="BHU142" s="118"/>
      <c r="BHV142" s="118"/>
      <c r="BHW142" s="118"/>
      <c r="BHX142" s="118"/>
      <c r="BHY142" s="118"/>
      <c r="BHZ142" s="118"/>
      <c r="BIA142" s="118"/>
      <c r="BIB142" s="118"/>
      <c r="BIC142" s="118"/>
      <c r="BID142" s="118"/>
      <c r="BIE142" s="118"/>
      <c r="BIF142" s="118"/>
      <c r="BIG142" s="118"/>
      <c r="BIH142" s="118"/>
      <c r="BII142" s="118"/>
      <c r="BIJ142" s="118"/>
      <c r="BIK142" s="118"/>
      <c r="BIL142" s="118"/>
      <c r="BIM142" s="118"/>
      <c r="BIN142" s="118"/>
      <c r="BIO142" s="118"/>
      <c r="BIP142" s="118"/>
      <c r="BIQ142" s="118"/>
      <c r="BIR142" s="118"/>
      <c r="BIS142" s="118"/>
      <c r="BIT142" s="118"/>
      <c r="BIU142" s="118"/>
      <c r="BIV142" s="118"/>
      <c r="BIW142" s="118"/>
      <c r="BIX142" s="118"/>
      <c r="BIY142" s="118"/>
      <c r="BIZ142" s="118"/>
      <c r="BJA142" s="118"/>
      <c r="BJB142" s="118"/>
      <c r="BJC142" s="118"/>
      <c r="BJD142" s="118"/>
      <c r="BJE142" s="118"/>
      <c r="BJF142" s="118"/>
      <c r="BJG142" s="118"/>
      <c r="BJH142" s="118"/>
      <c r="BJI142" s="118"/>
      <c r="BJJ142" s="118"/>
      <c r="BJK142" s="118"/>
      <c r="BJL142" s="118"/>
      <c r="BJM142" s="118"/>
      <c r="BJN142" s="118"/>
      <c r="BJO142" s="118"/>
      <c r="BJP142" s="118"/>
      <c r="BJQ142" s="118"/>
      <c r="BJR142" s="118"/>
      <c r="BJS142" s="118"/>
      <c r="BJT142" s="118"/>
      <c r="BJU142" s="118"/>
      <c r="BJV142" s="118"/>
      <c r="BJW142" s="118"/>
      <c r="BJX142" s="118"/>
      <c r="BJY142" s="118"/>
      <c r="BJZ142" s="118"/>
      <c r="BKA142" s="118"/>
      <c r="BKB142" s="118"/>
      <c r="BKC142" s="118"/>
      <c r="BKD142" s="118"/>
      <c r="BKE142" s="118"/>
      <c r="BKF142" s="118"/>
      <c r="BKG142" s="118"/>
      <c r="BKH142" s="118"/>
      <c r="BKI142" s="118"/>
      <c r="BKJ142" s="118"/>
      <c r="BKK142" s="118"/>
      <c r="BKL142" s="118"/>
      <c r="BKM142" s="118"/>
      <c r="BKN142" s="118"/>
      <c r="BKO142" s="118"/>
      <c r="BKP142" s="118"/>
      <c r="BKQ142" s="118"/>
      <c r="BKR142" s="118"/>
      <c r="BKS142" s="118"/>
      <c r="BKT142" s="118"/>
      <c r="BKU142" s="118"/>
      <c r="BKV142" s="118"/>
      <c r="BKW142" s="118"/>
      <c r="BKX142" s="118"/>
      <c r="BKY142" s="118"/>
      <c r="BKZ142" s="118"/>
      <c r="BLA142" s="118"/>
      <c r="BLB142" s="118"/>
      <c r="BLC142" s="118"/>
      <c r="BLD142" s="118"/>
      <c r="BLE142" s="118"/>
      <c r="BLF142" s="118"/>
      <c r="BLG142" s="118"/>
      <c r="BLH142" s="118"/>
      <c r="BLI142" s="118"/>
      <c r="BLJ142" s="118"/>
      <c r="BLK142" s="118"/>
      <c r="BLL142" s="118"/>
      <c r="BLM142" s="118"/>
      <c r="BLN142" s="118"/>
      <c r="BLO142" s="118"/>
      <c r="BLP142" s="118"/>
      <c r="BLQ142" s="118"/>
      <c r="BLR142" s="118"/>
      <c r="BLS142" s="118"/>
      <c r="BLT142" s="118"/>
      <c r="BLU142" s="118"/>
      <c r="BLV142" s="118"/>
      <c r="BLW142" s="118"/>
      <c r="BLX142" s="118"/>
      <c r="BLY142" s="118"/>
      <c r="BLZ142" s="118"/>
      <c r="BMA142" s="118"/>
      <c r="BMB142" s="118"/>
      <c r="BMC142" s="118"/>
      <c r="BMD142" s="118"/>
      <c r="BME142" s="118"/>
      <c r="BMF142" s="118"/>
      <c r="BMG142" s="118"/>
      <c r="BMH142" s="118"/>
      <c r="BMI142" s="118"/>
      <c r="BMJ142" s="118"/>
      <c r="BMK142" s="118"/>
      <c r="BML142" s="118"/>
      <c r="BMM142" s="118"/>
      <c r="BMN142" s="118"/>
      <c r="BMO142" s="118"/>
      <c r="BMP142" s="118"/>
      <c r="BMQ142" s="118"/>
      <c r="BMR142" s="118"/>
      <c r="BMS142" s="118"/>
      <c r="BMT142" s="118"/>
      <c r="BMU142" s="118"/>
      <c r="BMV142" s="118"/>
      <c r="BMW142" s="118"/>
      <c r="BMX142" s="118"/>
      <c r="BMY142" s="118"/>
      <c r="BMZ142" s="118"/>
      <c r="BNA142" s="118"/>
      <c r="BNB142" s="118"/>
      <c r="BNC142" s="118"/>
      <c r="BND142" s="118"/>
      <c r="BNE142" s="118"/>
      <c r="BNF142" s="118"/>
      <c r="BNG142" s="118"/>
      <c r="BNH142" s="118"/>
      <c r="BNI142" s="118"/>
      <c r="BNJ142" s="118"/>
      <c r="BNK142" s="118"/>
      <c r="BNL142" s="118"/>
      <c r="BNM142" s="118"/>
      <c r="BNN142" s="118"/>
      <c r="BNO142" s="118"/>
      <c r="BNP142" s="118"/>
      <c r="BNQ142" s="118"/>
      <c r="BNR142" s="118"/>
      <c r="BNS142" s="118"/>
      <c r="BNT142" s="118"/>
      <c r="BNU142" s="118"/>
      <c r="BNV142" s="118"/>
      <c r="BNW142" s="118"/>
      <c r="BNX142" s="118"/>
      <c r="BNY142" s="118"/>
      <c r="BNZ142" s="118"/>
      <c r="BOA142" s="118"/>
      <c r="BOB142" s="118"/>
      <c r="BOC142" s="118"/>
      <c r="BOD142" s="118"/>
      <c r="BOE142" s="118"/>
      <c r="BOF142" s="118"/>
      <c r="BOG142" s="118"/>
      <c r="BOH142" s="118"/>
      <c r="BOI142" s="118"/>
      <c r="BOJ142" s="118"/>
      <c r="BOK142" s="118"/>
      <c r="BOL142" s="118"/>
      <c r="BOM142" s="118"/>
      <c r="BON142" s="118"/>
      <c r="BOO142" s="118"/>
      <c r="BOP142" s="118"/>
      <c r="BOQ142" s="118"/>
      <c r="BOR142" s="118"/>
      <c r="BOS142" s="118"/>
      <c r="BOT142" s="118"/>
      <c r="BOU142" s="118"/>
      <c r="BOV142" s="118"/>
      <c r="BOW142" s="118"/>
      <c r="BOX142" s="118"/>
      <c r="BOY142" s="118"/>
      <c r="BOZ142" s="118"/>
      <c r="BPA142" s="118"/>
      <c r="BPB142" s="118"/>
      <c r="BPC142" s="118"/>
      <c r="BPD142" s="118"/>
      <c r="BPE142" s="118"/>
      <c r="BPF142" s="118"/>
      <c r="BPG142" s="118"/>
      <c r="BPH142" s="118"/>
      <c r="BPI142" s="118"/>
      <c r="BPJ142" s="118"/>
      <c r="BPK142" s="118"/>
      <c r="BPL142" s="118"/>
      <c r="BPM142" s="118"/>
      <c r="BPN142" s="118"/>
      <c r="BPO142" s="118"/>
      <c r="BPP142" s="118"/>
      <c r="BPQ142" s="118"/>
      <c r="BPR142" s="118"/>
      <c r="BPS142" s="118"/>
      <c r="BPT142" s="118"/>
      <c r="BPU142" s="118"/>
      <c r="BPV142" s="118"/>
      <c r="BPW142" s="118"/>
      <c r="BPX142" s="118"/>
      <c r="BPY142" s="118"/>
      <c r="BPZ142" s="118"/>
      <c r="BQA142" s="118"/>
      <c r="BQB142" s="118"/>
      <c r="BQC142" s="118"/>
      <c r="BQD142" s="118"/>
      <c r="BQE142" s="118"/>
      <c r="BQF142" s="118"/>
      <c r="BQG142" s="118"/>
      <c r="BQH142" s="118"/>
      <c r="BQI142" s="118"/>
      <c r="BQJ142" s="118"/>
      <c r="BQK142" s="118"/>
      <c r="BQL142" s="118"/>
      <c r="BQM142" s="118"/>
      <c r="BQN142" s="118"/>
      <c r="BQO142" s="118"/>
      <c r="BQP142" s="118"/>
      <c r="BQQ142" s="118"/>
      <c r="BQR142" s="118"/>
      <c r="BQS142" s="118"/>
      <c r="BQT142" s="118"/>
      <c r="BQU142" s="118"/>
      <c r="BQV142" s="118"/>
      <c r="BQW142" s="118"/>
      <c r="BQX142" s="118"/>
      <c r="BQY142" s="118"/>
      <c r="BQZ142" s="118"/>
      <c r="BRA142" s="118"/>
      <c r="BRB142" s="118"/>
      <c r="BRC142" s="118"/>
      <c r="BRD142" s="118"/>
      <c r="BRE142" s="118"/>
      <c r="BRF142" s="118"/>
      <c r="BRG142" s="118"/>
      <c r="BRH142" s="118"/>
      <c r="BRI142" s="118"/>
      <c r="BRJ142" s="118"/>
      <c r="BRK142" s="118"/>
      <c r="BRL142" s="118"/>
      <c r="BRM142" s="118"/>
      <c r="BRN142" s="118"/>
      <c r="BRO142" s="118"/>
      <c r="BRP142" s="118"/>
      <c r="BRQ142" s="118"/>
      <c r="BRR142" s="118"/>
      <c r="BRS142" s="118"/>
      <c r="BRT142" s="118"/>
      <c r="BRU142" s="118"/>
      <c r="BRV142" s="118"/>
      <c r="BRW142" s="118"/>
      <c r="BRX142" s="118"/>
      <c r="BRY142" s="118"/>
      <c r="BRZ142" s="118"/>
      <c r="BSA142" s="118"/>
      <c r="BSB142" s="118"/>
      <c r="BSC142" s="118"/>
      <c r="BSD142" s="118"/>
      <c r="BSE142" s="118"/>
      <c r="BSF142" s="118"/>
      <c r="BSG142" s="118"/>
      <c r="BSH142" s="118"/>
      <c r="BSI142" s="118"/>
      <c r="BSJ142" s="118"/>
      <c r="BSK142" s="118"/>
      <c r="BSL142" s="118"/>
      <c r="BSM142" s="118"/>
      <c r="BSN142" s="118"/>
      <c r="BSO142" s="118"/>
      <c r="BSP142" s="118"/>
      <c r="BSQ142" s="118"/>
      <c r="BSR142" s="118"/>
      <c r="BSS142" s="118"/>
      <c r="BST142" s="118"/>
      <c r="BSU142" s="118"/>
      <c r="BSV142" s="118"/>
      <c r="BSW142" s="118"/>
      <c r="BSX142" s="118"/>
      <c r="BSY142" s="118"/>
      <c r="BSZ142" s="118"/>
      <c r="BTA142" s="118"/>
      <c r="BTB142" s="118"/>
      <c r="BTC142" s="118"/>
      <c r="BTD142" s="118"/>
      <c r="BTE142" s="118"/>
      <c r="BTF142" s="118"/>
      <c r="BTG142" s="118"/>
      <c r="BTH142" s="118"/>
      <c r="BTI142" s="118"/>
      <c r="BTJ142" s="118"/>
      <c r="BTK142" s="118"/>
      <c r="BTL142" s="118"/>
      <c r="BTM142" s="118"/>
      <c r="BTN142" s="118"/>
      <c r="BTO142" s="118"/>
      <c r="BTP142" s="118"/>
      <c r="BTQ142" s="118"/>
      <c r="BTR142" s="118"/>
      <c r="BTS142" s="118"/>
      <c r="BTT142" s="118"/>
      <c r="BTU142" s="118"/>
      <c r="BTV142" s="118"/>
      <c r="BTW142" s="118"/>
      <c r="BTX142" s="118"/>
      <c r="BTY142" s="118"/>
      <c r="BTZ142" s="118"/>
      <c r="BUA142" s="118"/>
      <c r="BUB142" s="118"/>
      <c r="BUC142" s="118"/>
      <c r="BUD142" s="118"/>
      <c r="BUE142" s="118"/>
      <c r="BUF142" s="118"/>
      <c r="BUG142" s="118"/>
      <c r="BUH142" s="118"/>
      <c r="BUI142" s="118"/>
      <c r="BUJ142" s="118"/>
      <c r="BUK142" s="118"/>
      <c r="BUL142" s="118"/>
      <c r="BUM142" s="118"/>
      <c r="BUN142" s="118"/>
      <c r="BUO142" s="118"/>
      <c r="BUP142" s="118"/>
      <c r="BUQ142" s="118"/>
      <c r="BUR142" s="118"/>
      <c r="BUS142" s="118"/>
      <c r="BUT142" s="118"/>
      <c r="BUU142" s="118"/>
      <c r="BUV142" s="118"/>
      <c r="BUW142" s="118"/>
      <c r="BUX142" s="118"/>
      <c r="BUY142" s="118"/>
      <c r="BUZ142" s="118"/>
      <c r="BVA142" s="118"/>
      <c r="BVB142" s="118"/>
      <c r="BVC142" s="118"/>
      <c r="BVD142" s="118"/>
      <c r="BVE142" s="118"/>
      <c r="BVF142" s="118"/>
      <c r="BVG142" s="118"/>
      <c r="BVH142" s="118"/>
      <c r="BVI142" s="118"/>
      <c r="BVJ142" s="118"/>
      <c r="BVK142" s="118"/>
      <c r="BVL142" s="118"/>
      <c r="BVM142" s="118"/>
      <c r="BVN142" s="118"/>
      <c r="BVO142" s="118"/>
      <c r="BVP142" s="118"/>
      <c r="BVQ142" s="118"/>
      <c r="BVR142" s="118"/>
      <c r="BVS142" s="118"/>
      <c r="BVT142" s="118"/>
      <c r="BVU142" s="118"/>
      <c r="BVV142" s="118"/>
      <c r="BVW142" s="118"/>
      <c r="BVX142" s="118"/>
      <c r="BVY142" s="118"/>
      <c r="BVZ142" s="118"/>
      <c r="BWA142" s="118"/>
      <c r="BWB142" s="118"/>
      <c r="BWC142" s="118"/>
      <c r="BWD142" s="118"/>
      <c r="BWE142" s="118"/>
      <c r="BWF142" s="118"/>
      <c r="BWG142" s="118"/>
      <c r="BWH142" s="118"/>
      <c r="BWI142" s="118"/>
      <c r="BWJ142" s="118"/>
      <c r="BWK142" s="118"/>
      <c r="BWL142" s="118"/>
      <c r="BWM142" s="118"/>
      <c r="BWN142" s="118"/>
      <c r="BWO142" s="118"/>
      <c r="BWP142" s="118"/>
      <c r="BWQ142" s="118"/>
      <c r="BWR142" s="118"/>
      <c r="BWS142" s="118"/>
      <c r="BWT142" s="118"/>
      <c r="BWU142" s="118"/>
      <c r="BWV142" s="118"/>
      <c r="BWW142" s="118"/>
      <c r="BWX142" s="118"/>
      <c r="BWY142" s="118"/>
      <c r="BWZ142" s="118"/>
      <c r="BXA142" s="118"/>
      <c r="BXB142" s="118"/>
      <c r="BXC142" s="118"/>
      <c r="BXD142" s="118"/>
      <c r="BXE142" s="118"/>
      <c r="BXF142" s="118"/>
      <c r="BXG142" s="118"/>
      <c r="BXH142" s="118"/>
      <c r="BXI142" s="118"/>
      <c r="BXJ142" s="118"/>
      <c r="BXK142" s="118"/>
      <c r="BXL142" s="118"/>
      <c r="BXM142" s="118"/>
      <c r="BXN142" s="118"/>
      <c r="BXO142" s="118"/>
      <c r="BXP142" s="118"/>
      <c r="BXQ142" s="118"/>
      <c r="BXR142" s="118"/>
      <c r="BXS142" s="118"/>
      <c r="BXT142" s="118"/>
      <c r="BXU142" s="118"/>
      <c r="BXV142" s="118"/>
      <c r="BXW142" s="118"/>
      <c r="BXX142" s="118"/>
      <c r="BXY142" s="118"/>
      <c r="BXZ142" s="118"/>
      <c r="BYA142" s="118"/>
      <c r="BYB142" s="118"/>
      <c r="BYC142" s="118"/>
      <c r="BYD142" s="118"/>
      <c r="BYE142" s="118"/>
      <c r="BYF142" s="118"/>
      <c r="BYG142" s="118"/>
      <c r="BYH142" s="118"/>
      <c r="BYI142" s="118"/>
      <c r="BYJ142" s="118"/>
      <c r="BYK142" s="118"/>
      <c r="BYL142" s="118"/>
      <c r="BYM142" s="118"/>
      <c r="BYN142" s="118"/>
      <c r="BYO142" s="118"/>
      <c r="BYP142" s="118"/>
      <c r="BYQ142" s="118"/>
      <c r="BYR142" s="118"/>
      <c r="BYS142" s="118"/>
      <c r="BYT142" s="118"/>
      <c r="BYU142" s="118"/>
      <c r="BYV142" s="118"/>
      <c r="BYW142" s="118"/>
      <c r="BYX142" s="118"/>
      <c r="BYY142" s="118"/>
      <c r="BYZ142" s="118"/>
      <c r="BZA142" s="118"/>
      <c r="BZB142" s="118"/>
      <c r="BZC142" s="118"/>
      <c r="BZD142" s="118"/>
      <c r="BZE142" s="118"/>
      <c r="BZF142" s="118"/>
      <c r="BZG142" s="118"/>
      <c r="BZH142" s="118"/>
      <c r="BZI142" s="118"/>
      <c r="BZJ142" s="118"/>
      <c r="BZK142" s="118"/>
      <c r="BZL142" s="118"/>
      <c r="BZM142" s="118"/>
      <c r="BZN142" s="118"/>
      <c r="BZO142" s="118"/>
      <c r="BZP142" s="118"/>
      <c r="BZQ142" s="118"/>
      <c r="BZR142" s="118"/>
      <c r="BZS142" s="118"/>
      <c r="BZT142" s="118"/>
      <c r="BZU142" s="118"/>
      <c r="BZV142" s="118"/>
      <c r="BZW142" s="118"/>
      <c r="BZX142" s="118"/>
      <c r="BZY142" s="118"/>
      <c r="BZZ142" s="118"/>
      <c r="CAA142" s="118"/>
      <c r="CAB142" s="118"/>
      <c r="CAC142" s="118"/>
      <c r="CAD142" s="118"/>
      <c r="CAE142" s="118"/>
      <c r="CAF142" s="118"/>
      <c r="CAG142" s="118"/>
      <c r="CAH142" s="118"/>
      <c r="CAI142" s="118"/>
      <c r="CAJ142" s="118"/>
      <c r="CAK142" s="118"/>
      <c r="CAL142" s="118"/>
      <c r="CAM142" s="118"/>
      <c r="CAN142" s="118"/>
      <c r="CAO142" s="118"/>
      <c r="CAP142" s="118"/>
      <c r="CAQ142" s="118"/>
      <c r="CAR142" s="118"/>
      <c r="CAS142" s="118"/>
      <c r="CAT142" s="118"/>
      <c r="CAU142" s="118"/>
      <c r="CAV142" s="118"/>
      <c r="CAW142" s="118"/>
      <c r="CAX142" s="118"/>
      <c r="CAY142" s="118"/>
      <c r="CAZ142" s="118"/>
      <c r="CBA142" s="118"/>
      <c r="CBB142" s="118"/>
      <c r="CBC142" s="118"/>
      <c r="CBD142" s="118"/>
      <c r="CBE142" s="118"/>
      <c r="CBF142" s="118"/>
      <c r="CBG142" s="118"/>
      <c r="CBH142" s="118"/>
      <c r="CBI142" s="118"/>
      <c r="CBJ142" s="118"/>
      <c r="CBK142" s="118"/>
      <c r="CBL142" s="118"/>
      <c r="CBM142" s="118"/>
      <c r="CBN142" s="118"/>
      <c r="CBO142" s="118"/>
      <c r="CBP142" s="118"/>
      <c r="CBQ142" s="118"/>
      <c r="CBR142" s="118"/>
      <c r="CBS142" s="118"/>
      <c r="CBT142" s="118"/>
      <c r="CBU142" s="118"/>
      <c r="CBV142" s="118"/>
      <c r="CBW142" s="118"/>
      <c r="CBX142" s="118"/>
      <c r="CBY142" s="118"/>
      <c r="CBZ142" s="118"/>
      <c r="CCA142" s="118"/>
      <c r="CCB142" s="118"/>
      <c r="CCC142" s="118"/>
      <c r="CCD142" s="118"/>
      <c r="CCE142" s="118"/>
      <c r="CCF142" s="118"/>
      <c r="CCG142" s="118"/>
      <c r="CCH142" s="118"/>
      <c r="CCI142" s="118"/>
      <c r="CCJ142" s="118"/>
      <c r="CCK142" s="118"/>
      <c r="CCL142" s="118"/>
      <c r="CCM142" s="118"/>
      <c r="CCN142" s="118"/>
      <c r="CCO142" s="118"/>
      <c r="CCP142" s="118"/>
      <c r="CCQ142" s="118"/>
      <c r="CCR142" s="118"/>
      <c r="CCS142" s="118"/>
      <c r="CCT142" s="118"/>
      <c r="CCU142" s="118"/>
      <c r="CCV142" s="118"/>
      <c r="CCW142" s="118"/>
      <c r="CCX142" s="118"/>
      <c r="CCY142" s="118"/>
      <c r="CCZ142" s="118"/>
      <c r="CDA142" s="118"/>
      <c r="CDB142" s="118"/>
      <c r="CDC142" s="118"/>
      <c r="CDD142" s="118"/>
      <c r="CDE142" s="118"/>
      <c r="CDF142" s="118"/>
      <c r="CDG142" s="118"/>
      <c r="CDH142" s="118"/>
      <c r="CDI142" s="118"/>
      <c r="CDJ142" s="118"/>
      <c r="CDK142" s="118"/>
      <c r="CDL142" s="118"/>
      <c r="CDM142" s="118"/>
      <c r="CDN142" s="118"/>
      <c r="CDO142" s="118"/>
      <c r="CDP142" s="118"/>
      <c r="CDQ142" s="118"/>
      <c r="CDR142" s="118"/>
      <c r="CDS142" s="118"/>
      <c r="CDT142" s="118"/>
      <c r="CDU142" s="118"/>
      <c r="CDV142" s="118"/>
      <c r="CDW142" s="118"/>
      <c r="CDX142" s="118"/>
      <c r="CDY142" s="118"/>
      <c r="CDZ142" s="118"/>
      <c r="CEA142" s="118"/>
      <c r="CEB142" s="118"/>
      <c r="CEC142" s="118"/>
      <c r="CED142" s="118"/>
      <c r="CEE142" s="118"/>
      <c r="CEF142" s="118"/>
      <c r="CEG142" s="118"/>
      <c r="CEH142" s="118"/>
      <c r="CEI142" s="118"/>
      <c r="CEJ142" s="118"/>
      <c r="CEK142" s="118"/>
      <c r="CEL142" s="118"/>
      <c r="CEM142" s="118"/>
      <c r="CEN142" s="118"/>
      <c r="CEO142" s="118"/>
      <c r="CEP142" s="118"/>
      <c r="CEQ142" s="118"/>
      <c r="CER142" s="118"/>
      <c r="CES142" s="118"/>
      <c r="CET142" s="118"/>
      <c r="CEU142" s="118"/>
      <c r="CEV142" s="118"/>
      <c r="CEW142" s="118"/>
      <c r="CEX142" s="118"/>
      <c r="CEY142" s="118"/>
      <c r="CEZ142" s="118"/>
      <c r="CFA142" s="118"/>
      <c r="CFB142" s="118"/>
      <c r="CFC142" s="118"/>
      <c r="CFD142" s="118"/>
      <c r="CFE142" s="118"/>
      <c r="CFF142" s="118"/>
      <c r="CFG142" s="118"/>
      <c r="CFH142" s="118"/>
      <c r="CFI142" s="118"/>
      <c r="CFJ142" s="118"/>
      <c r="CFK142" s="118"/>
      <c r="CFL142" s="118"/>
      <c r="CFM142" s="118"/>
      <c r="CFN142" s="118"/>
      <c r="CFO142" s="118"/>
      <c r="CFP142" s="118"/>
      <c r="CFQ142" s="118"/>
      <c r="CFR142" s="118"/>
      <c r="CFS142" s="118"/>
      <c r="CFT142" s="118"/>
      <c r="CFU142" s="118"/>
      <c r="CFV142" s="118"/>
      <c r="CFW142" s="118"/>
      <c r="CFX142" s="118"/>
      <c r="CFY142" s="118"/>
      <c r="CFZ142" s="118"/>
      <c r="CGA142" s="118"/>
      <c r="CGB142" s="118"/>
      <c r="CGC142" s="118"/>
      <c r="CGD142" s="118"/>
      <c r="CGE142" s="118"/>
      <c r="CGF142" s="118"/>
      <c r="CGG142" s="118"/>
      <c r="CGH142" s="118"/>
      <c r="CGI142" s="118"/>
      <c r="CGJ142" s="118"/>
      <c r="CGK142" s="118"/>
      <c r="CGL142" s="118"/>
      <c r="CGM142" s="118"/>
      <c r="CGN142" s="118"/>
      <c r="CGO142" s="118"/>
      <c r="CGP142" s="118"/>
      <c r="CGQ142" s="118"/>
      <c r="CGR142" s="118"/>
      <c r="CGS142" s="118"/>
      <c r="CGT142" s="118"/>
      <c r="CGU142" s="118"/>
      <c r="CGV142" s="118"/>
      <c r="CGW142" s="118"/>
      <c r="CGX142" s="118"/>
      <c r="CGY142" s="118"/>
      <c r="CGZ142" s="118"/>
      <c r="CHA142" s="118"/>
      <c r="CHB142" s="118"/>
      <c r="CHC142" s="118"/>
      <c r="CHD142" s="118"/>
      <c r="CHE142" s="118"/>
      <c r="CHF142" s="118"/>
      <c r="CHG142" s="118"/>
      <c r="CHH142" s="118"/>
      <c r="CHI142" s="118"/>
      <c r="CHJ142" s="118"/>
      <c r="CHK142" s="118"/>
      <c r="CHL142" s="118"/>
      <c r="CHM142" s="118"/>
      <c r="CHN142" s="118"/>
      <c r="CHO142" s="118"/>
      <c r="CHP142" s="118"/>
      <c r="CHQ142" s="118"/>
      <c r="CHR142" s="118"/>
      <c r="CHS142" s="118"/>
      <c r="CHT142" s="118"/>
      <c r="CHU142" s="118"/>
      <c r="CHV142" s="118"/>
      <c r="CHW142" s="118"/>
      <c r="CHX142" s="118"/>
      <c r="CHY142" s="118"/>
      <c r="CHZ142" s="118"/>
      <c r="CIA142" s="118"/>
      <c r="CIB142" s="118"/>
      <c r="CIC142" s="118"/>
      <c r="CID142" s="118"/>
      <c r="CIE142" s="118"/>
      <c r="CIF142" s="118"/>
      <c r="CIG142" s="118"/>
      <c r="CIH142" s="118"/>
      <c r="CII142" s="118"/>
      <c r="CIJ142" s="118"/>
      <c r="CIK142" s="118"/>
      <c r="CIL142" s="118"/>
      <c r="CIM142" s="118"/>
      <c r="CIN142" s="118"/>
      <c r="CIO142" s="118"/>
      <c r="CIP142" s="118"/>
      <c r="CIQ142" s="118"/>
      <c r="CIR142" s="118"/>
      <c r="CIS142" s="118"/>
      <c r="CIT142" s="118"/>
      <c r="CIU142" s="118"/>
      <c r="CIV142" s="118"/>
      <c r="CIW142" s="118"/>
      <c r="CIX142" s="118"/>
      <c r="CIY142" s="118"/>
      <c r="CIZ142" s="118"/>
      <c r="CJA142" s="118"/>
      <c r="CJB142" s="118"/>
      <c r="CJC142" s="118"/>
      <c r="CJD142" s="118"/>
      <c r="CJE142" s="118"/>
      <c r="CJF142" s="118"/>
      <c r="CJG142" s="118"/>
      <c r="CJH142" s="118"/>
      <c r="CJI142" s="118"/>
      <c r="CJJ142" s="118"/>
      <c r="CJK142" s="118"/>
      <c r="CJL142" s="118"/>
      <c r="CJM142" s="118"/>
      <c r="CJN142" s="118"/>
      <c r="CJO142" s="118"/>
      <c r="CJP142" s="118"/>
      <c r="CJQ142" s="118"/>
      <c r="CJR142" s="118"/>
      <c r="CJS142" s="118"/>
      <c r="CJT142" s="118"/>
      <c r="CJU142" s="118"/>
      <c r="CJV142" s="118"/>
      <c r="CJW142" s="118"/>
      <c r="CJX142" s="118"/>
      <c r="CJY142" s="118"/>
      <c r="CJZ142" s="118"/>
      <c r="CKA142" s="118"/>
      <c r="CKB142" s="118"/>
      <c r="CKC142" s="118"/>
      <c r="CKD142" s="118"/>
      <c r="CKE142" s="118"/>
      <c r="CKF142" s="118"/>
      <c r="CKG142" s="118"/>
      <c r="CKH142" s="118"/>
      <c r="CKI142" s="118"/>
      <c r="CKJ142" s="118"/>
      <c r="CKK142" s="118"/>
      <c r="CKL142" s="118"/>
      <c r="CKM142" s="118"/>
      <c r="CKN142" s="118"/>
      <c r="CKO142" s="118"/>
      <c r="CKP142" s="118"/>
      <c r="CKQ142" s="118"/>
      <c r="CKR142" s="118"/>
      <c r="CKS142" s="118"/>
      <c r="CKT142" s="118"/>
      <c r="CKU142" s="118"/>
      <c r="CKV142" s="118"/>
      <c r="CKW142" s="118"/>
      <c r="CKX142" s="118"/>
      <c r="CKY142" s="118"/>
      <c r="CKZ142" s="118"/>
      <c r="CLA142" s="118"/>
      <c r="CLB142" s="118"/>
      <c r="CLC142" s="118"/>
      <c r="CLD142" s="118"/>
      <c r="CLE142" s="118"/>
      <c r="CLF142" s="118"/>
      <c r="CLG142" s="118"/>
      <c r="CLH142" s="118"/>
      <c r="CLI142" s="118"/>
      <c r="CLJ142" s="118"/>
      <c r="CLK142" s="118"/>
      <c r="CLL142" s="118"/>
      <c r="CLM142" s="118"/>
      <c r="CLN142" s="118"/>
      <c r="CLO142" s="118"/>
      <c r="CLP142" s="118"/>
      <c r="CLQ142" s="118"/>
      <c r="CLR142" s="118"/>
    </row>
    <row r="143" spans="1:2358" ht="18.75" customHeight="1" x14ac:dyDescent="0.25">
      <c r="A143" s="199">
        <v>43249</v>
      </c>
      <c r="B143" s="196" t="s">
        <v>869</v>
      </c>
      <c r="C143" s="203" t="s">
        <v>2826</v>
      </c>
      <c r="D143" s="206" t="s">
        <v>2827</v>
      </c>
      <c r="E143" s="198" t="s">
        <v>4220</v>
      </c>
      <c r="F143" s="196" t="s">
        <v>2828</v>
      </c>
      <c r="G143" s="208">
        <v>12300</v>
      </c>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8"/>
      <c r="BY143" s="118"/>
      <c r="BZ143" s="118"/>
      <c r="CA143" s="118"/>
      <c r="CB143" s="118"/>
      <c r="CC143" s="118"/>
      <c r="CD143" s="118"/>
      <c r="CE143" s="118"/>
      <c r="CF143" s="118"/>
      <c r="CG143" s="118"/>
      <c r="CH143" s="118"/>
      <c r="CI143" s="118"/>
      <c r="CJ143" s="118"/>
      <c r="CK143" s="118"/>
      <c r="CL143" s="118"/>
      <c r="CM143" s="118"/>
      <c r="CN143" s="118"/>
      <c r="CO143" s="118"/>
      <c r="CP143" s="118"/>
      <c r="CQ143" s="118"/>
      <c r="CR143" s="118"/>
      <c r="CS143" s="118"/>
      <c r="CT143" s="118"/>
      <c r="CU143" s="118"/>
      <c r="CV143" s="118"/>
      <c r="CW143" s="118"/>
      <c r="CX143" s="118"/>
      <c r="CY143" s="118"/>
      <c r="CZ143" s="118"/>
      <c r="DA143" s="118"/>
      <c r="DB143" s="118"/>
      <c r="DC143" s="118"/>
      <c r="DD143" s="118"/>
      <c r="DE143" s="118"/>
      <c r="DF143" s="118"/>
      <c r="DG143" s="118"/>
      <c r="DH143" s="118"/>
      <c r="DI143" s="118"/>
      <c r="DJ143" s="118"/>
      <c r="DK143" s="118"/>
      <c r="DL143" s="118"/>
      <c r="DM143" s="118"/>
      <c r="DN143" s="118"/>
      <c r="DO143" s="118"/>
      <c r="DP143" s="118"/>
      <c r="DQ143" s="118"/>
      <c r="DR143" s="118"/>
      <c r="DS143" s="118"/>
      <c r="DT143" s="118"/>
      <c r="DU143" s="118"/>
      <c r="DV143" s="118"/>
      <c r="DW143" s="118"/>
      <c r="DX143" s="118"/>
      <c r="DY143" s="118"/>
      <c r="DZ143" s="118"/>
      <c r="EA143" s="118"/>
      <c r="EB143" s="118"/>
      <c r="EC143" s="118"/>
      <c r="ED143" s="118"/>
      <c r="EE143" s="118"/>
      <c r="EF143" s="118"/>
      <c r="EG143" s="118"/>
      <c r="EH143" s="118"/>
      <c r="EI143" s="118"/>
      <c r="EJ143" s="118"/>
      <c r="EK143" s="118"/>
      <c r="EL143" s="118"/>
      <c r="EM143" s="118"/>
      <c r="EN143" s="118"/>
      <c r="EO143" s="118"/>
      <c r="EP143" s="118"/>
      <c r="EQ143" s="118"/>
      <c r="ER143" s="118"/>
      <c r="ES143" s="118"/>
      <c r="ET143" s="118"/>
      <c r="EU143" s="118"/>
      <c r="EV143" s="118"/>
      <c r="EW143" s="118"/>
      <c r="EX143" s="118"/>
      <c r="EY143" s="118"/>
      <c r="EZ143" s="118"/>
      <c r="FA143" s="118"/>
      <c r="FB143" s="118"/>
      <c r="FC143" s="118"/>
      <c r="FD143" s="118"/>
      <c r="FE143" s="118"/>
      <c r="FF143" s="118"/>
      <c r="FG143" s="118"/>
      <c r="FH143" s="118"/>
      <c r="FI143" s="118"/>
      <c r="FJ143" s="118"/>
      <c r="FK143" s="118"/>
      <c r="FL143" s="118"/>
      <c r="FM143" s="118"/>
      <c r="FN143" s="118"/>
      <c r="FO143" s="118"/>
      <c r="FP143" s="118"/>
      <c r="FQ143" s="118"/>
      <c r="FR143" s="118"/>
      <c r="FS143" s="118"/>
      <c r="FT143" s="118"/>
      <c r="FU143" s="118"/>
      <c r="FV143" s="118"/>
      <c r="FW143" s="118"/>
      <c r="FX143" s="118"/>
      <c r="FY143" s="118"/>
      <c r="FZ143" s="118"/>
      <c r="GA143" s="118"/>
      <c r="GB143" s="118"/>
      <c r="GC143" s="118"/>
      <c r="GD143" s="118"/>
      <c r="GE143" s="118"/>
      <c r="GF143" s="118"/>
      <c r="GG143" s="118"/>
      <c r="GH143" s="118"/>
      <c r="GI143" s="118"/>
      <c r="GJ143" s="118"/>
      <c r="GK143" s="118"/>
      <c r="GL143" s="118"/>
      <c r="GM143" s="118"/>
      <c r="GN143" s="118"/>
      <c r="GO143" s="118"/>
      <c r="GP143" s="118"/>
      <c r="GQ143" s="118"/>
      <c r="GR143" s="118"/>
      <c r="GS143" s="118"/>
      <c r="GT143" s="118"/>
      <c r="GU143" s="118"/>
      <c r="GV143" s="118"/>
      <c r="GW143" s="118"/>
      <c r="GX143" s="118"/>
      <c r="GY143" s="118"/>
      <c r="GZ143" s="118"/>
      <c r="HA143" s="118"/>
      <c r="HB143" s="118"/>
      <c r="HC143" s="118"/>
      <c r="HD143" s="118"/>
      <c r="HE143" s="118"/>
      <c r="HF143" s="118"/>
      <c r="HG143" s="118"/>
      <c r="HH143" s="118"/>
      <c r="HI143" s="118"/>
      <c r="HJ143" s="118"/>
      <c r="HK143" s="118"/>
      <c r="HL143" s="118"/>
      <c r="HM143" s="118"/>
      <c r="HN143" s="118"/>
      <c r="HO143" s="118"/>
      <c r="HP143" s="118"/>
      <c r="HQ143" s="118"/>
      <c r="HR143" s="118"/>
      <c r="HS143" s="118"/>
      <c r="HT143" s="118"/>
      <c r="HU143" s="118"/>
      <c r="HV143" s="118"/>
      <c r="HW143" s="118"/>
      <c r="HX143" s="118"/>
      <c r="HY143" s="118"/>
      <c r="HZ143" s="118"/>
      <c r="IA143" s="118"/>
      <c r="IB143" s="118"/>
      <c r="IC143" s="118"/>
      <c r="ID143" s="118"/>
      <c r="IE143" s="118"/>
      <c r="IF143" s="118"/>
      <c r="IG143" s="118"/>
      <c r="IH143" s="118"/>
      <c r="II143" s="118"/>
      <c r="IJ143" s="118"/>
      <c r="IK143" s="118"/>
      <c r="IL143" s="118"/>
      <c r="IM143" s="118"/>
      <c r="IN143" s="118"/>
      <c r="IO143" s="118"/>
      <c r="IP143" s="118"/>
      <c r="IQ143" s="118"/>
      <c r="IR143" s="118"/>
      <c r="IS143" s="118"/>
      <c r="IT143" s="118"/>
      <c r="IU143" s="118"/>
      <c r="IV143" s="118"/>
      <c r="IW143" s="118"/>
      <c r="IX143" s="118"/>
      <c r="IY143" s="118"/>
      <c r="IZ143" s="118"/>
      <c r="JA143" s="118"/>
      <c r="JB143" s="118"/>
      <c r="JC143" s="118"/>
      <c r="JD143" s="118"/>
      <c r="JE143" s="118"/>
      <c r="JF143" s="118"/>
      <c r="JG143" s="118"/>
      <c r="JH143" s="118"/>
      <c r="JI143" s="118"/>
      <c r="JJ143" s="118"/>
      <c r="JK143" s="118"/>
      <c r="JL143" s="118"/>
      <c r="JM143" s="118"/>
      <c r="JN143" s="118"/>
      <c r="JO143" s="118"/>
      <c r="JP143" s="118"/>
      <c r="JQ143" s="118"/>
      <c r="JR143" s="118"/>
      <c r="JS143" s="118"/>
      <c r="JT143" s="118"/>
      <c r="JU143" s="118"/>
      <c r="JV143" s="118"/>
      <c r="JW143" s="118"/>
      <c r="JX143" s="118"/>
      <c r="JY143" s="118"/>
      <c r="JZ143" s="118"/>
      <c r="KA143" s="118"/>
      <c r="KB143" s="118"/>
      <c r="KC143" s="118"/>
      <c r="KD143" s="118"/>
      <c r="KE143" s="118"/>
      <c r="KF143" s="118"/>
      <c r="KG143" s="118"/>
      <c r="KH143" s="118"/>
      <c r="KI143" s="118"/>
      <c r="KJ143" s="118"/>
      <c r="KK143" s="118"/>
      <c r="KL143" s="118"/>
      <c r="KM143" s="118"/>
      <c r="KN143" s="118"/>
      <c r="KO143" s="118"/>
      <c r="KP143" s="118"/>
      <c r="KQ143" s="118"/>
      <c r="KR143" s="118"/>
      <c r="KS143" s="118"/>
      <c r="KT143" s="118"/>
      <c r="KU143" s="118"/>
      <c r="KV143" s="118"/>
      <c r="KW143" s="118"/>
      <c r="KX143" s="118"/>
      <c r="KY143" s="118"/>
      <c r="KZ143" s="118"/>
      <c r="LA143" s="118"/>
      <c r="LB143" s="118"/>
      <c r="LC143" s="118"/>
      <c r="LD143" s="118"/>
      <c r="LE143" s="118"/>
      <c r="LF143" s="118"/>
      <c r="LG143" s="118"/>
      <c r="LH143" s="118"/>
      <c r="LI143" s="118"/>
      <c r="LJ143" s="118"/>
      <c r="LK143" s="118"/>
      <c r="LL143" s="118"/>
      <c r="LM143" s="118"/>
      <c r="LN143" s="118"/>
      <c r="LO143" s="118"/>
      <c r="LP143" s="118"/>
      <c r="LQ143" s="118"/>
      <c r="LR143" s="118"/>
      <c r="LS143" s="118"/>
      <c r="LT143" s="118"/>
      <c r="LU143" s="118"/>
      <c r="LV143" s="118"/>
      <c r="LW143" s="118"/>
      <c r="LX143" s="118"/>
      <c r="LY143" s="118"/>
      <c r="LZ143" s="118"/>
      <c r="MA143" s="118"/>
      <c r="MB143" s="118"/>
      <c r="MC143" s="118"/>
      <c r="MD143" s="118"/>
      <c r="ME143" s="118"/>
      <c r="MF143" s="118"/>
      <c r="MG143" s="118"/>
      <c r="MH143" s="118"/>
      <c r="MI143" s="118"/>
      <c r="MJ143" s="118"/>
      <c r="MK143" s="118"/>
      <c r="ML143" s="118"/>
      <c r="MM143" s="118"/>
      <c r="MN143" s="118"/>
      <c r="MO143" s="118"/>
      <c r="MP143" s="118"/>
      <c r="MQ143" s="118"/>
      <c r="MR143" s="118"/>
      <c r="MS143" s="118"/>
      <c r="MT143" s="118"/>
      <c r="MU143" s="118"/>
      <c r="MV143" s="118"/>
      <c r="MW143" s="118"/>
      <c r="MX143" s="118"/>
      <c r="MY143" s="118"/>
      <c r="MZ143" s="118"/>
      <c r="NA143" s="118"/>
      <c r="NB143" s="118"/>
      <c r="NC143" s="118"/>
      <c r="ND143" s="118"/>
      <c r="NE143" s="118"/>
      <c r="NF143" s="118"/>
      <c r="NG143" s="118"/>
      <c r="NH143" s="118"/>
      <c r="NI143" s="118"/>
      <c r="NJ143" s="118"/>
      <c r="NK143" s="118"/>
      <c r="NL143" s="118"/>
      <c r="NM143" s="118"/>
      <c r="NN143" s="118"/>
      <c r="NO143" s="118"/>
      <c r="NP143" s="118"/>
      <c r="NQ143" s="118"/>
      <c r="NR143" s="118"/>
      <c r="NS143" s="118"/>
      <c r="NT143" s="118"/>
      <c r="NU143" s="118"/>
      <c r="NV143" s="118"/>
      <c r="NW143" s="118"/>
      <c r="NX143" s="118"/>
      <c r="NY143" s="118"/>
      <c r="NZ143" s="118"/>
      <c r="OA143" s="118"/>
      <c r="OB143" s="118"/>
      <c r="OC143" s="118"/>
      <c r="OD143" s="118"/>
      <c r="OE143" s="118"/>
      <c r="OF143" s="118"/>
      <c r="OG143" s="118"/>
      <c r="OH143" s="118"/>
      <c r="OI143" s="118"/>
      <c r="OJ143" s="118"/>
      <c r="OK143" s="118"/>
      <c r="OL143" s="118"/>
      <c r="OM143" s="118"/>
      <c r="ON143" s="118"/>
      <c r="OO143" s="118"/>
      <c r="OP143" s="118"/>
      <c r="OQ143" s="118"/>
      <c r="OR143" s="118"/>
      <c r="OS143" s="118"/>
      <c r="OT143" s="118"/>
      <c r="OU143" s="118"/>
      <c r="OV143" s="118"/>
      <c r="OW143" s="118"/>
      <c r="OX143" s="118"/>
      <c r="OY143" s="118"/>
      <c r="OZ143" s="118"/>
      <c r="PA143" s="118"/>
      <c r="PB143" s="118"/>
      <c r="PC143" s="118"/>
      <c r="PD143" s="118"/>
      <c r="PE143" s="118"/>
      <c r="PF143" s="118"/>
      <c r="PG143" s="118"/>
      <c r="PH143" s="118"/>
      <c r="PI143" s="118"/>
      <c r="PJ143" s="118"/>
      <c r="PK143" s="118"/>
      <c r="PL143" s="118"/>
      <c r="PM143" s="118"/>
      <c r="PN143" s="118"/>
      <c r="PO143" s="118"/>
      <c r="PP143" s="118"/>
      <c r="PQ143" s="118"/>
      <c r="PR143" s="118"/>
      <c r="PS143" s="118"/>
      <c r="PT143" s="118"/>
      <c r="PU143" s="118"/>
      <c r="PV143" s="118"/>
      <c r="PW143" s="118"/>
      <c r="PX143" s="118"/>
      <c r="PY143" s="118"/>
      <c r="PZ143" s="118"/>
      <c r="QA143" s="118"/>
      <c r="QB143" s="118"/>
      <c r="QC143" s="118"/>
      <c r="QD143" s="118"/>
      <c r="QE143" s="118"/>
      <c r="QF143" s="118"/>
      <c r="QG143" s="118"/>
      <c r="QH143" s="118"/>
      <c r="QI143" s="118"/>
      <c r="QJ143" s="118"/>
      <c r="QK143" s="118"/>
      <c r="QL143" s="118"/>
      <c r="QM143" s="118"/>
      <c r="QN143" s="118"/>
      <c r="QO143" s="118"/>
      <c r="QP143" s="118"/>
      <c r="QQ143" s="118"/>
      <c r="QR143" s="118"/>
      <c r="QS143" s="118"/>
      <c r="QT143" s="118"/>
      <c r="QU143" s="118"/>
      <c r="QV143" s="118"/>
      <c r="QW143" s="118"/>
      <c r="QX143" s="118"/>
      <c r="QY143" s="118"/>
      <c r="QZ143" s="118"/>
      <c r="RA143" s="118"/>
      <c r="RB143" s="118"/>
      <c r="RC143" s="118"/>
      <c r="RD143" s="118"/>
      <c r="RE143" s="118"/>
      <c r="RF143" s="118"/>
      <c r="RG143" s="118"/>
      <c r="RH143" s="118"/>
      <c r="RI143" s="118"/>
      <c r="RJ143" s="118"/>
      <c r="RK143" s="118"/>
      <c r="RL143" s="118"/>
      <c r="RM143" s="118"/>
      <c r="RN143" s="118"/>
      <c r="RO143" s="118"/>
      <c r="RP143" s="118"/>
      <c r="RQ143" s="118"/>
      <c r="RR143" s="118"/>
      <c r="RS143" s="118"/>
      <c r="RT143" s="118"/>
      <c r="RU143" s="118"/>
      <c r="RV143" s="118"/>
      <c r="RW143" s="118"/>
      <c r="RX143" s="118"/>
      <c r="RY143" s="118"/>
      <c r="RZ143" s="118"/>
      <c r="SA143" s="118"/>
      <c r="SB143" s="118"/>
      <c r="SC143" s="118"/>
      <c r="SD143" s="118"/>
      <c r="SE143" s="118"/>
      <c r="SF143" s="118"/>
      <c r="SG143" s="118"/>
      <c r="SH143" s="118"/>
      <c r="SI143" s="118"/>
      <c r="SJ143" s="118"/>
      <c r="SK143" s="118"/>
      <c r="SL143" s="118"/>
      <c r="SM143" s="118"/>
      <c r="SN143" s="118"/>
      <c r="SO143" s="118"/>
      <c r="SP143" s="118"/>
      <c r="SQ143" s="118"/>
      <c r="SR143" s="118"/>
      <c r="SS143" s="118"/>
      <c r="ST143" s="118"/>
      <c r="SU143" s="118"/>
      <c r="SV143" s="118"/>
      <c r="SW143" s="118"/>
      <c r="SX143" s="118"/>
      <c r="SY143" s="118"/>
      <c r="SZ143" s="118"/>
      <c r="TA143" s="118"/>
      <c r="TB143" s="118"/>
      <c r="TC143" s="118"/>
      <c r="TD143" s="118"/>
      <c r="TE143" s="118"/>
      <c r="TF143" s="118"/>
      <c r="TG143" s="118"/>
      <c r="TH143" s="118"/>
      <c r="TI143" s="118"/>
      <c r="TJ143" s="118"/>
      <c r="TK143" s="118"/>
      <c r="TL143" s="118"/>
      <c r="TM143" s="118"/>
      <c r="TN143" s="118"/>
      <c r="TO143" s="118"/>
      <c r="TP143" s="118"/>
      <c r="TQ143" s="118"/>
      <c r="TR143" s="118"/>
      <c r="TS143" s="118"/>
      <c r="TT143" s="118"/>
      <c r="TU143" s="118"/>
      <c r="TV143" s="118"/>
      <c r="TW143" s="118"/>
      <c r="TX143" s="118"/>
      <c r="TY143" s="118"/>
      <c r="TZ143" s="118"/>
      <c r="UA143" s="118"/>
      <c r="UB143" s="118"/>
      <c r="UC143" s="118"/>
      <c r="UD143" s="118"/>
      <c r="UE143" s="118"/>
      <c r="UF143" s="118"/>
      <c r="UG143" s="118"/>
      <c r="UH143" s="118"/>
      <c r="UI143" s="118"/>
      <c r="UJ143" s="118"/>
      <c r="UK143" s="118"/>
      <c r="UL143" s="118"/>
      <c r="UM143" s="118"/>
      <c r="UN143" s="118"/>
      <c r="UO143" s="118"/>
      <c r="UP143" s="118"/>
      <c r="UQ143" s="118"/>
      <c r="UR143" s="118"/>
      <c r="US143" s="118"/>
      <c r="UT143" s="118"/>
      <c r="UU143" s="118"/>
      <c r="UV143" s="118"/>
      <c r="UW143" s="118"/>
      <c r="UX143" s="118"/>
      <c r="UY143" s="118"/>
      <c r="UZ143" s="118"/>
      <c r="VA143" s="118"/>
      <c r="VB143" s="118"/>
      <c r="VC143" s="118"/>
      <c r="VD143" s="118"/>
      <c r="VE143" s="118"/>
      <c r="VF143" s="118"/>
      <c r="VG143" s="118"/>
      <c r="VH143" s="118"/>
      <c r="VI143" s="118"/>
      <c r="VJ143" s="118"/>
      <c r="VK143" s="118"/>
      <c r="VL143" s="118"/>
      <c r="VM143" s="118"/>
      <c r="VN143" s="118"/>
      <c r="VO143" s="118"/>
      <c r="VP143" s="118"/>
      <c r="VQ143" s="118"/>
      <c r="VR143" s="118"/>
      <c r="VS143" s="118"/>
      <c r="VT143" s="118"/>
      <c r="VU143" s="118"/>
      <c r="VV143" s="118"/>
      <c r="VW143" s="118"/>
      <c r="VX143" s="118"/>
      <c r="VY143" s="118"/>
      <c r="VZ143" s="118"/>
      <c r="WA143" s="118"/>
      <c r="WB143" s="118"/>
      <c r="WC143" s="118"/>
      <c r="WD143" s="118"/>
      <c r="WE143" s="118"/>
      <c r="WF143" s="118"/>
      <c r="WG143" s="118"/>
      <c r="WH143" s="118"/>
      <c r="WI143" s="118"/>
      <c r="WJ143" s="118"/>
      <c r="WK143" s="118"/>
      <c r="WL143" s="118"/>
      <c r="WM143" s="118"/>
      <c r="WN143" s="118"/>
      <c r="WO143" s="118"/>
      <c r="WP143" s="118"/>
      <c r="WQ143" s="118"/>
      <c r="WR143" s="118"/>
      <c r="WS143" s="118"/>
      <c r="WT143" s="118"/>
      <c r="WU143" s="118"/>
      <c r="WV143" s="118"/>
      <c r="WW143" s="118"/>
      <c r="WX143" s="118"/>
      <c r="WY143" s="118"/>
      <c r="WZ143" s="118"/>
      <c r="XA143" s="118"/>
      <c r="XB143" s="118"/>
      <c r="XC143" s="118"/>
      <c r="XD143" s="118"/>
      <c r="XE143" s="118"/>
      <c r="XF143" s="118"/>
      <c r="XG143" s="118"/>
      <c r="XH143" s="118"/>
      <c r="XI143" s="118"/>
      <c r="XJ143" s="118"/>
      <c r="XK143" s="118"/>
      <c r="XL143" s="118"/>
      <c r="XM143" s="118"/>
      <c r="XN143" s="118"/>
      <c r="XO143" s="118"/>
      <c r="XP143" s="118"/>
      <c r="XQ143" s="118"/>
      <c r="XR143" s="118"/>
      <c r="XS143" s="118"/>
      <c r="XT143" s="118"/>
      <c r="XU143" s="118"/>
      <c r="XV143" s="118"/>
      <c r="XW143" s="118"/>
      <c r="XX143" s="118"/>
      <c r="XY143" s="118"/>
      <c r="XZ143" s="118"/>
      <c r="YA143" s="118"/>
      <c r="YB143" s="118"/>
      <c r="YC143" s="118"/>
      <c r="YD143" s="118"/>
      <c r="YE143" s="118"/>
      <c r="YF143" s="118"/>
      <c r="YG143" s="118"/>
      <c r="YH143" s="118"/>
      <c r="YI143" s="118"/>
      <c r="YJ143" s="118"/>
      <c r="YK143" s="118"/>
      <c r="YL143" s="118"/>
      <c r="YM143" s="118"/>
      <c r="YN143" s="118"/>
      <c r="YO143" s="118"/>
      <c r="YP143" s="118"/>
      <c r="YQ143" s="118"/>
      <c r="YR143" s="118"/>
      <c r="YS143" s="118"/>
      <c r="YT143" s="118"/>
      <c r="YU143" s="118"/>
      <c r="YV143" s="118"/>
      <c r="YW143" s="118"/>
      <c r="YX143" s="118"/>
      <c r="YY143" s="118"/>
      <c r="YZ143" s="118"/>
      <c r="ZA143" s="118"/>
      <c r="ZB143" s="118"/>
      <c r="ZC143" s="118"/>
      <c r="ZD143" s="118"/>
      <c r="ZE143" s="118"/>
      <c r="ZF143" s="118"/>
      <c r="ZG143" s="118"/>
      <c r="ZH143" s="118"/>
      <c r="ZI143" s="118"/>
      <c r="ZJ143" s="118"/>
      <c r="ZK143" s="118"/>
      <c r="ZL143" s="118"/>
      <c r="ZM143" s="118"/>
      <c r="ZN143" s="118"/>
      <c r="ZO143" s="118"/>
      <c r="ZP143" s="118"/>
      <c r="ZQ143" s="118"/>
      <c r="ZR143" s="118"/>
      <c r="ZS143" s="118"/>
      <c r="ZT143" s="118"/>
      <c r="ZU143" s="118"/>
      <c r="ZV143" s="118"/>
      <c r="ZW143" s="118"/>
      <c r="ZX143" s="118"/>
      <c r="ZY143" s="118"/>
      <c r="ZZ143" s="118"/>
      <c r="AAA143" s="118"/>
      <c r="AAB143" s="118"/>
      <c r="AAC143" s="118"/>
      <c r="AAD143" s="118"/>
      <c r="AAE143" s="118"/>
      <c r="AAF143" s="118"/>
      <c r="AAG143" s="118"/>
      <c r="AAH143" s="118"/>
      <c r="AAI143" s="118"/>
      <c r="AAJ143" s="118"/>
      <c r="AAK143" s="118"/>
      <c r="AAL143" s="118"/>
      <c r="AAM143" s="118"/>
      <c r="AAN143" s="118"/>
      <c r="AAO143" s="118"/>
      <c r="AAP143" s="118"/>
      <c r="AAQ143" s="118"/>
      <c r="AAR143" s="118"/>
      <c r="AAS143" s="118"/>
      <c r="AAT143" s="118"/>
      <c r="AAU143" s="118"/>
      <c r="AAV143" s="118"/>
      <c r="AAW143" s="118"/>
      <c r="AAX143" s="118"/>
      <c r="AAY143" s="118"/>
      <c r="AAZ143" s="118"/>
      <c r="ABA143" s="118"/>
      <c r="ABB143" s="118"/>
      <c r="ABC143" s="118"/>
      <c r="ABD143" s="118"/>
      <c r="ABE143" s="118"/>
      <c r="ABF143" s="118"/>
      <c r="ABG143" s="118"/>
      <c r="ABH143" s="118"/>
      <c r="ABI143" s="118"/>
      <c r="ABJ143" s="118"/>
      <c r="ABK143" s="118"/>
      <c r="ABL143" s="118"/>
      <c r="ABM143" s="118"/>
      <c r="ABN143" s="118"/>
      <c r="ABO143" s="118"/>
      <c r="ABP143" s="118"/>
      <c r="ABQ143" s="118"/>
      <c r="ABR143" s="118"/>
      <c r="ABS143" s="118"/>
      <c r="ABT143" s="118"/>
      <c r="ABU143" s="118"/>
      <c r="ABV143" s="118"/>
      <c r="ABW143" s="118"/>
      <c r="ABX143" s="118"/>
      <c r="ABY143" s="118"/>
      <c r="ABZ143" s="118"/>
      <c r="ACA143" s="118"/>
      <c r="ACB143" s="118"/>
      <c r="ACC143" s="118"/>
      <c r="ACD143" s="118"/>
      <c r="ACE143" s="118"/>
      <c r="ACF143" s="118"/>
      <c r="ACG143" s="118"/>
      <c r="ACH143" s="118"/>
      <c r="ACI143" s="118"/>
      <c r="ACJ143" s="118"/>
      <c r="ACK143" s="118"/>
      <c r="ACL143" s="118"/>
      <c r="ACM143" s="118"/>
      <c r="ACN143" s="118"/>
      <c r="ACO143" s="118"/>
      <c r="ACP143" s="118"/>
      <c r="ACQ143" s="118"/>
      <c r="ACR143" s="118"/>
      <c r="ACS143" s="118"/>
      <c r="ACT143" s="118"/>
      <c r="ACU143" s="118"/>
      <c r="ACV143" s="118"/>
      <c r="ACW143" s="118"/>
      <c r="ACX143" s="118"/>
      <c r="ACY143" s="118"/>
      <c r="ACZ143" s="118"/>
      <c r="ADA143" s="118"/>
      <c r="ADB143" s="118"/>
      <c r="ADC143" s="118"/>
      <c r="ADD143" s="118"/>
      <c r="ADE143" s="118"/>
      <c r="ADF143" s="118"/>
      <c r="ADG143" s="118"/>
      <c r="ADH143" s="118"/>
      <c r="ADI143" s="118"/>
      <c r="ADJ143" s="118"/>
      <c r="ADK143" s="118"/>
      <c r="ADL143" s="118"/>
      <c r="ADM143" s="118"/>
      <c r="ADN143" s="118"/>
      <c r="ADO143" s="118"/>
      <c r="ADP143" s="118"/>
      <c r="ADQ143" s="118"/>
      <c r="ADR143" s="118"/>
      <c r="ADS143" s="118"/>
      <c r="ADT143" s="118"/>
      <c r="ADU143" s="118"/>
      <c r="ADV143" s="118"/>
      <c r="ADW143" s="118"/>
      <c r="ADX143" s="118"/>
      <c r="ADY143" s="118"/>
      <c r="ADZ143" s="118"/>
      <c r="AEA143" s="118"/>
      <c r="AEB143" s="118"/>
      <c r="AEC143" s="118"/>
      <c r="AED143" s="118"/>
      <c r="AEE143" s="118"/>
      <c r="AEF143" s="118"/>
      <c r="AEG143" s="118"/>
      <c r="AEH143" s="118"/>
      <c r="AEI143" s="118"/>
      <c r="AEJ143" s="118"/>
      <c r="AEK143" s="118"/>
      <c r="AEL143" s="118"/>
      <c r="AEM143" s="118"/>
      <c r="AEN143" s="118"/>
      <c r="AEO143" s="118"/>
      <c r="AEP143" s="118"/>
      <c r="AEQ143" s="118"/>
      <c r="AER143" s="118"/>
      <c r="AES143" s="118"/>
      <c r="AET143" s="118"/>
      <c r="AEU143" s="118"/>
      <c r="AEV143" s="118"/>
      <c r="AEW143" s="118"/>
      <c r="AEX143" s="118"/>
      <c r="AEY143" s="118"/>
      <c r="AEZ143" s="118"/>
      <c r="AFA143" s="118"/>
      <c r="AFB143" s="118"/>
      <c r="AFC143" s="118"/>
      <c r="AFD143" s="118"/>
      <c r="AFE143" s="118"/>
      <c r="AFF143" s="118"/>
      <c r="AFG143" s="118"/>
      <c r="AFH143" s="118"/>
      <c r="AFI143" s="118"/>
      <c r="AFJ143" s="118"/>
      <c r="AFK143" s="118"/>
      <c r="AFL143" s="118"/>
      <c r="AFM143" s="118"/>
      <c r="AFN143" s="118"/>
      <c r="AFO143" s="118"/>
      <c r="AFP143" s="118"/>
      <c r="AFQ143" s="118"/>
      <c r="AFR143" s="118"/>
      <c r="AFS143" s="118"/>
      <c r="AFT143" s="118"/>
      <c r="AFU143" s="118"/>
      <c r="AFV143" s="118"/>
      <c r="AFW143" s="118"/>
      <c r="AFX143" s="118"/>
      <c r="AFY143" s="118"/>
      <c r="AFZ143" s="118"/>
      <c r="AGA143" s="118"/>
      <c r="AGB143" s="118"/>
      <c r="AGC143" s="118"/>
      <c r="AGD143" s="118"/>
      <c r="AGE143" s="118"/>
      <c r="AGF143" s="118"/>
      <c r="AGG143" s="118"/>
      <c r="AGH143" s="118"/>
      <c r="AGI143" s="118"/>
      <c r="AGJ143" s="118"/>
      <c r="AGK143" s="118"/>
      <c r="AGL143" s="118"/>
      <c r="AGM143" s="118"/>
      <c r="AGN143" s="118"/>
      <c r="AGO143" s="118"/>
      <c r="AGP143" s="118"/>
      <c r="AGQ143" s="118"/>
      <c r="AGR143" s="118"/>
      <c r="AGS143" s="118"/>
      <c r="AGT143" s="118"/>
      <c r="AGU143" s="118"/>
      <c r="AGV143" s="118"/>
      <c r="AGW143" s="118"/>
      <c r="AGX143" s="118"/>
      <c r="AGY143" s="118"/>
      <c r="AGZ143" s="118"/>
      <c r="AHA143" s="118"/>
      <c r="AHB143" s="118"/>
      <c r="AHC143" s="118"/>
      <c r="AHD143" s="118"/>
      <c r="AHE143" s="118"/>
      <c r="AHF143" s="118"/>
      <c r="AHG143" s="118"/>
      <c r="AHH143" s="118"/>
      <c r="AHI143" s="118"/>
      <c r="AHJ143" s="118"/>
      <c r="AHK143" s="118"/>
      <c r="AHL143" s="118"/>
      <c r="AHM143" s="118"/>
      <c r="AHN143" s="118"/>
      <c r="AHO143" s="118"/>
      <c r="AHP143" s="118"/>
      <c r="AHQ143" s="118"/>
      <c r="AHR143" s="118"/>
      <c r="AHS143" s="118"/>
      <c r="AHT143" s="118"/>
      <c r="AHU143" s="118"/>
      <c r="AHV143" s="118"/>
      <c r="AHW143" s="118"/>
      <c r="AHX143" s="118"/>
      <c r="AHY143" s="118"/>
      <c r="AHZ143" s="118"/>
      <c r="AIA143" s="118"/>
      <c r="AIB143" s="118"/>
      <c r="AIC143" s="118"/>
      <c r="AID143" s="118"/>
      <c r="AIE143" s="118"/>
      <c r="AIF143" s="118"/>
      <c r="AIG143" s="118"/>
      <c r="AIH143" s="118"/>
      <c r="AII143" s="118"/>
      <c r="AIJ143" s="118"/>
      <c r="AIK143" s="118"/>
      <c r="AIL143" s="118"/>
      <c r="AIM143" s="118"/>
      <c r="AIN143" s="118"/>
      <c r="AIO143" s="118"/>
      <c r="AIP143" s="118"/>
      <c r="AIQ143" s="118"/>
      <c r="AIR143" s="118"/>
      <c r="AIS143" s="118"/>
      <c r="AIT143" s="118"/>
      <c r="AIU143" s="118"/>
      <c r="AIV143" s="118"/>
      <c r="AIW143" s="118"/>
      <c r="AIX143" s="118"/>
      <c r="AIY143" s="118"/>
      <c r="AIZ143" s="118"/>
      <c r="AJA143" s="118"/>
      <c r="AJB143" s="118"/>
      <c r="AJC143" s="118"/>
      <c r="AJD143" s="118"/>
      <c r="AJE143" s="118"/>
      <c r="AJF143" s="118"/>
      <c r="AJG143" s="118"/>
      <c r="AJH143" s="118"/>
      <c r="AJI143" s="118"/>
      <c r="AJJ143" s="118"/>
      <c r="AJK143" s="118"/>
      <c r="AJL143" s="118"/>
      <c r="AJM143" s="118"/>
      <c r="AJN143" s="118"/>
      <c r="AJO143" s="118"/>
      <c r="AJP143" s="118"/>
      <c r="AJQ143" s="118"/>
      <c r="AJR143" s="118"/>
      <c r="AJS143" s="118"/>
      <c r="AJT143" s="118"/>
      <c r="AJU143" s="118"/>
      <c r="AJV143" s="118"/>
      <c r="AJW143" s="118"/>
      <c r="AJX143" s="118"/>
      <c r="AJY143" s="118"/>
      <c r="AJZ143" s="118"/>
      <c r="AKA143" s="118"/>
      <c r="AKB143" s="118"/>
      <c r="AKC143" s="118"/>
      <c r="AKD143" s="118"/>
      <c r="AKE143" s="118"/>
      <c r="AKF143" s="118"/>
      <c r="AKG143" s="118"/>
      <c r="AKH143" s="118"/>
      <c r="AKI143" s="118"/>
      <c r="AKJ143" s="118"/>
      <c r="AKK143" s="118"/>
      <c r="AKL143" s="118"/>
      <c r="AKM143" s="118"/>
      <c r="AKN143" s="118"/>
      <c r="AKO143" s="118"/>
      <c r="AKP143" s="118"/>
      <c r="AKQ143" s="118"/>
      <c r="AKR143" s="118"/>
      <c r="AKS143" s="118"/>
      <c r="AKT143" s="118"/>
      <c r="AKU143" s="118"/>
      <c r="AKV143" s="118"/>
      <c r="AKW143" s="118"/>
      <c r="AKX143" s="118"/>
      <c r="AKY143" s="118"/>
      <c r="AKZ143" s="118"/>
      <c r="ALA143" s="118"/>
      <c r="ALB143" s="118"/>
      <c r="ALC143" s="118"/>
      <c r="ALD143" s="118"/>
      <c r="ALE143" s="118"/>
      <c r="ALF143" s="118"/>
      <c r="ALG143" s="118"/>
      <c r="ALH143" s="118"/>
      <c r="ALI143" s="118"/>
      <c r="ALJ143" s="118"/>
      <c r="ALK143" s="118"/>
      <c r="ALL143" s="118"/>
      <c r="ALM143" s="118"/>
      <c r="ALN143" s="118"/>
      <c r="ALO143" s="118"/>
      <c r="ALP143" s="118"/>
      <c r="ALQ143" s="118"/>
      <c r="ALR143" s="118"/>
      <c r="ALS143" s="118"/>
      <c r="ALT143" s="118"/>
      <c r="ALU143" s="118"/>
      <c r="ALV143" s="118"/>
      <c r="ALW143" s="118"/>
      <c r="ALX143" s="118"/>
      <c r="ALY143" s="118"/>
      <c r="ALZ143" s="118"/>
      <c r="AMA143" s="118"/>
      <c r="AMB143" s="118"/>
      <c r="AMC143" s="118"/>
      <c r="AMD143" s="118"/>
      <c r="AME143" s="118"/>
      <c r="AMF143" s="118"/>
      <c r="AMG143" s="118"/>
      <c r="AMH143" s="118"/>
      <c r="AMI143" s="118"/>
      <c r="AMJ143" s="118"/>
      <c r="AMK143" s="118"/>
      <c r="AML143" s="118"/>
      <c r="AMM143" s="118"/>
      <c r="AMN143" s="118"/>
      <c r="AMO143" s="118"/>
      <c r="AMP143" s="118"/>
      <c r="AMQ143" s="118"/>
      <c r="AMR143" s="118"/>
      <c r="AMS143" s="118"/>
      <c r="AMT143" s="118"/>
      <c r="AMU143" s="118"/>
      <c r="AMV143" s="118"/>
      <c r="AMW143" s="118"/>
      <c r="AMX143" s="118"/>
      <c r="AMY143" s="118"/>
      <c r="AMZ143" s="118"/>
      <c r="ANA143" s="118"/>
      <c r="ANB143" s="118"/>
      <c r="ANC143" s="118"/>
      <c r="AND143" s="118"/>
      <c r="ANE143" s="118"/>
      <c r="ANF143" s="118"/>
      <c r="ANG143" s="118"/>
      <c r="ANH143" s="118"/>
      <c r="ANI143" s="118"/>
      <c r="ANJ143" s="118"/>
      <c r="ANK143" s="118"/>
      <c r="ANL143" s="118"/>
      <c r="ANM143" s="118"/>
      <c r="ANN143" s="118"/>
      <c r="ANO143" s="118"/>
      <c r="ANP143" s="118"/>
      <c r="ANQ143" s="118"/>
      <c r="ANR143" s="118"/>
      <c r="ANS143" s="118"/>
      <c r="ANT143" s="118"/>
      <c r="ANU143" s="118"/>
      <c r="ANV143" s="118"/>
      <c r="ANW143" s="118"/>
      <c r="ANX143" s="118"/>
      <c r="ANY143" s="118"/>
      <c r="ANZ143" s="118"/>
      <c r="AOA143" s="118"/>
      <c r="AOB143" s="118"/>
      <c r="AOC143" s="118"/>
      <c r="AOD143" s="118"/>
      <c r="AOE143" s="118"/>
      <c r="AOF143" s="118"/>
      <c r="AOG143" s="118"/>
      <c r="AOH143" s="118"/>
      <c r="AOI143" s="118"/>
      <c r="AOJ143" s="118"/>
      <c r="AOK143" s="118"/>
      <c r="AOL143" s="118"/>
      <c r="AOM143" s="118"/>
      <c r="AON143" s="118"/>
      <c r="AOO143" s="118"/>
      <c r="AOP143" s="118"/>
      <c r="AOQ143" s="118"/>
      <c r="AOR143" s="118"/>
      <c r="AOS143" s="118"/>
      <c r="AOT143" s="118"/>
      <c r="AOU143" s="118"/>
      <c r="AOV143" s="118"/>
      <c r="AOW143" s="118"/>
      <c r="AOX143" s="118"/>
      <c r="AOY143" s="118"/>
      <c r="AOZ143" s="118"/>
      <c r="APA143" s="118"/>
      <c r="APB143" s="118"/>
      <c r="APC143" s="118"/>
      <c r="APD143" s="118"/>
      <c r="APE143" s="118"/>
      <c r="APF143" s="118"/>
      <c r="APG143" s="118"/>
      <c r="APH143" s="118"/>
      <c r="API143" s="118"/>
      <c r="APJ143" s="118"/>
      <c r="APK143" s="118"/>
      <c r="APL143" s="118"/>
      <c r="APM143" s="118"/>
      <c r="APN143" s="118"/>
      <c r="APO143" s="118"/>
      <c r="APP143" s="118"/>
      <c r="APQ143" s="118"/>
      <c r="APR143" s="118"/>
      <c r="APS143" s="118"/>
      <c r="APT143" s="118"/>
      <c r="APU143" s="118"/>
      <c r="APV143" s="118"/>
      <c r="APW143" s="118"/>
      <c r="APX143" s="118"/>
      <c r="APY143" s="118"/>
      <c r="APZ143" s="118"/>
      <c r="AQA143" s="118"/>
      <c r="AQB143" s="118"/>
      <c r="AQC143" s="118"/>
      <c r="AQD143" s="118"/>
      <c r="AQE143" s="118"/>
      <c r="AQF143" s="118"/>
      <c r="AQG143" s="118"/>
      <c r="AQH143" s="118"/>
      <c r="AQI143" s="118"/>
      <c r="AQJ143" s="118"/>
      <c r="AQK143" s="118"/>
      <c r="AQL143" s="118"/>
      <c r="AQM143" s="118"/>
      <c r="AQN143" s="118"/>
      <c r="AQO143" s="118"/>
      <c r="AQP143" s="118"/>
      <c r="AQQ143" s="118"/>
      <c r="AQR143" s="118"/>
      <c r="AQS143" s="118"/>
      <c r="AQT143" s="118"/>
      <c r="AQU143" s="118"/>
      <c r="AQV143" s="118"/>
      <c r="AQW143" s="118"/>
      <c r="AQX143" s="118"/>
      <c r="AQY143" s="118"/>
      <c r="AQZ143" s="118"/>
      <c r="ARA143" s="118"/>
      <c r="ARB143" s="118"/>
      <c r="ARC143" s="118"/>
      <c r="ARD143" s="118"/>
      <c r="ARE143" s="118"/>
      <c r="ARF143" s="118"/>
      <c r="ARG143" s="118"/>
      <c r="ARH143" s="118"/>
      <c r="ARI143" s="118"/>
      <c r="ARJ143" s="118"/>
      <c r="ARK143" s="118"/>
      <c r="ARL143" s="118"/>
      <c r="ARM143" s="118"/>
      <c r="ARN143" s="118"/>
      <c r="ARO143" s="118"/>
      <c r="ARP143" s="118"/>
      <c r="ARQ143" s="118"/>
      <c r="ARR143" s="118"/>
      <c r="ARS143" s="118"/>
      <c r="ART143" s="118"/>
      <c r="ARU143" s="118"/>
      <c r="ARV143" s="118"/>
      <c r="ARW143" s="118"/>
      <c r="ARX143" s="118"/>
      <c r="ARY143" s="118"/>
      <c r="ARZ143" s="118"/>
      <c r="ASA143" s="118"/>
      <c r="ASB143" s="118"/>
      <c r="ASC143" s="118"/>
      <c r="ASD143" s="118"/>
      <c r="ASE143" s="118"/>
      <c r="ASF143" s="118"/>
      <c r="ASG143" s="118"/>
      <c r="ASH143" s="118"/>
      <c r="ASI143" s="118"/>
      <c r="ASJ143" s="118"/>
      <c r="ASK143" s="118"/>
      <c r="ASL143" s="118"/>
      <c r="ASM143" s="118"/>
      <c r="ASN143" s="118"/>
      <c r="ASO143" s="118"/>
      <c r="ASP143" s="118"/>
      <c r="ASQ143" s="118"/>
      <c r="ASR143" s="118"/>
      <c r="ASS143" s="118"/>
      <c r="AST143" s="118"/>
      <c r="ASU143" s="118"/>
      <c r="ASV143" s="118"/>
      <c r="ASW143" s="118"/>
      <c r="ASX143" s="118"/>
      <c r="ASY143" s="118"/>
      <c r="ASZ143" s="118"/>
      <c r="ATA143" s="118"/>
      <c r="ATB143" s="118"/>
      <c r="ATC143" s="118"/>
      <c r="ATD143" s="118"/>
      <c r="ATE143" s="118"/>
      <c r="ATF143" s="118"/>
      <c r="ATG143" s="118"/>
      <c r="ATH143" s="118"/>
      <c r="ATI143" s="118"/>
      <c r="ATJ143" s="118"/>
      <c r="ATK143" s="118"/>
      <c r="ATL143" s="118"/>
      <c r="ATM143" s="118"/>
      <c r="ATN143" s="118"/>
      <c r="ATO143" s="118"/>
      <c r="ATP143" s="118"/>
      <c r="ATQ143" s="118"/>
      <c r="ATR143" s="118"/>
      <c r="ATS143" s="118"/>
      <c r="ATT143" s="118"/>
      <c r="ATU143" s="118"/>
      <c r="ATV143" s="118"/>
      <c r="ATW143" s="118"/>
      <c r="ATX143" s="118"/>
      <c r="ATY143" s="118"/>
      <c r="ATZ143" s="118"/>
      <c r="AUA143" s="118"/>
      <c r="AUB143" s="118"/>
      <c r="AUC143" s="118"/>
      <c r="AUD143" s="118"/>
      <c r="AUE143" s="118"/>
      <c r="AUF143" s="118"/>
      <c r="AUG143" s="118"/>
      <c r="AUH143" s="118"/>
      <c r="AUI143" s="118"/>
      <c r="AUJ143" s="118"/>
      <c r="AUK143" s="118"/>
      <c r="AUL143" s="118"/>
      <c r="AUM143" s="118"/>
      <c r="AUN143" s="118"/>
      <c r="AUO143" s="118"/>
      <c r="AUP143" s="118"/>
      <c r="AUQ143" s="118"/>
      <c r="AUR143" s="118"/>
      <c r="AUS143" s="118"/>
      <c r="AUT143" s="118"/>
      <c r="AUU143" s="118"/>
      <c r="AUV143" s="118"/>
      <c r="AUW143" s="118"/>
      <c r="AUX143" s="118"/>
      <c r="AUY143" s="118"/>
      <c r="AUZ143" s="118"/>
      <c r="AVA143" s="118"/>
      <c r="AVB143" s="118"/>
      <c r="AVC143" s="118"/>
      <c r="AVD143" s="118"/>
      <c r="AVE143" s="118"/>
      <c r="AVF143" s="118"/>
      <c r="AVG143" s="118"/>
      <c r="AVH143" s="118"/>
      <c r="AVI143" s="118"/>
      <c r="AVJ143" s="118"/>
      <c r="AVK143" s="118"/>
      <c r="AVL143" s="118"/>
      <c r="AVM143" s="118"/>
      <c r="AVN143" s="118"/>
      <c r="AVO143" s="118"/>
      <c r="AVP143" s="118"/>
      <c r="AVQ143" s="118"/>
      <c r="AVR143" s="118"/>
      <c r="AVS143" s="118"/>
      <c r="AVT143" s="118"/>
      <c r="AVU143" s="118"/>
      <c r="AVV143" s="118"/>
      <c r="AVW143" s="118"/>
      <c r="AVX143" s="118"/>
      <c r="AVY143" s="118"/>
      <c r="AVZ143" s="118"/>
      <c r="AWA143" s="118"/>
      <c r="AWB143" s="118"/>
      <c r="AWC143" s="118"/>
      <c r="AWD143" s="118"/>
      <c r="AWE143" s="118"/>
      <c r="AWF143" s="118"/>
      <c r="AWG143" s="118"/>
      <c r="AWH143" s="118"/>
      <c r="AWI143" s="118"/>
      <c r="AWJ143" s="118"/>
      <c r="AWK143" s="118"/>
      <c r="AWL143" s="118"/>
      <c r="AWM143" s="118"/>
      <c r="AWN143" s="118"/>
      <c r="AWO143" s="118"/>
      <c r="AWP143" s="118"/>
      <c r="AWQ143" s="118"/>
      <c r="AWR143" s="118"/>
      <c r="AWS143" s="118"/>
      <c r="AWT143" s="118"/>
      <c r="AWU143" s="118"/>
      <c r="AWV143" s="118"/>
      <c r="AWW143" s="118"/>
      <c r="AWX143" s="118"/>
      <c r="AWY143" s="118"/>
      <c r="AWZ143" s="118"/>
      <c r="AXA143" s="118"/>
      <c r="AXB143" s="118"/>
      <c r="AXC143" s="118"/>
      <c r="AXD143" s="118"/>
      <c r="AXE143" s="118"/>
      <c r="AXF143" s="118"/>
      <c r="AXG143" s="118"/>
      <c r="AXH143" s="118"/>
      <c r="AXI143" s="118"/>
      <c r="AXJ143" s="118"/>
      <c r="AXK143" s="118"/>
      <c r="AXL143" s="118"/>
      <c r="AXM143" s="118"/>
      <c r="AXN143" s="118"/>
      <c r="AXO143" s="118"/>
      <c r="AXP143" s="118"/>
      <c r="AXQ143" s="118"/>
      <c r="AXR143" s="118"/>
      <c r="AXS143" s="118"/>
      <c r="AXT143" s="118"/>
      <c r="AXU143" s="118"/>
      <c r="AXV143" s="118"/>
      <c r="AXW143" s="118"/>
      <c r="AXX143" s="118"/>
      <c r="AXY143" s="118"/>
      <c r="AXZ143" s="118"/>
      <c r="AYA143" s="118"/>
      <c r="AYB143" s="118"/>
      <c r="AYC143" s="118"/>
      <c r="AYD143" s="118"/>
      <c r="AYE143" s="118"/>
      <c r="AYF143" s="118"/>
      <c r="AYG143" s="118"/>
      <c r="AYH143" s="118"/>
      <c r="AYI143" s="118"/>
      <c r="AYJ143" s="118"/>
      <c r="AYK143" s="118"/>
      <c r="AYL143" s="118"/>
      <c r="AYM143" s="118"/>
      <c r="AYN143" s="118"/>
      <c r="AYO143" s="118"/>
      <c r="AYP143" s="118"/>
      <c r="AYQ143" s="118"/>
      <c r="AYR143" s="118"/>
      <c r="AYS143" s="118"/>
      <c r="AYT143" s="118"/>
      <c r="AYU143" s="118"/>
      <c r="AYV143" s="118"/>
      <c r="AYW143" s="118"/>
      <c r="AYX143" s="118"/>
      <c r="AYY143" s="118"/>
      <c r="AYZ143" s="118"/>
      <c r="AZA143" s="118"/>
      <c r="AZB143" s="118"/>
      <c r="AZC143" s="118"/>
      <c r="AZD143" s="118"/>
      <c r="AZE143" s="118"/>
      <c r="AZF143" s="118"/>
      <c r="AZG143" s="118"/>
      <c r="AZH143" s="118"/>
      <c r="AZI143" s="118"/>
      <c r="AZJ143" s="118"/>
      <c r="AZK143" s="118"/>
      <c r="AZL143" s="118"/>
      <c r="AZM143" s="118"/>
      <c r="AZN143" s="118"/>
      <c r="AZO143" s="118"/>
      <c r="AZP143" s="118"/>
      <c r="AZQ143" s="118"/>
      <c r="AZR143" s="118"/>
      <c r="AZS143" s="118"/>
      <c r="AZT143" s="118"/>
      <c r="AZU143" s="118"/>
      <c r="AZV143" s="118"/>
      <c r="AZW143" s="118"/>
      <c r="AZX143" s="118"/>
      <c r="AZY143" s="118"/>
      <c r="AZZ143" s="118"/>
      <c r="BAA143" s="118"/>
      <c r="BAB143" s="118"/>
      <c r="BAC143" s="118"/>
      <c r="BAD143" s="118"/>
      <c r="BAE143" s="118"/>
      <c r="BAF143" s="118"/>
      <c r="BAG143" s="118"/>
      <c r="BAH143" s="118"/>
      <c r="BAI143" s="118"/>
      <c r="BAJ143" s="118"/>
      <c r="BAK143" s="118"/>
      <c r="BAL143" s="118"/>
      <c r="BAM143" s="118"/>
      <c r="BAN143" s="118"/>
      <c r="BAO143" s="118"/>
      <c r="BAP143" s="118"/>
      <c r="BAQ143" s="118"/>
      <c r="BAR143" s="118"/>
      <c r="BAS143" s="118"/>
      <c r="BAT143" s="118"/>
      <c r="BAU143" s="118"/>
      <c r="BAV143" s="118"/>
      <c r="BAW143" s="118"/>
      <c r="BAX143" s="118"/>
      <c r="BAY143" s="118"/>
      <c r="BAZ143" s="118"/>
      <c r="BBA143" s="118"/>
      <c r="BBB143" s="118"/>
      <c r="BBC143" s="118"/>
      <c r="BBD143" s="118"/>
      <c r="BBE143" s="118"/>
      <c r="BBF143" s="118"/>
      <c r="BBG143" s="118"/>
      <c r="BBH143" s="118"/>
      <c r="BBI143" s="118"/>
      <c r="BBJ143" s="118"/>
      <c r="BBK143" s="118"/>
      <c r="BBL143" s="118"/>
      <c r="BBM143" s="118"/>
      <c r="BBN143" s="118"/>
      <c r="BBO143" s="118"/>
      <c r="BBP143" s="118"/>
      <c r="BBQ143" s="118"/>
      <c r="BBR143" s="118"/>
      <c r="BBS143" s="118"/>
      <c r="BBT143" s="118"/>
      <c r="BBU143" s="118"/>
      <c r="BBV143" s="118"/>
      <c r="BBW143" s="118"/>
      <c r="BBX143" s="118"/>
      <c r="BBY143" s="118"/>
      <c r="BBZ143" s="118"/>
      <c r="BCA143" s="118"/>
      <c r="BCB143" s="118"/>
      <c r="BCC143" s="118"/>
      <c r="BCD143" s="118"/>
      <c r="BCE143" s="118"/>
      <c r="BCF143" s="118"/>
      <c r="BCG143" s="118"/>
      <c r="BCH143" s="118"/>
      <c r="BCI143" s="118"/>
      <c r="BCJ143" s="118"/>
      <c r="BCK143" s="118"/>
      <c r="BCL143" s="118"/>
      <c r="BCM143" s="118"/>
      <c r="BCN143" s="118"/>
      <c r="BCO143" s="118"/>
      <c r="BCP143" s="118"/>
      <c r="BCQ143" s="118"/>
      <c r="BCR143" s="118"/>
      <c r="BCS143" s="118"/>
      <c r="BCT143" s="118"/>
      <c r="BCU143" s="118"/>
      <c r="BCV143" s="118"/>
      <c r="BCW143" s="118"/>
      <c r="BCX143" s="118"/>
      <c r="BCY143" s="118"/>
      <c r="BCZ143" s="118"/>
      <c r="BDA143" s="118"/>
      <c r="BDB143" s="118"/>
      <c r="BDC143" s="118"/>
      <c r="BDD143" s="118"/>
      <c r="BDE143" s="118"/>
      <c r="BDF143" s="118"/>
      <c r="BDG143" s="118"/>
      <c r="BDH143" s="118"/>
      <c r="BDI143" s="118"/>
      <c r="BDJ143" s="118"/>
      <c r="BDK143" s="118"/>
      <c r="BDL143" s="118"/>
      <c r="BDM143" s="118"/>
      <c r="BDN143" s="118"/>
      <c r="BDO143" s="118"/>
      <c r="BDP143" s="118"/>
      <c r="BDQ143" s="118"/>
      <c r="BDR143" s="118"/>
      <c r="BDS143" s="118"/>
      <c r="BDT143" s="118"/>
      <c r="BDU143" s="118"/>
      <c r="BDV143" s="118"/>
      <c r="BDW143" s="118"/>
      <c r="BDX143" s="118"/>
      <c r="BDY143" s="118"/>
      <c r="BDZ143" s="118"/>
      <c r="BEA143" s="118"/>
      <c r="BEB143" s="118"/>
      <c r="BEC143" s="118"/>
      <c r="BED143" s="118"/>
      <c r="BEE143" s="118"/>
      <c r="BEF143" s="118"/>
      <c r="BEG143" s="118"/>
      <c r="BEH143" s="118"/>
      <c r="BEI143" s="118"/>
      <c r="BEJ143" s="118"/>
      <c r="BEK143" s="118"/>
      <c r="BEL143" s="118"/>
      <c r="BEM143" s="118"/>
      <c r="BEN143" s="118"/>
      <c r="BEO143" s="118"/>
      <c r="BEP143" s="118"/>
      <c r="BEQ143" s="118"/>
      <c r="BER143" s="118"/>
      <c r="BES143" s="118"/>
      <c r="BET143" s="118"/>
      <c r="BEU143" s="118"/>
      <c r="BEV143" s="118"/>
      <c r="BEW143" s="118"/>
      <c r="BEX143" s="118"/>
      <c r="BEY143" s="118"/>
      <c r="BEZ143" s="118"/>
      <c r="BFA143" s="118"/>
      <c r="BFB143" s="118"/>
      <c r="BFC143" s="118"/>
      <c r="BFD143" s="118"/>
      <c r="BFE143" s="118"/>
      <c r="BFF143" s="118"/>
      <c r="BFG143" s="118"/>
      <c r="BFH143" s="118"/>
      <c r="BFI143" s="118"/>
      <c r="BFJ143" s="118"/>
      <c r="BFK143" s="118"/>
      <c r="BFL143" s="118"/>
      <c r="BFM143" s="118"/>
      <c r="BFN143" s="118"/>
      <c r="BFO143" s="118"/>
      <c r="BFP143" s="118"/>
      <c r="BFQ143" s="118"/>
      <c r="BFR143" s="118"/>
      <c r="BFS143" s="118"/>
      <c r="BFT143" s="118"/>
      <c r="BFU143" s="118"/>
      <c r="BFV143" s="118"/>
      <c r="BFW143" s="118"/>
      <c r="BFX143" s="118"/>
      <c r="BFY143" s="118"/>
      <c r="BFZ143" s="118"/>
      <c r="BGA143" s="118"/>
      <c r="BGB143" s="118"/>
      <c r="BGC143" s="118"/>
      <c r="BGD143" s="118"/>
      <c r="BGE143" s="118"/>
      <c r="BGF143" s="118"/>
      <c r="BGG143" s="118"/>
      <c r="BGH143" s="118"/>
      <c r="BGI143" s="118"/>
      <c r="BGJ143" s="118"/>
      <c r="BGK143" s="118"/>
      <c r="BGL143" s="118"/>
      <c r="BGM143" s="118"/>
      <c r="BGN143" s="118"/>
      <c r="BGO143" s="118"/>
      <c r="BGP143" s="118"/>
      <c r="BGQ143" s="118"/>
      <c r="BGR143" s="118"/>
      <c r="BGS143" s="118"/>
      <c r="BGT143" s="118"/>
      <c r="BGU143" s="118"/>
      <c r="BGV143" s="118"/>
      <c r="BGW143" s="118"/>
      <c r="BGX143" s="118"/>
      <c r="BGY143" s="118"/>
      <c r="BGZ143" s="118"/>
      <c r="BHA143" s="118"/>
      <c r="BHB143" s="118"/>
      <c r="BHC143" s="118"/>
      <c r="BHD143" s="118"/>
      <c r="BHE143" s="118"/>
      <c r="BHF143" s="118"/>
      <c r="BHG143" s="118"/>
      <c r="BHH143" s="118"/>
      <c r="BHI143" s="118"/>
      <c r="BHJ143" s="118"/>
      <c r="BHK143" s="118"/>
      <c r="BHL143" s="118"/>
      <c r="BHM143" s="118"/>
      <c r="BHN143" s="118"/>
      <c r="BHO143" s="118"/>
      <c r="BHP143" s="118"/>
      <c r="BHQ143" s="118"/>
      <c r="BHR143" s="118"/>
      <c r="BHS143" s="118"/>
      <c r="BHT143" s="118"/>
      <c r="BHU143" s="118"/>
      <c r="BHV143" s="118"/>
      <c r="BHW143" s="118"/>
      <c r="BHX143" s="118"/>
      <c r="BHY143" s="118"/>
      <c r="BHZ143" s="118"/>
      <c r="BIA143" s="118"/>
      <c r="BIB143" s="118"/>
      <c r="BIC143" s="118"/>
      <c r="BID143" s="118"/>
      <c r="BIE143" s="118"/>
      <c r="BIF143" s="118"/>
      <c r="BIG143" s="118"/>
      <c r="BIH143" s="118"/>
      <c r="BII143" s="118"/>
      <c r="BIJ143" s="118"/>
      <c r="BIK143" s="118"/>
      <c r="BIL143" s="118"/>
      <c r="BIM143" s="118"/>
      <c r="BIN143" s="118"/>
      <c r="BIO143" s="118"/>
      <c r="BIP143" s="118"/>
      <c r="BIQ143" s="118"/>
      <c r="BIR143" s="118"/>
      <c r="BIS143" s="118"/>
      <c r="BIT143" s="118"/>
      <c r="BIU143" s="118"/>
      <c r="BIV143" s="118"/>
      <c r="BIW143" s="118"/>
      <c r="BIX143" s="118"/>
      <c r="BIY143" s="118"/>
      <c r="BIZ143" s="118"/>
      <c r="BJA143" s="118"/>
      <c r="BJB143" s="118"/>
      <c r="BJC143" s="118"/>
      <c r="BJD143" s="118"/>
      <c r="BJE143" s="118"/>
      <c r="BJF143" s="118"/>
      <c r="BJG143" s="118"/>
      <c r="BJH143" s="118"/>
      <c r="BJI143" s="118"/>
      <c r="BJJ143" s="118"/>
      <c r="BJK143" s="118"/>
      <c r="BJL143" s="118"/>
      <c r="BJM143" s="118"/>
      <c r="BJN143" s="118"/>
      <c r="BJO143" s="118"/>
      <c r="BJP143" s="118"/>
      <c r="BJQ143" s="118"/>
      <c r="BJR143" s="118"/>
      <c r="BJS143" s="118"/>
      <c r="BJT143" s="118"/>
      <c r="BJU143" s="118"/>
      <c r="BJV143" s="118"/>
      <c r="BJW143" s="118"/>
      <c r="BJX143" s="118"/>
      <c r="BJY143" s="118"/>
      <c r="BJZ143" s="118"/>
      <c r="BKA143" s="118"/>
      <c r="BKB143" s="118"/>
      <c r="BKC143" s="118"/>
      <c r="BKD143" s="118"/>
      <c r="BKE143" s="118"/>
      <c r="BKF143" s="118"/>
      <c r="BKG143" s="118"/>
      <c r="BKH143" s="118"/>
      <c r="BKI143" s="118"/>
      <c r="BKJ143" s="118"/>
      <c r="BKK143" s="118"/>
      <c r="BKL143" s="118"/>
      <c r="BKM143" s="118"/>
      <c r="BKN143" s="118"/>
      <c r="BKO143" s="118"/>
      <c r="BKP143" s="118"/>
      <c r="BKQ143" s="118"/>
      <c r="BKR143" s="118"/>
      <c r="BKS143" s="118"/>
      <c r="BKT143" s="118"/>
      <c r="BKU143" s="118"/>
      <c r="BKV143" s="118"/>
      <c r="BKW143" s="118"/>
      <c r="BKX143" s="118"/>
      <c r="BKY143" s="118"/>
      <c r="BKZ143" s="118"/>
      <c r="BLA143" s="118"/>
      <c r="BLB143" s="118"/>
      <c r="BLC143" s="118"/>
      <c r="BLD143" s="118"/>
      <c r="BLE143" s="118"/>
      <c r="BLF143" s="118"/>
      <c r="BLG143" s="118"/>
      <c r="BLH143" s="118"/>
      <c r="BLI143" s="118"/>
      <c r="BLJ143" s="118"/>
      <c r="BLK143" s="118"/>
      <c r="BLL143" s="118"/>
      <c r="BLM143" s="118"/>
      <c r="BLN143" s="118"/>
      <c r="BLO143" s="118"/>
      <c r="BLP143" s="118"/>
      <c r="BLQ143" s="118"/>
      <c r="BLR143" s="118"/>
      <c r="BLS143" s="118"/>
      <c r="BLT143" s="118"/>
      <c r="BLU143" s="118"/>
      <c r="BLV143" s="118"/>
      <c r="BLW143" s="118"/>
      <c r="BLX143" s="118"/>
      <c r="BLY143" s="118"/>
      <c r="BLZ143" s="118"/>
      <c r="BMA143" s="118"/>
      <c r="BMB143" s="118"/>
      <c r="BMC143" s="118"/>
      <c r="BMD143" s="118"/>
      <c r="BME143" s="118"/>
      <c r="BMF143" s="118"/>
      <c r="BMG143" s="118"/>
      <c r="BMH143" s="118"/>
      <c r="BMI143" s="118"/>
      <c r="BMJ143" s="118"/>
      <c r="BMK143" s="118"/>
      <c r="BML143" s="118"/>
      <c r="BMM143" s="118"/>
      <c r="BMN143" s="118"/>
      <c r="BMO143" s="118"/>
      <c r="BMP143" s="118"/>
      <c r="BMQ143" s="118"/>
      <c r="BMR143" s="118"/>
      <c r="BMS143" s="118"/>
      <c r="BMT143" s="118"/>
      <c r="BMU143" s="118"/>
      <c r="BMV143" s="118"/>
      <c r="BMW143" s="118"/>
      <c r="BMX143" s="118"/>
      <c r="BMY143" s="118"/>
      <c r="BMZ143" s="118"/>
      <c r="BNA143" s="118"/>
      <c r="BNB143" s="118"/>
      <c r="BNC143" s="118"/>
      <c r="BND143" s="118"/>
      <c r="BNE143" s="118"/>
      <c r="BNF143" s="118"/>
      <c r="BNG143" s="118"/>
      <c r="BNH143" s="118"/>
      <c r="BNI143" s="118"/>
      <c r="BNJ143" s="118"/>
      <c r="BNK143" s="118"/>
      <c r="BNL143" s="118"/>
      <c r="BNM143" s="118"/>
      <c r="BNN143" s="118"/>
      <c r="BNO143" s="118"/>
      <c r="BNP143" s="118"/>
      <c r="BNQ143" s="118"/>
      <c r="BNR143" s="118"/>
      <c r="BNS143" s="118"/>
      <c r="BNT143" s="118"/>
      <c r="BNU143" s="118"/>
      <c r="BNV143" s="118"/>
      <c r="BNW143" s="118"/>
      <c r="BNX143" s="118"/>
      <c r="BNY143" s="118"/>
      <c r="BNZ143" s="118"/>
      <c r="BOA143" s="118"/>
      <c r="BOB143" s="118"/>
      <c r="BOC143" s="118"/>
      <c r="BOD143" s="118"/>
      <c r="BOE143" s="118"/>
      <c r="BOF143" s="118"/>
      <c r="BOG143" s="118"/>
      <c r="BOH143" s="118"/>
      <c r="BOI143" s="118"/>
      <c r="BOJ143" s="118"/>
      <c r="BOK143" s="118"/>
      <c r="BOL143" s="118"/>
      <c r="BOM143" s="118"/>
      <c r="BON143" s="118"/>
      <c r="BOO143" s="118"/>
      <c r="BOP143" s="118"/>
      <c r="BOQ143" s="118"/>
      <c r="BOR143" s="118"/>
      <c r="BOS143" s="118"/>
      <c r="BOT143" s="118"/>
      <c r="BOU143" s="118"/>
      <c r="BOV143" s="118"/>
      <c r="BOW143" s="118"/>
      <c r="BOX143" s="118"/>
      <c r="BOY143" s="118"/>
      <c r="BOZ143" s="118"/>
      <c r="BPA143" s="118"/>
      <c r="BPB143" s="118"/>
      <c r="BPC143" s="118"/>
      <c r="BPD143" s="118"/>
      <c r="BPE143" s="118"/>
      <c r="BPF143" s="118"/>
      <c r="BPG143" s="118"/>
      <c r="BPH143" s="118"/>
      <c r="BPI143" s="118"/>
      <c r="BPJ143" s="118"/>
      <c r="BPK143" s="118"/>
      <c r="BPL143" s="118"/>
      <c r="BPM143" s="118"/>
      <c r="BPN143" s="118"/>
      <c r="BPO143" s="118"/>
      <c r="BPP143" s="118"/>
      <c r="BPQ143" s="118"/>
      <c r="BPR143" s="118"/>
      <c r="BPS143" s="118"/>
      <c r="BPT143" s="118"/>
      <c r="BPU143" s="118"/>
      <c r="BPV143" s="118"/>
      <c r="BPW143" s="118"/>
      <c r="BPX143" s="118"/>
      <c r="BPY143" s="118"/>
      <c r="BPZ143" s="118"/>
      <c r="BQA143" s="118"/>
      <c r="BQB143" s="118"/>
      <c r="BQC143" s="118"/>
      <c r="BQD143" s="118"/>
      <c r="BQE143" s="118"/>
      <c r="BQF143" s="118"/>
      <c r="BQG143" s="118"/>
      <c r="BQH143" s="118"/>
      <c r="BQI143" s="118"/>
      <c r="BQJ143" s="118"/>
      <c r="BQK143" s="118"/>
      <c r="BQL143" s="118"/>
      <c r="BQM143" s="118"/>
      <c r="BQN143" s="118"/>
      <c r="BQO143" s="118"/>
      <c r="BQP143" s="118"/>
      <c r="BQQ143" s="118"/>
      <c r="BQR143" s="118"/>
      <c r="BQS143" s="118"/>
      <c r="BQT143" s="118"/>
      <c r="BQU143" s="118"/>
      <c r="BQV143" s="118"/>
      <c r="BQW143" s="118"/>
      <c r="BQX143" s="118"/>
      <c r="BQY143" s="118"/>
      <c r="BQZ143" s="118"/>
      <c r="BRA143" s="118"/>
      <c r="BRB143" s="118"/>
      <c r="BRC143" s="118"/>
      <c r="BRD143" s="118"/>
      <c r="BRE143" s="118"/>
      <c r="BRF143" s="118"/>
      <c r="BRG143" s="118"/>
      <c r="BRH143" s="118"/>
      <c r="BRI143" s="118"/>
      <c r="BRJ143" s="118"/>
      <c r="BRK143" s="118"/>
      <c r="BRL143" s="118"/>
      <c r="BRM143" s="118"/>
      <c r="BRN143" s="118"/>
      <c r="BRO143" s="118"/>
      <c r="BRP143" s="118"/>
      <c r="BRQ143" s="118"/>
      <c r="BRR143" s="118"/>
      <c r="BRS143" s="118"/>
      <c r="BRT143" s="118"/>
      <c r="BRU143" s="118"/>
      <c r="BRV143" s="118"/>
      <c r="BRW143" s="118"/>
      <c r="BRX143" s="118"/>
      <c r="BRY143" s="118"/>
      <c r="BRZ143" s="118"/>
      <c r="BSA143" s="118"/>
      <c r="BSB143" s="118"/>
      <c r="BSC143" s="118"/>
      <c r="BSD143" s="118"/>
      <c r="BSE143" s="118"/>
      <c r="BSF143" s="118"/>
      <c r="BSG143" s="118"/>
      <c r="BSH143" s="118"/>
      <c r="BSI143" s="118"/>
      <c r="BSJ143" s="118"/>
      <c r="BSK143" s="118"/>
      <c r="BSL143" s="118"/>
      <c r="BSM143" s="118"/>
      <c r="BSN143" s="118"/>
      <c r="BSO143" s="118"/>
      <c r="BSP143" s="118"/>
      <c r="BSQ143" s="118"/>
      <c r="BSR143" s="118"/>
      <c r="BSS143" s="118"/>
      <c r="BST143" s="118"/>
      <c r="BSU143" s="118"/>
      <c r="BSV143" s="118"/>
      <c r="BSW143" s="118"/>
      <c r="BSX143" s="118"/>
      <c r="BSY143" s="118"/>
      <c r="BSZ143" s="118"/>
      <c r="BTA143" s="118"/>
      <c r="BTB143" s="118"/>
      <c r="BTC143" s="118"/>
      <c r="BTD143" s="118"/>
      <c r="BTE143" s="118"/>
      <c r="BTF143" s="118"/>
      <c r="BTG143" s="118"/>
      <c r="BTH143" s="118"/>
      <c r="BTI143" s="118"/>
      <c r="BTJ143" s="118"/>
      <c r="BTK143" s="118"/>
      <c r="BTL143" s="118"/>
      <c r="BTM143" s="118"/>
      <c r="BTN143" s="118"/>
      <c r="BTO143" s="118"/>
      <c r="BTP143" s="118"/>
      <c r="BTQ143" s="118"/>
      <c r="BTR143" s="118"/>
      <c r="BTS143" s="118"/>
      <c r="BTT143" s="118"/>
      <c r="BTU143" s="118"/>
      <c r="BTV143" s="118"/>
      <c r="BTW143" s="118"/>
      <c r="BTX143" s="118"/>
      <c r="BTY143" s="118"/>
      <c r="BTZ143" s="118"/>
      <c r="BUA143" s="118"/>
      <c r="BUB143" s="118"/>
      <c r="BUC143" s="118"/>
      <c r="BUD143" s="118"/>
      <c r="BUE143" s="118"/>
      <c r="BUF143" s="118"/>
      <c r="BUG143" s="118"/>
      <c r="BUH143" s="118"/>
      <c r="BUI143" s="118"/>
      <c r="BUJ143" s="118"/>
      <c r="BUK143" s="118"/>
      <c r="BUL143" s="118"/>
      <c r="BUM143" s="118"/>
      <c r="BUN143" s="118"/>
      <c r="BUO143" s="118"/>
      <c r="BUP143" s="118"/>
      <c r="BUQ143" s="118"/>
      <c r="BUR143" s="118"/>
      <c r="BUS143" s="118"/>
      <c r="BUT143" s="118"/>
      <c r="BUU143" s="118"/>
      <c r="BUV143" s="118"/>
      <c r="BUW143" s="118"/>
      <c r="BUX143" s="118"/>
      <c r="BUY143" s="118"/>
      <c r="BUZ143" s="118"/>
      <c r="BVA143" s="118"/>
      <c r="BVB143" s="118"/>
      <c r="BVC143" s="118"/>
      <c r="BVD143" s="118"/>
      <c r="BVE143" s="118"/>
      <c r="BVF143" s="118"/>
      <c r="BVG143" s="118"/>
      <c r="BVH143" s="118"/>
      <c r="BVI143" s="118"/>
      <c r="BVJ143" s="118"/>
      <c r="BVK143" s="118"/>
      <c r="BVL143" s="118"/>
      <c r="BVM143" s="118"/>
      <c r="BVN143" s="118"/>
      <c r="BVO143" s="118"/>
      <c r="BVP143" s="118"/>
      <c r="BVQ143" s="118"/>
      <c r="BVR143" s="118"/>
      <c r="BVS143" s="118"/>
      <c r="BVT143" s="118"/>
      <c r="BVU143" s="118"/>
      <c r="BVV143" s="118"/>
      <c r="BVW143" s="118"/>
      <c r="BVX143" s="118"/>
      <c r="BVY143" s="118"/>
      <c r="BVZ143" s="118"/>
      <c r="BWA143" s="118"/>
      <c r="BWB143" s="118"/>
      <c r="BWC143" s="118"/>
      <c r="BWD143" s="118"/>
      <c r="BWE143" s="118"/>
      <c r="BWF143" s="118"/>
      <c r="BWG143" s="118"/>
      <c r="BWH143" s="118"/>
      <c r="BWI143" s="118"/>
      <c r="BWJ143" s="118"/>
      <c r="BWK143" s="118"/>
      <c r="BWL143" s="118"/>
      <c r="BWM143" s="118"/>
      <c r="BWN143" s="118"/>
      <c r="BWO143" s="118"/>
      <c r="BWP143" s="118"/>
      <c r="BWQ143" s="118"/>
      <c r="BWR143" s="118"/>
      <c r="BWS143" s="118"/>
      <c r="BWT143" s="118"/>
      <c r="BWU143" s="118"/>
      <c r="BWV143" s="118"/>
      <c r="BWW143" s="118"/>
      <c r="BWX143" s="118"/>
      <c r="BWY143" s="118"/>
      <c r="BWZ143" s="118"/>
      <c r="BXA143" s="118"/>
      <c r="BXB143" s="118"/>
      <c r="BXC143" s="118"/>
      <c r="BXD143" s="118"/>
      <c r="BXE143" s="118"/>
      <c r="BXF143" s="118"/>
      <c r="BXG143" s="118"/>
      <c r="BXH143" s="118"/>
      <c r="BXI143" s="118"/>
      <c r="BXJ143" s="118"/>
      <c r="BXK143" s="118"/>
      <c r="BXL143" s="118"/>
      <c r="BXM143" s="118"/>
      <c r="BXN143" s="118"/>
      <c r="BXO143" s="118"/>
      <c r="BXP143" s="118"/>
      <c r="BXQ143" s="118"/>
      <c r="BXR143" s="118"/>
      <c r="BXS143" s="118"/>
      <c r="BXT143" s="118"/>
      <c r="BXU143" s="118"/>
      <c r="BXV143" s="118"/>
      <c r="BXW143" s="118"/>
      <c r="BXX143" s="118"/>
      <c r="BXY143" s="118"/>
      <c r="BXZ143" s="118"/>
      <c r="BYA143" s="118"/>
      <c r="BYB143" s="118"/>
      <c r="BYC143" s="118"/>
      <c r="BYD143" s="118"/>
      <c r="BYE143" s="118"/>
      <c r="BYF143" s="118"/>
      <c r="BYG143" s="118"/>
      <c r="BYH143" s="118"/>
      <c r="BYI143" s="118"/>
      <c r="BYJ143" s="118"/>
      <c r="BYK143" s="118"/>
      <c r="BYL143" s="118"/>
      <c r="BYM143" s="118"/>
      <c r="BYN143" s="118"/>
      <c r="BYO143" s="118"/>
      <c r="BYP143" s="118"/>
      <c r="BYQ143" s="118"/>
      <c r="BYR143" s="118"/>
      <c r="BYS143" s="118"/>
      <c r="BYT143" s="118"/>
      <c r="BYU143" s="118"/>
      <c r="BYV143" s="118"/>
      <c r="BYW143" s="118"/>
      <c r="BYX143" s="118"/>
      <c r="BYY143" s="118"/>
      <c r="BYZ143" s="118"/>
      <c r="BZA143" s="118"/>
      <c r="BZB143" s="118"/>
      <c r="BZC143" s="118"/>
      <c r="BZD143" s="118"/>
      <c r="BZE143" s="118"/>
      <c r="BZF143" s="118"/>
      <c r="BZG143" s="118"/>
      <c r="BZH143" s="118"/>
      <c r="BZI143" s="118"/>
      <c r="BZJ143" s="118"/>
      <c r="BZK143" s="118"/>
      <c r="BZL143" s="118"/>
      <c r="BZM143" s="118"/>
      <c r="BZN143" s="118"/>
      <c r="BZO143" s="118"/>
      <c r="BZP143" s="118"/>
      <c r="BZQ143" s="118"/>
      <c r="BZR143" s="118"/>
      <c r="BZS143" s="118"/>
      <c r="BZT143" s="118"/>
      <c r="BZU143" s="118"/>
      <c r="BZV143" s="118"/>
      <c r="BZW143" s="118"/>
      <c r="BZX143" s="118"/>
      <c r="BZY143" s="118"/>
      <c r="BZZ143" s="118"/>
      <c r="CAA143" s="118"/>
      <c r="CAB143" s="118"/>
      <c r="CAC143" s="118"/>
      <c r="CAD143" s="118"/>
      <c r="CAE143" s="118"/>
      <c r="CAF143" s="118"/>
      <c r="CAG143" s="118"/>
      <c r="CAH143" s="118"/>
      <c r="CAI143" s="118"/>
      <c r="CAJ143" s="118"/>
      <c r="CAK143" s="118"/>
      <c r="CAL143" s="118"/>
      <c r="CAM143" s="118"/>
      <c r="CAN143" s="118"/>
      <c r="CAO143" s="118"/>
      <c r="CAP143" s="118"/>
      <c r="CAQ143" s="118"/>
      <c r="CAR143" s="118"/>
      <c r="CAS143" s="118"/>
      <c r="CAT143" s="118"/>
      <c r="CAU143" s="118"/>
      <c r="CAV143" s="118"/>
      <c r="CAW143" s="118"/>
      <c r="CAX143" s="118"/>
      <c r="CAY143" s="118"/>
      <c r="CAZ143" s="118"/>
      <c r="CBA143" s="118"/>
      <c r="CBB143" s="118"/>
      <c r="CBC143" s="118"/>
      <c r="CBD143" s="118"/>
      <c r="CBE143" s="118"/>
      <c r="CBF143" s="118"/>
      <c r="CBG143" s="118"/>
      <c r="CBH143" s="118"/>
      <c r="CBI143" s="118"/>
      <c r="CBJ143" s="118"/>
      <c r="CBK143" s="118"/>
      <c r="CBL143" s="118"/>
      <c r="CBM143" s="118"/>
      <c r="CBN143" s="118"/>
      <c r="CBO143" s="118"/>
      <c r="CBP143" s="118"/>
      <c r="CBQ143" s="118"/>
      <c r="CBR143" s="118"/>
      <c r="CBS143" s="118"/>
      <c r="CBT143" s="118"/>
      <c r="CBU143" s="118"/>
      <c r="CBV143" s="118"/>
      <c r="CBW143" s="118"/>
      <c r="CBX143" s="118"/>
      <c r="CBY143" s="118"/>
      <c r="CBZ143" s="118"/>
      <c r="CCA143" s="118"/>
      <c r="CCB143" s="118"/>
      <c r="CCC143" s="118"/>
      <c r="CCD143" s="118"/>
      <c r="CCE143" s="118"/>
      <c r="CCF143" s="118"/>
      <c r="CCG143" s="118"/>
      <c r="CCH143" s="118"/>
      <c r="CCI143" s="118"/>
      <c r="CCJ143" s="118"/>
      <c r="CCK143" s="118"/>
      <c r="CCL143" s="118"/>
      <c r="CCM143" s="118"/>
      <c r="CCN143" s="118"/>
      <c r="CCO143" s="118"/>
      <c r="CCP143" s="118"/>
      <c r="CCQ143" s="118"/>
      <c r="CCR143" s="118"/>
      <c r="CCS143" s="118"/>
      <c r="CCT143" s="118"/>
      <c r="CCU143" s="118"/>
      <c r="CCV143" s="118"/>
      <c r="CCW143" s="118"/>
      <c r="CCX143" s="118"/>
      <c r="CCY143" s="118"/>
      <c r="CCZ143" s="118"/>
      <c r="CDA143" s="118"/>
      <c r="CDB143" s="118"/>
      <c r="CDC143" s="118"/>
      <c r="CDD143" s="118"/>
      <c r="CDE143" s="118"/>
      <c r="CDF143" s="118"/>
      <c r="CDG143" s="118"/>
      <c r="CDH143" s="118"/>
      <c r="CDI143" s="118"/>
      <c r="CDJ143" s="118"/>
      <c r="CDK143" s="118"/>
      <c r="CDL143" s="118"/>
      <c r="CDM143" s="118"/>
      <c r="CDN143" s="118"/>
      <c r="CDO143" s="118"/>
      <c r="CDP143" s="118"/>
      <c r="CDQ143" s="118"/>
      <c r="CDR143" s="118"/>
      <c r="CDS143" s="118"/>
      <c r="CDT143" s="118"/>
      <c r="CDU143" s="118"/>
      <c r="CDV143" s="118"/>
      <c r="CDW143" s="118"/>
      <c r="CDX143" s="118"/>
      <c r="CDY143" s="118"/>
      <c r="CDZ143" s="118"/>
      <c r="CEA143" s="118"/>
      <c r="CEB143" s="118"/>
      <c r="CEC143" s="118"/>
      <c r="CED143" s="118"/>
      <c r="CEE143" s="118"/>
      <c r="CEF143" s="118"/>
      <c r="CEG143" s="118"/>
      <c r="CEH143" s="118"/>
      <c r="CEI143" s="118"/>
      <c r="CEJ143" s="118"/>
      <c r="CEK143" s="118"/>
      <c r="CEL143" s="118"/>
      <c r="CEM143" s="118"/>
      <c r="CEN143" s="118"/>
      <c r="CEO143" s="118"/>
      <c r="CEP143" s="118"/>
      <c r="CEQ143" s="118"/>
      <c r="CER143" s="118"/>
      <c r="CES143" s="118"/>
      <c r="CET143" s="118"/>
      <c r="CEU143" s="118"/>
      <c r="CEV143" s="118"/>
      <c r="CEW143" s="118"/>
      <c r="CEX143" s="118"/>
      <c r="CEY143" s="118"/>
      <c r="CEZ143" s="118"/>
      <c r="CFA143" s="118"/>
      <c r="CFB143" s="118"/>
      <c r="CFC143" s="118"/>
      <c r="CFD143" s="118"/>
      <c r="CFE143" s="118"/>
      <c r="CFF143" s="118"/>
      <c r="CFG143" s="118"/>
      <c r="CFH143" s="118"/>
      <c r="CFI143" s="118"/>
      <c r="CFJ143" s="118"/>
      <c r="CFK143" s="118"/>
      <c r="CFL143" s="118"/>
      <c r="CFM143" s="118"/>
      <c r="CFN143" s="118"/>
      <c r="CFO143" s="118"/>
      <c r="CFP143" s="118"/>
      <c r="CFQ143" s="118"/>
      <c r="CFR143" s="118"/>
      <c r="CFS143" s="118"/>
      <c r="CFT143" s="118"/>
      <c r="CFU143" s="118"/>
      <c r="CFV143" s="118"/>
      <c r="CFW143" s="118"/>
      <c r="CFX143" s="118"/>
      <c r="CFY143" s="118"/>
      <c r="CFZ143" s="118"/>
      <c r="CGA143" s="118"/>
      <c r="CGB143" s="118"/>
      <c r="CGC143" s="118"/>
      <c r="CGD143" s="118"/>
      <c r="CGE143" s="118"/>
      <c r="CGF143" s="118"/>
      <c r="CGG143" s="118"/>
      <c r="CGH143" s="118"/>
      <c r="CGI143" s="118"/>
      <c r="CGJ143" s="118"/>
      <c r="CGK143" s="118"/>
      <c r="CGL143" s="118"/>
      <c r="CGM143" s="118"/>
      <c r="CGN143" s="118"/>
      <c r="CGO143" s="118"/>
      <c r="CGP143" s="118"/>
      <c r="CGQ143" s="118"/>
      <c r="CGR143" s="118"/>
      <c r="CGS143" s="118"/>
      <c r="CGT143" s="118"/>
      <c r="CGU143" s="118"/>
      <c r="CGV143" s="118"/>
      <c r="CGW143" s="118"/>
      <c r="CGX143" s="118"/>
      <c r="CGY143" s="118"/>
      <c r="CGZ143" s="118"/>
      <c r="CHA143" s="118"/>
      <c r="CHB143" s="118"/>
      <c r="CHC143" s="118"/>
      <c r="CHD143" s="118"/>
      <c r="CHE143" s="118"/>
      <c r="CHF143" s="118"/>
      <c r="CHG143" s="118"/>
      <c r="CHH143" s="118"/>
      <c r="CHI143" s="118"/>
      <c r="CHJ143" s="118"/>
      <c r="CHK143" s="118"/>
      <c r="CHL143" s="118"/>
      <c r="CHM143" s="118"/>
      <c r="CHN143" s="118"/>
      <c r="CHO143" s="118"/>
      <c r="CHP143" s="118"/>
      <c r="CHQ143" s="118"/>
      <c r="CHR143" s="118"/>
      <c r="CHS143" s="118"/>
      <c r="CHT143" s="118"/>
      <c r="CHU143" s="118"/>
      <c r="CHV143" s="118"/>
      <c r="CHW143" s="118"/>
      <c r="CHX143" s="118"/>
      <c r="CHY143" s="118"/>
      <c r="CHZ143" s="118"/>
      <c r="CIA143" s="118"/>
      <c r="CIB143" s="118"/>
      <c r="CIC143" s="118"/>
      <c r="CID143" s="118"/>
      <c r="CIE143" s="118"/>
      <c r="CIF143" s="118"/>
      <c r="CIG143" s="118"/>
      <c r="CIH143" s="118"/>
      <c r="CII143" s="118"/>
      <c r="CIJ143" s="118"/>
      <c r="CIK143" s="118"/>
      <c r="CIL143" s="118"/>
      <c r="CIM143" s="118"/>
      <c r="CIN143" s="118"/>
      <c r="CIO143" s="118"/>
      <c r="CIP143" s="118"/>
      <c r="CIQ143" s="118"/>
      <c r="CIR143" s="118"/>
      <c r="CIS143" s="118"/>
      <c r="CIT143" s="118"/>
      <c r="CIU143" s="118"/>
      <c r="CIV143" s="118"/>
      <c r="CIW143" s="118"/>
      <c r="CIX143" s="118"/>
      <c r="CIY143" s="118"/>
      <c r="CIZ143" s="118"/>
      <c r="CJA143" s="118"/>
      <c r="CJB143" s="118"/>
      <c r="CJC143" s="118"/>
      <c r="CJD143" s="118"/>
      <c r="CJE143" s="118"/>
      <c r="CJF143" s="118"/>
      <c r="CJG143" s="118"/>
      <c r="CJH143" s="118"/>
      <c r="CJI143" s="118"/>
      <c r="CJJ143" s="118"/>
      <c r="CJK143" s="118"/>
      <c r="CJL143" s="118"/>
      <c r="CJM143" s="118"/>
      <c r="CJN143" s="118"/>
      <c r="CJO143" s="118"/>
      <c r="CJP143" s="118"/>
      <c r="CJQ143" s="118"/>
      <c r="CJR143" s="118"/>
      <c r="CJS143" s="118"/>
      <c r="CJT143" s="118"/>
      <c r="CJU143" s="118"/>
      <c r="CJV143" s="118"/>
      <c r="CJW143" s="118"/>
      <c r="CJX143" s="118"/>
      <c r="CJY143" s="118"/>
      <c r="CJZ143" s="118"/>
      <c r="CKA143" s="118"/>
      <c r="CKB143" s="118"/>
      <c r="CKC143" s="118"/>
      <c r="CKD143" s="118"/>
      <c r="CKE143" s="118"/>
      <c r="CKF143" s="118"/>
      <c r="CKG143" s="118"/>
      <c r="CKH143" s="118"/>
      <c r="CKI143" s="118"/>
      <c r="CKJ143" s="118"/>
      <c r="CKK143" s="118"/>
      <c r="CKL143" s="118"/>
      <c r="CKM143" s="118"/>
      <c r="CKN143" s="118"/>
      <c r="CKO143" s="118"/>
      <c r="CKP143" s="118"/>
      <c r="CKQ143" s="118"/>
      <c r="CKR143" s="118"/>
      <c r="CKS143" s="118"/>
      <c r="CKT143" s="118"/>
      <c r="CKU143" s="118"/>
      <c r="CKV143" s="118"/>
      <c r="CKW143" s="118"/>
      <c r="CKX143" s="118"/>
      <c r="CKY143" s="118"/>
      <c r="CKZ143" s="118"/>
      <c r="CLA143" s="118"/>
      <c r="CLB143" s="118"/>
      <c r="CLC143" s="118"/>
      <c r="CLD143" s="118"/>
      <c r="CLE143" s="118"/>
      <c r="CLF143" s="118"/>
      <c r="CLG143" s="118"/>
      <c r="CLH143" s="118"/>
      <c r="CLI143" s="118"/>
      <c r="CLJ143" s="118"/>
      <c r="CLK143" s="118"/>
      <c r="CLL143" s="118"/>
      <c r="CLM143" s="118"/>
      <c r="CLN143" s="118"/>
      <c r="CLO143" s="118"/>
      <c r="CLP143" s="118"/>
      <c r="CLQ143" s="118"/>
      <c r="CLR143" s="118"/>
    </row>
    <row r="144" spans="1:2358" ht="14.45" customHeight="1" x14ac:dyDescent="0.25">
      <c r="A144" s="199">
        <v>43249</v>
      </c>
      <c r="B144" s="196" t="s">
        <v>869</v>
      </c>
      <c r="C144" s="203" t="s">
        <v>2829</v>
      </c>
      <c r="D144" s="206" t="s">
        <v>2830</v>
      </c>
      <c r="E144" s="198" t="s">
        <v>4220</v>
      </c>
      <c r="F144" s="196" t="s">
        <v>4277</v>
      </c>
      <c r="G144" s="208">
        <v>12500</v>
      </c>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c r="BF144" s="118"/>
      <c r="BG144" s="118"/>
      <c r="BH144" s="118"/>
      <c r="BI144" s="118"/>
      <c r="BJ144" s="118"/>
      <c r="BK144" s="118"/>
      <c r="BL144" s="118"/>
      <c r="BM144" s="118"/>
      <c r="BN144" s="118"/>
      <c r="BO144" s="118"/>
      <c r="BP144" s="118"/>
      <c r="BQ144" s="118"/>
      <c r="BR144" s="118"/>
      <c r="BS144" s="118"/>
      <c r="BT144" s="118"/>
      <c r="BU144" s="118"/>
      <c r="BV144" s="118"/>
      <c r="BW144" s="118"/>
      <c r="BX144" s="118"/>
      <c r="BY144" s="118"/>
      <c r="BZ144" s="118"/>
      <c r="CA144" s="118"/>
      <c r="CB144" s="118"/>
      <c r="CC144" s="118"/>
      <c r="CD144" s="118"/>
      <c r="CE144" s="118"/>
      <c r="CF144" s="118"/>
      <c r="CG144" s="118"/>
      <c r="CH144" s="118"/>
      <c r="CI144" s="118"/>
      <c r="CJ144" s="118"/>
      <c r="CK144" s="118"/>
      <c r="CL144" s="118"/>
      <c r="CM144" s="118"/>
      <c r="CN144" s="118"/>
      <c r="CO144" s="118"/>
      <c r="CP144" s="118"/>
      <c r="CQ144" s="118"/>
      <c r="CR144" s="118"/>
      <c r="CS144" s="118"/>
      <c r="CT144" s="118"/>
      <c r="CU144" s="118"/>
      <c r="CV144" s="118"/>
      <c r="CW144" s="118"/>
      <c r="CX144" s="118"/>
      <c r="CY144" s="118"/>
      <c r="CZ144" s="118"/>
      <c r="DA144" s="118"/>
      <c r="DB144" s="118"/>
      <c r="DC144" s="118"/>
      <c r="DD144" s="118"/>
      <c r="DE144" s="118"/>
      <c r="DF144" s="118"/>
      <c r="DG144" s="118"/>
      <c r="DH144" s="118"/>
      <c r="DI144" s="118"/>
      <c r="DJ144" s="118"/>
      <c r="DK144" s="118"/>
      <c r="DL144" s="118"/>
      <c r="DM144" s="118"/>
      <c r="DN144" s="118"/>
      <c r="DO144" s="118"/>
      <c r="DP144" s="118"/>
      <c r="DQ144" s="118"/>
      <c r="DR144" s="118"/>
      <c r="DS144" s="118"/>
      <c r="DT144" s="118"/>
      <c r="DU144" s="118"/>
      <c r="DV144" s="118"/>
      <c r="DW144" s="118"/>
      <c r="DX144" s="118"/>
      <c r="DY144" s="118"/>
      <c r="DZ144" s="118"/>
      <c r="EA144" s="118"/>
      <c r="EB144" s="118"/>
      <c r="EC144" s="118"/>
      <c r="ED144" s="118"/>
      <c r="EE144" s="118"/>
      <c r="EF144" s="118"/>
      <c r="EG144" s="118"/>
      <c r="EH144" s="118"/>
      <c r="EI144" s="118"/>
      <c r="EJ144" s="118"/>
      <c r="EK144" s="118"/>
      <c r="EL144" s="118"/>
      <c r="EM144" s="118"/>
      <c r="EN144" s="118"/>
      <c r="EO144" s="118"/>
      <c r="EP144" s="118"/>
      <c r="EQ144" s="118"/>
      <c r="ER144" s="118"/>
      <c r="ES144" s="118"/>
      <c r="ET144" s="118"/>
      <c r="EU144" s="118"/>
      <c r="EV144" s="118"/>
      <c r="EW144" s="118"/>
      <c r="EX144" s="118"/>
      <c r="EY144" s="118"/>
      <c r="EZ144" s="118"/>
      <c r="FA144" s="118"/>
      <c r="FB144" s="118"/>
      <c r="FC144" s="118"/>
      <c r="FD144" s="118"/>
      <c r="FE144" s="118"/>
      <c r="FF144" s="118"/>
      <c r="FG144" s="118"/>
      <c r="FH144" s="118"/>
      <c r="FI144" s="118"/>
      <c r="FJ144" s="118"/>
      <c r="FK144" s="118"/>
      <c r="FL144" s="118"/>
      <c r="FM144" s="118"/>
      <c r="FN144" s="118"/>
      <c r="FO144" s="118"/>
      <c r="FP144" s="118"/>
      <c r="FQ144" s="118"/>
      <c r="FR144" s="118"/>
      <c r="FS144" s="118"/>
      <c r="FT144" s="118"/>
      <c r="FU144" s="118"/>
      <c r="FV144" s="118"/>
      <c r="FW144" s="118"/>
      <c r="FX144" s="118"/>
      <c r="FY144" s="118"/>
      <c r="FZ144" s="118"/>
      <c r="GA144" s="118"/>
      <c r="GB144" s="118"/>
      <c r="GC144" s="118"/>
      <c r="GD144" s="118"/>
      <c r="GE144" s="118"/>
      <c r="GF144" s="118"/>
      <c r="GG144" s="118"/>
      <c r="GH144" s="118"/>
      <c r="GI144" s="118"/>
      <c r="GJ144" s="118"/>
      <c r="GK144" s="118"/>
      <c r="GL144" s="118"/>
      <c r="GM144" s="118"/>
      <c r="GN144" s="118"/>
      <c r="GO144" s="118"/>
      <c r="GP144" s="118"/>
      <c r="GQ144" s="118"/>
      <c r="GR144" s="118"/>
      <c r="GS144" s="118"/>
      <c r="GT144" s="118"/>
      <c r="GU144" s="118"/>
      <c r="GV144" s="118"/>
      <c r="GW144" s="118"/>
      <c r="GX144" s="118"/>
      <c r="GY144" s="118"/>
      <c r="GZ144" s="118"/>
      <c r="HA144" s="118"/>
      <c r="HB144" s="118"/>
      <c r="HC144" s="118"/>
      <c r="HD144" s="118"/>
      <c r="HE144" s="118"/>
      <c r="HF144" s="118"/>
      <c r="HG144" s="118"/>
      <c r="HH144" s="118"/>
      <c r="HI144" s="118"/>
      <c r="HJ144" s="118"/>
      <c r="HK144" s="118"/>
      <c r="HL144" s="118"/>
      <c r="HM144" s="118"/>
      <c r="HN144" s="118"/>
      <c r="HO144" s="118"/>
      <c r="HP144" s="118"/>
      <c r="HQ144" s="118"/>
      <c r="HR144" s="118"/>
      <c r="HS144" s="118"/>
      <c r="HT144" s="118"/>
      <c r="HU144" s="118"/>
      <c r="HV144" s="118"/>
      <c r="HW144" s="118"/>
      <c r="HX144" s="118"/>
      <c r="HY144" s="118"/>
      <c r="HZ144" s="118"/>
      <c r="IA144" s="118"/>
      <c r="IB144" s="118"/>
      <c r="IC144" s="118"/>
      <c r="ID144" s="118"/>
      <c r="IE144" s="118"/>
      <c r="IF144" s="118"/>
      <c r="IG144" s="118"/>
      <c r="IH144" s="118"/>
      <c r="II144" s="118"/>
      <c r="IJ144" s="118"/>
      <c r="IK144" s="118"/>
      <c r="IL144" s="118"/>
      <c r="IM144" s="118"/>
      <c r="IN144" s="118"/>
      <c r="IO144" s="118"/>
      <c r="IP144" s="118"/>
      <c r="IQ144" s="118"/>
      <c r="IR144" s="118"/>
      <c r="IS144" s="118"/>
      <c r="IT144" s="118"/>
      <c r="IU144" s="118"/>
      <c r="IV144" s="118"/>
      <c r="IW144" s="118"/>
      <c r="IX144" s="118"/>
      <c r="IY144" s="118"/>
      <c r="IZ144" s="118"/>
      <c r="JA144" s="118"/>
      <c r="JB144" s="118"/>
      <c r="JC144" s="118"/>
      <c r="JD144" s="118"/>
      <c r="JE144" s="118"/>
      <c r="JF144" s="118"/>
      <c r="JG144" s="118"/>
      <c r="JH144" s="118"/>
      <c r="JI144" s="118"/>
      <c r="JJ144" s="118"/>
      <c r="JK144" s="118"/>
      <c r="JL144" s="118"/>
      <c r="JM144" s="118"/>
      <c r="JN144" s="118"/>
      <c r="JO144" s="118"/>
      <c r="JP144" s="118"/>
      <c r="JQ144" s="118"/>
      <c r="JR144" s="118"/>
      <c r="JS144" s="118"/>
      <c r="JT144" s="118"/>
      <c r="JU144" s="118"/>
      <c r="JV144" s="118"/>
      <c r="JW144" s="118"/>
      <c r="JX144" s="118"/>
      <c r="JY144" s="118"/>
      <c r="JZ144" s="118"/>
      <c r="KA144" s="118"/>
      <c r="KB144" s="118"/>
      <c r="KC144" s="118"/>
      <c r="KD144" s="118"/>
      <c r="KE144" s="118"/>
      <c r="KF144" s="118"/>
      <c r="KG144" s="118"/>
      <c r="KH144" s="118"/>
      <c r="KI144" s="118"/>
      <c r="KJ144" s="118"/>
      <c r="KK144" s="118"/>
      <c r="KL144" s="118"/>
      <c r="KM144" s="118"/>
      <c r="KN144" s="118"/>
      <c r="KO144" s="118"/>
      <c r="KP144" s="118"/>
      <c r="KQ144" s="118"/>
      <c r="KR144" s="118"/>
      <c r="KS144" s="118"/>
      <c r="KT144" s="118"/>
      <c r="KU144" s="118"/>
      <c r="KV144" s="118"/>
      <c r="KW144" s="118"/>
      <c r="KX144" s="118"/>
      <c r="KY144" s="118"/>
      <c r="KZ144" s="118"/>
      <c r="LA144" s="118"/>
      <c r="LB144" s="118"/>
      <c r="LC144" s="118"/>
      <c r="LD144" s="118"/>
      <c r="LE144" s="118"/>
      <c r="LF144" s="118"/>
      <c r="LG144" s="118"/>
      <c r="LH144" s="118"/>
      <c r="LI144" s="118"/>
      <c r="LJ144" s="118"/>
      <c r="LK144" s="118"/>
      <c r="LL144" s="118"/>
      <c r="LM144" s="118"/>
      <c r="LN144" s="118"/>
      <c r="LO144" s="118"/>
      <c r="LP144" s="118"/>
      <c r="LQ144" s="118"/>
      <c r="LR144" s="118"/>
      <c r="LS144" s="118"/>
      <c r="LT144" s="118"/>
      <c r="LU144" s="118"/>
      <c r="LV144" s="118"/>
      <c r="LW144" s="118"/>
      <c r="LX144" s="118"/>
      <c r="LY144" s="118"/>
      <c r="LZ144" s="118"/>
      <c r="MA144" s="118"/>
      <c r="MB144" s="118"/>
      <c r="MC144" s="118"/>
      <c r="MD144" s="118"/>
      <c r="ME144" s="118"/>
      <c r="MF144" s="118"/>
      <c r="MG144" s="118"/>
      <c r="MH144" s="118"/>
      <c r="MI144" s="118"/>
      <c r="MJ144" s="118"/>
      <c r="MK144" s="118"/>
      <c r="ML144" s="118"/>
      <c r="MM144" s="118"/>
      <c r="MN144" s="118"/>
      <c r="MO144" s="118"/>
      <c r="MP144" s="118"/>
      <c r="MQ144" s="118"/>
      <c r="MR144" s="118"/>
      <c r="MS144" s="118"/>
      <c r="MT144" s="118"/>
      <c r="MU144" s="118"/>
      <c r="MV144" s="118"/>
      <c r="MW144" s="118"/>
      <c r="MX144" s="118"/>
      <c r="MY144" s="118"/>
      <c r="MZ144" s="118"/>
      <c r="NA144" s="118"/>
      <c r="NB144" s="118"/>
      <c r="NC144" s="118"/>
      <c r="ND144" s="118"/>
      <c r="NE144" s="118"/>
      <c r="NF144" s="118"/>
      <c r="NG144" s="118"/>
      <c r="NH144" s="118"/>
      <c r="NI144" s="118"/>
      <c r="NJ144" s="118"/>
      <c r="NK144" s="118"/>
      <c r="NL144" s="118"/>
      <c r="NM144" s="118"/>
      <c r="NN144" s="118"/>
      <c r="NO144" s="118"/>
      <c r="NP144" s="118"/>
      <c r="NQ144" s="118"/>
      <c r="NR144" s="118"/>
      <c r="NS144" s="118"/>
      <c r="NT144" s="118"/>
      <c r="NU144" s="118"/>
      <c r="NV144" s="118"/>
      <c r="NW144" s="118"/>
      <c r="NX144" s="118"/>
      <c r="NY144" s="118"/>
      <c r="NZ144" s="118"/>
      <c r="OA144" s="118"/>
      <c r="OB144" s="118"/>
      <c r="OC144" s="118"/>
      <c r="OD144" s="118"/>
      <c r="OE144" s="118"/>
      <c r="OF144" s="118"/>
      <c r="OG144" s="118"/>
      <c r="OH144" s="118"/>
      <c r="OI144" s="118"/>
      <c r="OJ144" s="118"/>
      <c r="OK144" s="118"/>
      <c r="OL144" s="118"/>
      <c r="OM144" s="118"/>
      <c r="ON144" s="118"/>
      <c r="OO144" s="118"/>
      <c r="OP144" s="118"/>
      <c r="OQ144" s="118"/>
      <c r="OR144" s="118"/>
      <c r="OS144" s="118"/>
      <c r="OT144" s="118"/>
      <c r="OU144" s="118"/>
      <c r="OV144" s="118"/>
      <c r="OW144" s="118"/>
      <c r="OX144" s="118"/>
      <c r="OY144" s="118"/>
      <c r="OZ144" s="118"/>
      <c r="PA144" s="118"/>
      <c r="PB144" s="118"/>
      <c r="PC144" s="118"/>
      <c r="PD144" s="118"/>
      <c r="PE144" s="118"/>
      <c r="PF144" s="118"/>
      <c r="PG144" s="118"/>
      <c r="PH144" s="118"/>
      <c r="PI144" s="118"/>
      <c r="PJ144" s="118"/>
      <c r="PK144" s="118"/>
      <c r="PL144" s="118"/>
      <c r="PM144" s="118"/>
      <c r="PN144" s="118"/>
      <c r="PO144" s="118"/>
      <c r="PP144" s="118"/>
      <c r="PQ144" s="118"/>
      <c r="PR144" s="118"/>
      <c r="PS144" s="118"/>
      <c r="PT144" s="118"/>
      <c r="PU144" s="118"/>
      <c r="PV144" s="118"/>
      <c r="PW144" s="118"/>
      <c r="PX144" s="118"/>
      <c r="PY144" s="118"/>
      <c r="PZ144" s="118"/>
      <c r="QA144" s="118"/>
      <c r="QB144" s="118"/>
      <c r="QC144" s="118"/>
      <c r="QD144" s="118"/>
      <c r="QE144" s="118"/>
      <c r="QF144" s="118"/>
      <c r="QG144" s="118"/>
      <c r="QH144" s="118"/>
      <c r="QI144" s="118"/>
      <c r="QJ144" s="118"/>
      <c r="QK144" s="118"/>
      <c r="QL144" s="118"/>
      <c r="QM144" s="118"/>
      <c r="QN144" s="118"/>
      <c r="QO144" s="118"/>
      <c r="QP144" s="118"/>
      <c r="QQ144" s="118"/>
      <c r="QR144" s="118"/>
      <c r="QS144" s="118"/>
      <c r="QT144" s="118"/>
      <c r="QU144" s="118"/>
      <c r="QV144" s="118"/>
      <c r="QW144" s="118"/>
      <c r="QX144" s="118"/>
      <c r="QY144" s="118"/>
      <c r="QZ144" s="118"/>
      <c r="RA144" s="118"/>
      <c r="RB144" s="118"/>
      <c r="RC144" s="118"/>
      <c r="RD144" s="118"/>
      <c r="RE144" s="118"/>
      <c r="RF144" s="118"/>
      <c r="RG144" s="118"/>
      <c r="RH144" s="118"/>
      <c r="RI144" s="118"/>
      <c r="RJ144" s="118"/>
      <c r="RK144" s="118"/>
      <c r="RL144" s="118"/>
      <c r="RM144" s="118"/>
      <c r="RN144" s="118"/>
      <c r="RO144" s="118"/>
      <c r="RP144" s="118"/>
      <c r="RQ144" s="118"/>
      <c r="RR144" s="118"/>
      <c r="RS144" s="118"/>
      <c r="RT144" s="118"/>
      <c r="RU144" s="118"/>
      <c r="RV144" s="118"/>
      <c r="RW144" s="118"/>
      <c r="RX144" s="118"/>
      <c r="RY144" s="118"/>
      <c r="RZ144" s="118"/>
      <c r="SA144" s="118"/>
      <c r="SB144" s="118"/>
      <c r="SC144" s="118"/>
      <c r="SD144" s="118"/>
      <c r="SE144" s="118"/>
      <c r="SF144" s="118"/>
      <c r="SG144" s="118"/>
      <c r="SH144" s="118"/>
      <c r="SI144" s="118"/>
      <c r="SJ144" s="118"/>
      <c r="SK144" s="118"/>
      <c r="SL144" s="118"/>
      <c r="SM144" s="118"/>
      <c r="SN144" s="118"/>
      <c r="SO144" s="118"/>
      <c r="SP144" s="118"/>
      <c r="SQ144" s="118"/>
      <c r="SR144" s="118"/>
      <c r="SS144" s="118"/>
      <c r="ST144" s="118"/>
      <c r="SU144" s="118"/>
      <c r="SV144" s="118"/>
      <c r="SW144" s="118"/>
      <c r="SX144" s="118"/>
      <c r="SY144" s="118"/>
      <c r="SZ144" s="118"/>
      <c r="TA144" s="118"/>
      <c r="TB144" s="118"/>
      <c r="TC144" s="118"/>
      <c r="TD144" s="118"/>
      <c r="TE144" s="118"/>
      <c r="TF144" s="118"/>
      <c r="TG144" s="118"/>
      <c r="TH144" s="118"/>
      <c r="TI144" s="118"/>
      <c r="TJ144" s="118"/>
      <c r="TK144" s="118"/>
      <c r="TL144" s="118"/>
      <c r="TM144" s="118"/>
      <c r="TN144" s="118"/>
      <c r="TO144" s="118"/>
      <c r="TP144" s="118"/>
      <c r="TQ144" s="118"/>
      <c r="TR144" s="118"/>
      <c r="TS144" s="118"/>
      <c r="TT144" s="118"/>
      <c r="TU144" s="118"/>
      <c r="TV144" s="118"/>
      <c r="TW144" s="118"/>
      <c r="TX144" s="118"/>
      <c r="TY144" s="118"/>
      <c r="TZ144" s="118"/>
      <c r="UA144" s="118"/>
      <c r="UB144" s="118"/>
      <c r="UC144" s="118"/>
      <c r="UD144" s="118"/>
      <c r="UE144" s="118"/>
      <c r="UF144" s="118"/>
      <c r="UG144" s="118"/>
      <c r="UH144" s="118"/>
      <c r="UI144" s="118"/>
      <c r="UJ144" s="118"/>
      <c r="UK144" s="118"/>
      <c r="UL144" s="118"/>
      <c r="UM144" s="118"/>
      <c r="UN144" s="118"/>
      <c r="UO144" s="118"/>
      <c r="UP144" s="118"/>
      <c r="UQ144" s="118"/>
      <c r="UR144" s="118"/>
      <c r="US144" s="118"/>
      <c r="UT144" s="118"/>
      <c r="UU144" s="118"/>
      <c r="UV144" s="118"/>
      <c r="UW144" s="118"/>
      <c r="UX144" s="118"/>
      <c r="UY144" s="118"/>
      <c r="UZ144" s="118"/>
      <c r="VA144" s="118"/>
      <c r="VB144" s="118"/>
      <c r="VC144" s="118"/>
      <c r="VD144" s="118"/>
      <c r="VE144" s="118"/>
      <c r="VF144" s="118"/>
      <c r="VG144" s="118"/>
      <c r="VH144" s="118"/>
      <c r="VI144" s="118"/>
      <c r="VJ144" s="118"/>
      <c r="VK144" s="118"/>
      <c r="VL144" s="118"/>
      <c r="VM144" s="118"/>
      <c r="VN144" s="118"/>
      <c r="VO144" s="118"/>
      <c r="VP144" s="118"/>
      <c r="VQ144" s="118"/>
      <c r="VR144" s="118"/>
      <c r="VS144" s="118"/>
      <c r="VT144" s="118"/>
      <c r="VU144" s="118"/>
      <c r="VV144" s="118"/>
      <c r="VW144" s="118"/>
      <c r="VX144" s="118"/>
      <c r="VY144" s="118"/>
      <c r="VZ144" s="118"/>
      <c r="WA144" s="118"/>
      <c r="WB144" s="118"/>
      <c r="WC144" s="118"/>
      <c r="WD144" s="118"/>
      <c r="WE144" s="118"/>
      <c r="WF144" s="118"/>
      <c r="WG144" s="118"/>
      <c r="WH144" s="118"/>
      <c r="WI144" s="118"/>
      <c r="WJ144" s="118"/>
      <c r="WK144" s="118"/>
      <c r="WL144" s="118"/>
      <c r="WM144" s="118"/>
      <c r="WN144" s="118"/>
      <c r="WO144" s="118"/>
      <c r="WP144" s="118"/>
      <c r="WQ144" s="118"/>
      <c r="WR144" s="118"/>
      <c r="WS144" s="118"/>
      <c r="WT144" s="118"/>
      <c r="WU144" s="118"/>
      <c r="WV144" s="118"/>
      <c r="WW144" s="118"/>
      <c r="WX144" s="118"/>
      <c r="WY144" s="118"/>
      <c r="WZ144" s="118"/>
      <c r="XA144" s="118"/>
      <c r="XB144" s="118"/>
      <c r="XC144" s="118"/>
      <c r="XD144" s="118"/>
      <c r="XE144" s="118"/>
      <c r="XF144" s="118"/>
      <c r="XG144" s="118"/>
      <c r="XH144" s="118"/>
      <c r="XI144" s="118"/>
      <c r="XJ144" s="118"/>
      <c r="XK144" s="118"/>
      <c r="XL144" s="118"/>
      <c r="XM144" s="118"/>
      <c r="XN144" s="118"/>
      <c r="XO144" s="118"/>
      <c r="XP144" s="118"/>
      <c r="XQ144" s="118"/>
      <c r="XR144" s="118"/>
      <c r="XS144" s="118"/>
      <c r="XT144" s="118"/>
      <c r="XU144" s="118"/>
      <c r="XV144" s="118"/>
      <c r="XW144" s="118"/>
      <c r="XX144" s="118"/>
      <c r="XY144" s="118"/>
      <c r="XZ144" s="118"/>
      <c r="YA144" s="118"/>
      <c r="YB144" s="118"/>
      <c r="YC144" s="118"/>
      <c r="YD144" s="118"/>
      <c r="YE144" s="118"/>
      <c r="YF144" s="118"/>
      <c r="YG144" s="118"/>
      <c r="YH144" s="118"/>
      <c r="YI144" s="118"/>
      <c r="YJ144" s="118"/>
      <c r="YK144" s="118"/>
      <c r="YL144" s="118"/>
      <c r="YM144" s="118"/>
      <c r="YN144" s="118"/>
      <c r="YO144" s="118"/>
      <c r="YP144" s="118"/>
      <c r="YQ144" s="118"/>
      <c r="YR144" s="118"/>
      <c r="YS144" s="118"/>
      <c r="YT144" s="118"/>
      <c r="YU144" s="118"/>
      <c r="YV144" s="118"/>
      <c r="YW144" s="118"/>
      <c r="YX144" s="118"/>
      <c r="YY144" s="118"/>
      <c r="YZ144" s="118"/>
      <c r="ZA144" s="118"/>
      <c r="ZB144" s="118"/>
      <c r="ZC144" s="118"/>
      <c r="ZD144" s="118"/>
      <c r="ZE144" s="118"/>
      <c r="ZF144" s="118"/>
      <c r="ZG144" s="118"/>
      <c r="ZH144" s="118"/>
      <c r="ZI144" s="118"/>
      <c r="ZJ144" s="118"/>
      <c r="ZK144" s="118"/>
      <c r="ZL144" s="118"/>
      <c r="ZM144" s="118"/>
      <c r="ZN144" s="118"/>
      <c r="ZO144" s="118"/>
      <c r="ZP144" s="118"/>
      <c r="ZQ144" s="118"/>
      <c r="ZR144" s="118"/>
      <c r="ZS144" s="118"/>
      <c r="ZT144" s="118"/>
      <c r="ZU144" s="118"/>
      <c r="ZV144" s="118"/>
      <c r="ZW144" s="118"/>
      <c r="ZX144" s="118"/>
      <c r="ZY144" s="118"/>
      <c r="ZZ144" s="118"/>
      <c r="AAA144" s="118"/>
      <c r="AAB144" s="118"/>
      <c r="AAC144" s="118"/>
      <c r="AAD144" s="118"/>
      <c r="AAE144" s="118"/>
      <c r="AAF144" s="118"/>
      <c r="AAG144" s="118"/>
      <c r="AAH144" s="118"/>
      <c r="AAI144" s="118"/>
      <c r="AAJ144" s="118"/>
      <c r="AAK144" s="118"/>
      <c r="AAL144" s="118"/>
      <c r="AAM144" s="118"/>
      <c r="AAN144" s="118"/>
      <c r="AAO144" s="118"/>
      <c r="AAP144" s="118"/>
      <c r="AAQ144" s="118"/>
      <c r="AAR144" s="118"/>
      <c r="AAS144" s="118"/>
      <c r="AAT144" s="118"/>
      <c r="AAU144" s="118"/>
      <c r="AAV144" s="118"/>
      <c r="AAW144" s="118"/>
      <c r="AAX144" s="118"/>
      <c r="AAY144" s="118"/>
      <c r="AAZ144" s="118"/>
      <c r="ABA144" s="118"/>
      <c r="ABB144" s="118"/>
      <c r="ABC144" s="118"/>
      <c r="ABD144" s="118"/>
      <c r="ABE144" s="118"/>
      <c r="ABF144" s="118"/>
      <c r="ABG144" s="118"/>
      <c r="ABH144" s="118"/>
      <c r="ABI144" s="118"/>
      <c r="ABJ144" s="118"/>
      <c r="ABK144" s="118"/>
      <c r="ABL144" s="118"/>
      <c r="ABM144" s="118"/>
      <c r="ABN144" s="118"/>
      <c r="ABO144" s="118"/>
      <c r="ABP144" s="118"/>
      <c r="ABQ144" s="118"/>
      <c r="ABR144" s="118"/>
      <c r="ABS144" s="118"/>
      <c r="ABT144" s="118"/>
      <c r="ABU144" s="118"/>
      <c r="ABV144" s="118"/>
      <c r="ABW144" s="118"/>
      <c r="ABX144" s="118"/>
      <c r="ABY144" s="118"/>
      <c r="ABZ144" s="118"/>
      <c r="ACA144" s="118"/>
      <c r="ACB144" s="118"/>
      <c r="ACC144" s="118"/>
      <c r="ACD144" s="118"/>
      <c r="ACE144" s="118"/>
      <c r="ACF144" s="118"/>
      <c r="ACG144" s="118"/>
      <c r="ACH144" s="118"/>
      <c r="ACI144" s="118"/>
      <c r="ACJ144" s="118"/>
      <c r="ACK144" s="118"/>
      <c r="ACL144" s="118"/>
      <c r="ACM144" s="118"/>
      <c r="ACN144" s="118"/>
      <c r="ACO144" s="118"/>
      <c r="ACP144" s="118"/>
      <c r="ACQ144" s="118"/>
      <c r="ACR144" s="118"/>
      <c r="ACS144" s="118"/>
      <c r="ACT144" s="118"/>
      <c r="ACU144" s="118"/>
      <c r="ACV144" s="118"/>
      <c r="ACW144" s="118"/>
      <c r="ACX144" s="118"/>
      <c r="ACY144" s="118"/>
      <c r="ACZ144" s="118"/>
      <c r="ADA144" s="118"/>
      <c r="ADB144" s="118"/>
      <c r="ADC144" s="118"/>
      <c r="ADD144" s="118"/>
      <c r="ADE144" s="118"/>
      <c r="ADF144" s="118"/>
      <c r="ADG144" s="118"/>
      <c r="ADH144" s="118"/>
      <c r="ADI144" s="118"/>
      <c r="ADJ144" s="118"/>
      <c r="ADK144" s="118"/>
      <c r="ADL144" s="118"/>
      <c r="ADM144" s="118"/>
      <c r="ADN144" s="118"/>
      <c r="ADO144" s="118"/>
      <c r="ADP144" s="118"/>
      <c r="ADQ144" s="118"/>
      <c r="ADR144" s="118"/>
      <c r="ADS144" s="118"/>
      <c r="ADT144" s="118"/>
      <c r="ADU144" s="118"/>
      <c r="ADV144" s="118"/>
      <c r="ADW144" s="118"/>
      <c r="ADX144" s="118"/>
      <c r="ADY144" s="118"/>
      <c r="ADZ144" s="118"/>
      <c r="AEA144" s="118"/>
      <c r="AEB144" s="118"/>
      <c r="AEC144" s="118"/>
      <c r="AED144" s="118"/>
      <c r="AEE144" s="118"/>
      <c r="AEF144" s="118"/>
      <c r="AEG144" s="118"/>
      <c r="AEH144" s="118"/>
      <c r="AEI144" s="118"/>
      <c r="AEJ144" s="118"/>
      <c r="AEK144" s="118"/>
      <c r="AEL144" s="118"/>
      <c r="AEM144" s="118"/>
      <c r="AEN144" s="118"/>
      <c r="AEO144" s="118"/>
      <c r="AEP144" s="118"/>
      <c r="AEQ144" s="118"/>
      <c r="AER144" s="118"/>
      <c r="AES144" s="118"/>
      <c r="AET144" s="118"/>
      <c r="AEU144" s="118"/>
      <c r="AEV144" s="118"/>
      <c r="AEW144" s="118"/>
      <c r="AEX144" s="118"/>
      <c r="AEY144" s="118"/>
      <c r="AEZ144" s="118"/>
      <c r="AFA144" s="118"/>
      <c r="AFB144" s="118"/>
      <c r="AFC144" s="118"/>
      <c r="AFD144" s="118"/>
      <c r="AFE144" s="118"/>
      <c r="AFF144" s="118"/>
      <c r="AFG144" s="118"/>
      <c r="AFH144" s="118"/>
      <c r="AFI144" s="118"/>
      <c r="AFJ144" s="118"/>
      <c r="AFK144" s="118"/>
      <c r="AFL144" s="118"/>
      <c r="AFM144" s="118"/>
      <c r="AFN144" s="118"/>
      <c r="AFO144" s="118"/>
      <c r="AFP144" s="118"/>
      <c r="AFQ144" s="118"/>
      <c r="AFR144" s="118"/>
      <c r="AFS144" s="118"/>
      <c r="AFT144" s="118"/>
      <c r="AFU144" s="118"/>
      <c r="AFV144" s="118"/>
      <c r="AFW144" s="118"/>
      <c r="AFX144" s="118"/>
      <c r="AFY144" s="118"/>
      <c r="AFZ144" s="118"/>
      <c r="AGA144" s="118"/>
      <c r="AGB144" s="118"/>
      <c r="AGC144" s="118"/>
      <c r="AGD144" s="118"/>
      <c r="AGE144" s="118"/>
      <c r="AGF144" s="118"/>
      <c r="AGG144" s="118"/>
      <c r="AGH144" s="118"/>
      <c r="AGI144" s="118"/>
      <c r="AGJ144" s="118"/>
      <c r="AGK144" s="118"/>
      <c r="AGL144" s="118"/>
      <c r="AGM144" s="118"/>
      <c r="AGN144" s="118"/>
      <c r="AGO144" s="118"/>
      <c r="AGP144" s="118"/>
      <c r="AGQ144" s="118"/>
      <c r="AGR144" s="118"/>
      <c r="AGS144" s="118"/>
      <c r="AGT144" s="118"/>
      <c r="AGU144" s="118"/>
      <c r="AGV144" s="118"/>
      <c r="AGW144" s="118"/>
      <c r="AGX144" s="118"/>
      <c r="AGY144" s="118"/>
      <c r="AGZ144" s="118"/>
      <c r="AHA144" s="118"/>
      <c r="AHB144" s="118"/>
      <c r="AHC144" s="118"/>
      <c r="AHD144" s="118"/>
      <c r="AHE144" s="118"/>
      <c r="AHF144" s="118"/>
      <c r="AHG144" s="118"/>
      <c r="AHH144" s="118"/>
      <c r="AHI144" s="118"/>
      <c r="AHJ144" s="118"/>
      <c r="AHK144" s="118"/>
      <c r="AHL144" s="118"/>
      <c r="AHM144" s="118"/>
      <c r="AHN144" s="118"/>
      <c r="AHO144" s="118"/>
      <c r="AHP144" s="118"/>
      <c r="AHQ144" s="118"/>
      <c r="AHR144" s="118"/>
      <c r="AHS144" s="118"/>
      <c r="AHT144" s="118"/>
      <c r="AHU144" s="118"/>
      <c r="AHV144" s="118"/>
      <c r="AHW144" s="118"/>
      <c r="AHX144" s="118"/>
      <c r="AHY144" s="118"/>
      <c r="AHZ144" s="118"/>
      <c r="AIA144" s="118"/>
      <c r="AIB144" s="118"/>
      <c r="AIC144" s="118"/>
      <c r="AID144" s="118"/>
      <c r="AIE144" s="118"/>
      <c r="AIF144" s="118"/>
      <c r="AIG144" s="118"/>
      <c r="AIH144" s="118"/>
      <c r="AII144" s="118"/>
      <c r="AIJ144" s="118"/>
      <c r="AIK144" s="118"/>
      <c r="AIL144" s="118"/>
      <c r="AIM144" s="118"/>
      <c r="AIN144" s="118"/>
      <c r="AIO144" s="118"/>
      <c r="AIP144" s="118"/>
      <c r="AIQ144" s="118"/>
      <c r="AIR144" s="118"/>
      <c r="AIS144" s="118"/>
      <c r="AIT144" s="118"/>
      <c r="AIU144" s="118"/>
      <c r="AIV144" s="118"/>
      <c r="AIW144" s="118"/>
      <c r="AIX144" s="118"/>
      <c r="AIY144" s="118"/>
      <c r="AIZ144" s="118"/>
      <c r="AJA144" s="118"/>
      <c r="AJB144" s="118"/>
      <c r="AJC144" s="118"/>
      <c r="AJD144" s="118"/>
      <c r="AJE144" s="118"/>
      <c r="AJF144" s="118"/>
      <c r="AJG144" s="118"/>
      <c r="AJH144" s="118"/>
      <c r="AJI144" s="118"/>
      <c r="AJJ144" s="118"/>
      <c r="AJK144" s="118"/>
      <c r="AJL144" s="118"/>
      <c r="AJM144" s="118"/>
      <c r="AJN144" s="118"/>
      <c r="AJO144" s="118"/>
      <c r="AJP144" s="118"/>
      <c r="AJQ144" s="118"/>
      <c r="AJR144" s="118"/>
      <c r="AJS144" s="118"/>
      <c r="AJT144" s="118"/>
      <c r="AJU144" s="118"/>
      <c r="AJV144" s="118"/>
      <c r="AJW144" s="118"/>
      <c r="AJX144" s="118"/>
      <c r="AJY144" s="118"/>
      <c r="AJZ144" s="118"/>
      <c r="AKA144" s="118"/>
      <c r="AKB144" s="118"/>
      <c r="AKC144" s="118"/>
      <c r="AKD144" s="118"/>
      <c r="AKE144" s="118"/>
      <c r="AKF144" s="118"/>
      <c r="AKG144" s="118"/>
      <c r="AKH144" s="118"/>
      <c r="AKI144" s="118"/>
      <c r="AKJ144" s="118"/>
      <c r="AKK144" s="118"/>
      <c r="AKL144" s="118"/>
      <c r="AKM144" s="118"/>
      <c r="AKN144" s="118"/>
      <c r="AKO144" s="118"/>
      <c r="AKP144" s="118"/>
      <c r="AKQ144" s="118"/>
      <c r="AKR144" s="118"/>
      <c r="AKS144" s="118"/>
      <c r="AKT144" s="118"/>
      <c r="AKU144" s="118"/>
      <c r="AKV144" s="118"/>
      <c r="AKW144" s="118"/>
      <c r="AKX144" s="118"/>
      <c r="AKY144" s="118"/>
      <c r="AKZ144" s="118"/>
      <c r="ALA144" s="118"/>
      <c r="ALB144" s="118"/>
      <c r="ALC144" s="118"/>
      <c r="ALD144" s="118"/>
      <c r="ALE144" s="118"/>
      <c r="ALF144" s="118"/>
      <c r="ALG144" s="118"/>
      <c r="ALH144" s="118"/>
      <c r="ALI144" s="118"/>
      <c r="ALJ144" s="118"/>
      <c r="ALK144" s="118"/>
      <c r="ALL144" s="118"/>
      <c r="ALM144" s="118"/>
      <c r="ALN144" s="118"/>
      <c r="ALO144" s="118"/>
      <c r="ALP144" s="118"/>
      <c r="ALQ144" s="118"/>
      <c r="ALR144" s="118"/>
      <c r="ALS144" s="118"/>
      <c r="ALT144" s="118"/>
      <c r="ALU144" s="118"/>
      <c r="ALV144" s="118"/>
      <c r="ALW144" s="118"/>
      <c r="ALX144" s="118"/>
      <c r="ALY144" s="118"/>
      <c r="ALZ144" s="118"/>
      <c r="AMA144" s="118"/>
      <c r="AMB144" s="118"/>
      <c r="AMC144" s="118"/>
      <c r="AMD144" s="118"/>
      <c r="AME144" s="118"/>
      <c r="AMF144" s="118"/>
      <c r="AMG144" s="118"/>
      <c r="AMH144" s="118"/>
      <c r="AMI144" s="118"/>
      <c r="AMJ144" s="118"/>
      <c r="AMK144" s="118"/>
      <c r="AML144" s="118"/>
      <c r="AMM144" s="118"/>
      <c r="AMN144" s="118"/>
      <c r="AMO144" s="118"/>
      <c r="AMP144" s="118"/>
      <c r="AMQ144" s="118"/>
      <c r="AMR144" s="118"/>
      <c r="AMS144" s="118"/>
      <c r="AMT144" s="118"/>
      <c r="AMU144" s="118"/>
      <c r="AMV144" s="118"/>
      <c r="AMW144" s="118"/>
      <c r="AMX144" s="118"/>
      <c r="AMY144" s="118"/>
      <c r="AMZ144" s="118"/>
      <c r="ANA144" s="118"/>
      <c r="ANB144" s="118"/>
      <c r="ANC144" s="118"/>
      <c r="AND144" s="118"/>
      <c r="ANE144" s="118"/>
      <c r="ANF144" s="118"/>
      <c r="ANG144" s="118"/>
      <c r="ANH144" s="118"/>
      <c r="ANI144" s="118"/>
      <c r="ANJ144" s="118"/>
      <c r="ANK144" s="118"/>
      <c r="ANL144" s="118"/>
      <c r="ANM144" s="118"/>
      <c r="ANN144" s="118"/>
      <c r="ANO144" s="118"/>
      <c r="ANP144" s="118"/>
      <c r="ANQ144" s="118"/>
      <c r="ANR144" s="118"/>
      <c r="ANS144" s="118"/>
      <c r="ANT144" s="118"/>
      <c r="ANU144" s="118"/>
      <c r="ANV144" s="118"/>
      <c r="ANW144" s="118"/>
      <c r="ANX144" s="118"/>
      <c r="ANY144" s="118"/>
      <c r="ANZ144" s="118"/>
      <c r="AOA144" s="118"/>
      <c r="AOB144" s="118"/>
      <c r="AOC144" s="118"/>
      <c r="AOD144" s="118"/>
      <c r="AOE144" s="118"/>
      <c r="AOF144" s="118"/>
      <c r="AOG144" s="118"/>
      <c r="AOH144" s="118"/>
      <c r="AOI144" s="118"/>
      <c r="AOJ144" s="118"/>
      <c r="AOK144" s="118"/>
      <c r="AOL144" s="118"/>
      <c r="AOM144" s="118"/>
      <c r="AON144" s="118"/>
      <c r="AOO144" s="118"/>
      <c r="AOP144" s="118"/>
      <c r="AOQ144" s="118"/>
      <c r="AOR144" s="118"/>
      <c r="AOS144" s="118"/>
      <c r="AOT144" s="118"/>
      <c r="AOU144" s="118"/>
      <c r="AOV144" s="118"/>
      <c r="AOW144" s="118"/>
      <c r="AOX144" s="118"/>
      <c r="AOY144" s="118"/>
      <c r="AOZ144" s="118"/>
      <c r="APA144" s="118"/>
      <c r="APB144" s="118"/>
      <c r="APC144" s="118"/>
      <c r="APD144" s="118"/>
      <c r="APE144" s="118"/>
      <c r="APF144" s="118"/>
      <c r="APG144" s="118"/>
      <c r="APH144" s="118"/>
      <c r="API144" s="118"/>
      <c r="APJ144" s="118"/>
      <c r="APK144" s="118"/>
      <c r="APL144" s="118"/>
      <c r="APM144" s="118"/>
      <c r="APN144" s="118"/>
      <c r="APO144" s="118"/>
      <c r="APP144" s="118"/>
      <c r="APQ144" s="118"/>
      <c r="APR144" s="118"/>
      <c r="APS144" s="118"/>
      <c r="APT144" s="118"/>
      <c r="APU144" s="118"/>
      <c r="APV144" s="118"/>
      <c r="APW144" s="118"/>
      <c r="APX144" s="118"/>
      <c r="APY144" s="118"/>
      <c r="APZ144" s="118"/>
      <c r="AQA144" s="118"/>
      <c r="AQB144" s="118"/>
      <c r="AQC144" s="118"/>
      <c r="AQD144" s="118"/>
      <c r="AQE144" s="118"/>
      <c r="AQF144" s="118"/>
      <c r="AQG144" s="118"/>
      <c r="AQH144" s="118"/>
      <c r="AQI144" s="118"/>
      <c r="AQJ144" s="118"/>
      <c r="AQK144" s="118"/>
      <c r="AQL144" s="118"/>
      <c r="AQM144" s="118"/>
      <c r="AQN144" s="118"/>
      <c r="AQO144" s="118"/>
      <c r="AQP144" s="118"/>
      <c r="AQQ144" s="118"/>
      <c r="AQR144" s="118"/>
      <c r="AQS144" s="118"/>
      <c r="AQT144" s="118"/>
      <c r="AQU144" s="118"/>
      <c r="AQV144" s="118"/>
      <c r="AQW144" s="118"/>
      <c r="AQX144" s="118"/>
      <c r="AQY144" s="118"/>
      <c r="AQZ144" s="118"/>
      <c r="ARA144" s="118"/>
      <c r="ARB144" s="118"/>
      <c r="ARC144" s="118"/>
      <c r="ARD144" s="118"/>
      <c r="ARE144" s="118"/>
      <c r="ARF144" s="118"/>
      <c r="ARG144" s="118"/>
      <c r="ARH144" s="118"/>
      <c r="ARI144" s="118"/>
      <c r="ARJ144" s="118"/>
      <c r="ARK144" s="118"/>
      <c r="ARL144" s="118"/>
      <c r="ARM144" s="118"/>
      <c r="ARN144" s="118"/>
      <c r="ARO144" s="118"/>
      <c r="ARP144" s="118"/>
      <c r="ARQ144" s="118"/>
      <c r="ARR144" s="118"/>
      <c r="ARS144" s="118"/>
      <c r="ART144" s="118"/>
      <c r="ARU144" s="118"/>
      <c r="ARV144" s="118"/>
      <c r="ARW144" s="118"/>
      <c r="ARX144" s="118"/>
      <c r="ARY144" s="118"/>
      <c r="ARZ144" s="118"/>
      <c r="ASA144" s="118"/>
      <c r="ASB144" s="118"/>
      <c r="ASC144" s="118"/>
      <c r="ASD144" s="118"/>
      <c r="ASE144" s="118"/>
      <c r="ASF144" s="118"/>
      <c r="ASG144" s="118"/>
      <c r="ASH144" s="118"/>
      <c r="ASI144" s="118"/>
      <c r="ASJ144" s="118"/>
      <c r="ASK144" s="118"/>
      <c r="ASL144" s="118"/>
      <c r="ASM144" s="118"/>
      <c r="ASN144" s="118"/>
      <c r="ASO144" s="118"/>
      <c r="ASP144" s="118"/>
      <c r="ASQ144" s="118"/>
      <c r="ASR144" s="118"/>
      <c r="ASS144" s="118"/>
      <c r="AST144" s="118"/>
      <c r="ASU144" s="118"/>
      <c r="ASV144" s="118"/>
      <c r="ASW144" s="118"/>
      <c r="ASX144" s="118"/>
      <c r="ASY144" s="118"/>
      <c r="ASZ144" s="118"/>
      <c r="ATA144" s="118"/>
      <c r="ATB144" s="118"/>
      <c r="ATC144" s="118"/>
      <c r="ATD144" s="118"/>
      <c r="ATE144" s="118"/>
      <c r="ATF144" s="118"/>
      <c r="ATG144" s="118"/>
      <c r="ATH144" s="118"/>
      <c r="ATI144" s="118"/>
      <c r="ATJ144" s="118"/>
      <c r="ATK144" s="118"/>
      <c r="ATL144" s="118"/>
      <c r="ATM144" s="118"/>
      <c r="ATN144" s="118"/>
      <c r="ATO144" s="118"/>
      <c r="ATP144" s="118"/>
      <c r="ATQ144" s="118"/>
      <c r="ATR144" s="118"/>
      <c r="ATS144" s="118"/>
      <c r="ATT144" s="118"/>
      <c r="ATU144" s="118"/>
      <c r="ATV144" s="118"/>
      <c r="ATW144" s="118"/>
      <c r="ATX144" s="118"/>
      <c r="ATY144" s="118"/>
      <c r="ATZ144" s="118"/>
      <c r="AUA144" s="118"/>
      <c r="AUB144" s="118"/>
      <c r="AUC144" s="118"/>
      <c r="AUD144" s="118"/>
      <c r="AUE144" s="118"/>
      <c r="AUF144" s="118"/>
      <c r="AUG144" s="118"/>
      <c r="AUH144" s="118"/>
      <c r="AUI144" s="118"/>
      <c r="AUJ144" s="118"/>
      <c r="AUK144" s="118"/>
      <c r="AUL144" s="118"/>
      <c r="AUM144" s="118"/>
      <c r="AUN144" s="118"/>
      <c r="AUO144" s="118"/>
      <c r="AUP144" s="118"/>
      <c r="AUQ144" s="118"/>
      <c r="AUR144" s="118"/>
      <c r="AUS144" s="118"/>
      <c r="AUT144" s="118"/>
      <c r="AUU144" s="118"/>
      <c r="AUV144" s="118"/>
      <c r="AUW144" s="118"/>
      <c r="AUX144" s="118"/>
      <c r="AUY144" s="118"/>
      <c r="AUZ144" s="118"/>
      <c r="AVA144" s="118"/>
      <c r="AVB144" s="118"/>
      <c r="AVC144" s="118"/>
      <c r="AVD144" s="118"/>
      <c r="AVE144" s="118"/>
      <c r="AVF144" s="118"/>
      <c r="AVG144" s="118"/>
      <c r="AVH144" s="118"/>
      <c r="AVI144" s="118"/>
      <c r="AVJ144" s="118"/>
      <c r="AVK144" s="118"/>
      <c r="AVL144" s="118"/>
      <c r="AVM144" s="118"/>
      <c r="AVN144" s="118"/>
      <c r="AVO144" s="118"/>
      <c r="AVP144" s="118"/>
      <c r="AVQ144" s="118"/>
      <c r="AVR144" s="118"/>
      <c r="AVS144" s="118"/>
      <c r="AVT144" s="118"/>
      <c r="AVU144" s="118"/>
      <c r="AVV144" s="118"/>
      <c r="AVW144" s="118"/>
      <c r="AVX144" s="118"/>
      <c r="AVY144" s="118"/>
      <c r="AVZ144" s="118"/>
      <c r="AWA144" s="118"/>
      <c r="AWB144" s="118"/>
      <c r="AWC144" s="118"/>
      <c r="AWD144" s="118"/>
      <c r="AWE144" s="118"/>
      <c r="AWF144" s="118"/>
      <c r="AWG144" s="118"/>
      <c r="AWH144" s="118"/>
      <c r="AWI144" s="118"/>
      <c r="AWJ144" s="118"/>
      <c r="AWK144" s="118"/>
      <c r="AWL144" s="118"/>
      <c r="AWM144" s="118"/>
      <c r="AWN144" s="118"/>
      <c r="AWO144" s="118"/>
      <c r="AWP144" s="118"/>
      <c r="AWQ144" s="118"/>
      <c r="AWR144" s="118"/>
      <c r="AWS144" s="118"/>
      <c r="AWT144" s="118"/>
      <c r="AWU144" s="118"/>
      <c r="AWV144" s="118"/>
      <c r="AWW144" s="118"/>
      <c r="AWX144" s="118"/>
      <c r="AWY144" s="118"/>
      <c r="AWZ144" s="118"/>
      <c r="AXA144" s="118"/>
      <c r="AXB144" s="118"/>
      <c r="AXC144" s="118"/>
      <c r="AXD144" s="118"/>
      <c r="AXE144" s="118"/>
      <c r="AXF144" s="118"/>
      <c r="AXG144" s="118"/>
      <c r="AXH144" s="118"/>
      <c r="AXI144" s="118"/>
      <c r="AXJ144" s="118"/>
      <c r="AXK144" s="118"/>
      <c r="AXL144" s="118"/>
      <c r="AXM144" s="118"/>
      <c r="AXN144" s="118"/>
      <c r="AXO144" s="118"/>
      <c r="AXP144" s="118"/>
      <c r="AXQ144" s="118"/>
      <c r="AXR144" s="118"/>
      <c r="AXS144" s="118"/>
      <c r="AXT144" s="118"/>
      <c r="AXU144" s="118"/>
      <c r="AXV144" s="118"/>
      <c r="AXW144" s="118"/>
      <c r="AXX144" s="118"/>
      <c r="AXY144" s="118"/>
      <c r="AXZ144" s="118"/>
      <c r="AYA144" s="118"/>
      <c r="AYB144" s="118"/>
      <c r="AYC144" s="118"/>
      <c r="AYD144" s="118"/>
      <c r="AYE144" s="118"/>
      <c r="AYF144" s="118"/>
      <c r="AYG144" s="118"/>
      <c r="AYH144" s="118"/>
      <c r="AYI144" s="118"/>
      <c r="AYJ144" s="118"/>
      <c r="AYK144" s="118"/>
      <c r="AYL144" s="118"/>
      <c r="AYM144" s="118"/>
      <c r="AYN144" s="118"/>
      <c r="AYO144" s="118"/>
      <c r="AYP144" s="118"/>
      <c r="AYQ144" s="118"/>
      <c r="AYR144" s="118"/>
      <c r="AYS144" s="118"/>
      <c r="AYT144" s="118"/>
      <c r="AYU144" s="118"/>
      <c r="AYV144" s="118"/>
      <c r="AYW144" s="118"/>
      <c r="AYX144" s="118"/>
      <c r="AYY144" s="118"/>
      <c r="AYZ144" s="118"/>
      <c r="AZA144" s="118"/>
      <c r="AZB144" s="118"/>
      <c r="AZC144" s="118"/>
      <c r="AZD144" s="118"/>
      <c r="AZE144" s="118"/>
      <c r="AZF144" s="118"/>
      <c r="AZG144" s="118"/>
      <c r="AZH144" s="118"/>
      <c r="AZI144" s="118"/>
      <c r="AZJ144" s="118"/>
      <c r="AZK144" s="118"/>
      <c r="AZL144" s="118"/>
      <c r="AZM144" s="118"/>
      <c r="AZN144" s="118"/>
      <c r="AZO144" s="118"/>
      <c r="AZP144" s="118"/>
      <c r="AZQ144" s="118"/>
      <c r="AZR144" s="118"/>
      <c r="AZS144" s="118"/>
      <c r="AZT144" s="118"/>
      <c r="AZU144" s="118"/>
      <c r="AZV144" s="118"/>
      <c r="AZW144" s="118"/>
      <c r="AZX144" s="118"/>
      <c r="AZY144" s="118"/>
      <c r="AZZ144" s="118"/>
      <c r="BAA144" s="118"/>
      <c r="BAB144" s="118"/>
      <c r="BAC144" s="118"/>
      <c r="BAD144" s="118"/>
      <c r="BAE144" s="118"/>
      <c r="BAF144" s="118"/>
      <c r="BAG144" s="118"/>
      <c r="BAH144" s="118"/>
      <c r="BAI144" s="118"/>
      <c r="BAJ144" s="118"/>
      <c r="BAK144" s="118"/>
      <c r="BAL144" s="118"/>
      <c r="BAM144" s="118"/>
      <c r="BAN144" s="118"/>
      <c r="BAO144" s="118"/>
      <c r="BAP144" s="118"/>
      <c r="BAQ144" s="118"/>
      <c r="BAR144" s="118"/>
      <c r="BAS144" s="118"/>
      <c r="BAT144" s="118"/>
      <c r="BAU144" s="118"/>
      <c r="BAV144" s="118"/>
      <c r="BAW144" s="118"/>
      <c r="BAX144" s="118"/>
      <c r="BAY144" s="118"/>
      <c r="BAZ144" s="118"/>
      <c r="BBA144" s="118"/>
      <c r="BBB144" s="118"/>
      <c r="BBC144" s="118"/>
      <c r="BBD144" s="118"/>
      <c r="BBE144" s="118"/>
      <c r="BBF144" s="118"/>
      <c r="BBG144" s="118"/>
      <c r="BBH144" s="118"/>
      <c r="BBI144" s="118"/>
      <c r="BBJ144" s="118"/>
      <c r="BBK144" s="118"/>
      <c r="BBL144" s="118"/>
      <c r="BBM144" s="118"/>
      <c r="BBN144" s="118"/>
      <c r="BBO144" s="118"/>
      <c r="BBP144" s="118"/>
      <c r="BBQ144" s="118"/>
      <c r="BBR144" s="118"/>
      <c r="BBS144" s="118"/>
      <c r="BBT144" s="118"/>
      <c r="BBU144" s="118"/>
      <c r="BBV144" s="118"/>
      <c r="BBW144" s="118"/>
      <c r="BBX144" s="118"/>
      <c r="BBY144" s="118"/>
      <c r="BBZ144" s="118"/>
      <c r="BCA144" s="118"/>
      <c r="BCB144" s="118"/>
      <c r="BCC144" s="118"/>
      <c r="BCD144" s="118"/>
      <c r="BCE144" s="118"/>
      <c r="BCF144" s="118"/>
      <c r="BCG144" s="118"/>
      <c r="BCH144" s="118"/>
      <c r="BCI144" s="118"/>
      <c r="BCJ144" s="118"/>
      <c r="BCK144" s="118"/>
      <c r="BCL144" s="118"/>
      <c r="BCM144" s="118"/>
      <c r="BCN144" s="118"/>
      <c r="BCO144" s="118"/>
      <c r="BCP144" s="118"/>
      <c r="BCQ144" s="118"/>
      <c r="BCR144" s="118"/>
      <c r="BCS144" s="118"/>
      <c r="BCT144" s="118"/>
      <c r="BCU144" s="118"/>
      <c r="BCV144" s="118"/>
      <c r="BCW144" s="118"/>
      <c r="BCX144" s="118"/>
      <c r="BCY144" s="118"/>
      <c r="BCZ144" s="118"/>
      <c r="BDA144" s="118"/>
      <c r="BDB144" s="118"/>
      <c r="BDC144" s="118"/>
      <c r="BDD144" s="118"/>
      <c r="BDE144" s="118"/>
      <c r="BDF144" s="118"/>
      <c r="BDG144" s="118"/>
      <c r="BDH144" s="118"/>
      <c r="BDI144" s="118"/>
      <c r="BDJ144" s="118"/>
      <c r="BDK144" s="118"/>
      <c r="BDL144" s="118"/>
      <c r="BDM144" s="118"/>
      <c r="BDN144" s="118"/>
      <c r="BDO144" s="118"/>
      <c r="BDP144" s="118"/>
      <c r="BDQ144" s="118"/>
      <c r="BDR144" s="118"/>
      <c r="BDS144" s="118"/>
      <c r="BDT144" s="118"/>
      <c r="BDU144" s="118"/>
      <c r="BDV144" s="118"/>
      <c r="BDW144" s="118"/>
      <c r="BDX144" s="118"/>
      <c r="BDY144" s="118"/>
      <c r="BDZ144" s="118"/>
      <c r="BEA144" s="118"/>
      <c r="BEB144" s="118"/>
      <c r="BEC144" s="118"/>
      <c r="BED144" s="118"/>
      <c r="BEE144" s="118"/>
      <c r="BEF144" s="118"/>
      <c r="BEG144" s="118"/>
      <c r="BEH144" s="118"/>
      <c r="BEI144" s="118"/>
      <c r="BEJ144" s="118"/>
      <c r="BEK144" s="118"/>
      <c r="BEL144" s="118"/>
      <c r="BEM144" s="118"/>
      <c r="BEN144" s="118"/>
      <c r="BEO144" s="118"/>
      <c r="BEP144" s="118"/>
      <c r="BEQ144" s="118"/>
      <c r="BER144" s="118"/>
      <c r="BES144" s="118"/>
      <c r="BET144" s="118"/>
      <c r="BEU144" s="118"/>
      <c r="BEV144" s="118"/>
      <c r="BEW144" s="118"/>
      <c r="BEX144" s="118"/>
      <c r="BEY144" s="118"/>
      <c r="BEZ144" s="118"/>
      <c r="BFA144" s="118"/>
      <c r="BFB144" s="118"/>
      <c r="BFC144" s="118"/>
      <c r="BFD144" s="118"/>
      <c r="BFE144" s="118"/>
      <c r="BFF144" s="118"/>
      <c r="BFG144" s="118"/>
      <c r="BFH144" s="118"/>
      <c r="BFI144" s="118"/>
      <c r="BFJ144" s="118"/>
      <c r="BFK144" s="118"/>
      <c r="BFL144" s="118"/>
      <c r="BFM144" s="118"/>
      <c r="BFN144" s="118"/>
      <c r="BFO144" s="118"/>
      <c r="BFP144" s="118"/>
      <c r="BFQ144" s="118"/>
      <c r="BFR144" s="118"/>
      <c r="BFS144" s="118"/>
      <c r="BFT144" s="118"/>
      <c r="BFU144" s="118"/>
      <c r="BFV144" s="118"/>
      <c r="BFW144" s="118"/>
      <c r="BFX144" s="118"/>
      <c r="BFY144" s="118"/>
      <c r="BFZ144" s="118"/>
      <c r="BGA144" s="118"/>
      <c r="BGB144" s="118"/>
      <c r="BGC144" s="118"/>
      <c r="BGD144" s="118"/>
      <c r="BGE144" s="118"/>
      <c r="BGF144" s="118"/>
      <c r="BGG144" s="118"/>
      <c r="BGH144" s="118"/>
      <c r="BGI144" s="118"/>
      <c r="BGJ144" s="118"/>
      <c r="BGK144" s="118"/>
      <c r="BGL144" s="118"/>
      <c r="BGM144" s="118"/>
      <c r="BGN144" s="118"/>
      <c r="BGO144" s="118"/>
      <c r="BGP144" s="118"/>
      <c r="BGQ144" s="118"/>
      <c r="BGR144" s="118"/>
      <c r="BGS144" s="118"/>
      <c r="BGT144" s="118"/>
      <c r="BGU144" s="118"/>
      <c r="BGV144" s="118"/>
      <c r="BGW144" s="118"/>
      <c r="BGX144" s="118"/>
      <c r="BGY144" s="118"/>
      <c r="BGZ144" s="118"/>
      <c r="BHA144" s="118"/>
      <c r="BHB144" s="118"/>
      <c r="BHC144" s="118"/>
      <c r="BHD144" s="118"/>
      <c r="BHE144" s="118"/>
      <c r="BHF144" s="118"/>
      <c r="BHG144" s="118"/>
      <c r="BHH144" s="118"/>
      <c r="BHI144" s="118"/>
      <c r="BHJ144" s="118"/>
      <c r="BHK144" s="118"/>
      <c r="BHL144" s="118"/>
      <c r="BHM144" s="118"/>
      <c r="BHN144" s="118"/>
      <c r="BHO144" s="118"/>
      <c r="BHP144" s="118"/>
      <c r="BHQ144" s="118"/>
      <c r="BHR144" s="118"/>
      <c r="BHS144" s="118"/>
      <c r="BHT144" s="118"/>
      <c r="BHU144" s="118"/>
      <c r="BHV144" s="118"/>
      <c r="BHW144" s="118"/>
      <c r="BHX144" s="118"/>
      <c r="BHY144" s="118"/>
      <c r="BHZ144" s="118"/>
      <c r="BIA144" s="118"/>
      <c r="BIB144" s="118"/>
      <c r="BIC144" s="118"/>
      <c r="BID144" s="118"/>
      <c r="BIE144" s="118"/>
      <c r="BIF144" s="118"/>
      <c r="BIG144" s="118"/>
      <c r="BIH144" s="118"/>
      <c r="BII144" s="118"/>
      <c r="BIJ144" s="118"/>
      <c r="BIK144" s="118"/>
      <c r="BIL144" s="118"/>
      <c r="BIM144" s="118"/>
      <c r="BIN144" s="118"/>
      <c r="BIO144" s="118"/>
      <c r="BIP144" s="118"/>
      <c r="BIQ144" s="118"/>
      <c r="BIR144" s="118"/>
      <c r="BIS144" s="118"/>
      <c r="BIT144" s="118"/>
      <c r="BIU144" s="118"/>
      <c r="BIV144" s="118"/>
      <c r="BIW144" s="118"/>
      <c r="BIX144" s="118"/>
      <c r="BIY144" s="118"/>
      <c r="BIZ144" s="118"/>
      <c r="BJA144" s="118"/>
      <c r="BJB144" s="118"/>
      <c r="BJC144" s="118"/>
      <c r="BJD144" s="118"/>
      <c r="BJE144" s="118"/>
      <c r="BJF144" s="118"/>
      <c r="BJG144" s="118"/>
      <c r="BJH144" s="118"/>
      <c r="BJI144" s="118"/>
      <c r="BJJ144" s="118"/>
      <c r="BJK144" s="118"/>
      <c r="BJL144" s="118"/>
      <c r="BJM144" s="118"/>
      <c r="BJN144" s="118"/>
      <c r="BJO144" s="118"/>
      <c r="BJP144" s="118"/>
      <c r="BJQ144" s="118"/>
      <c r="BJR144" s="118"/>
      <c r="BJS144" s="118"/>
      <c r="BJT144" s="118"/>
      <c r="BJU144" s="118"/>
      <c r="BJV144" s="118"/>
      <c r="BJW144" s="118"/>
      <c r="BJX144" s="118"/>
      <c r="BJY144" s="118"/>
      <c r="BJZ144" s="118"/>
      <c r="BKA144" s="118"/>
      <c r="BKB144" s="118"/>
      <c r="BKC144" s="118"/>
      <c r="BKD144" s="118"/>
      <c r="BKE144" s="118"/>
      <c r="BKF144" s="118"/>
      <c r="BKG144" s="118"/>
      <c r="BKH144" s="118"/>
      <c r="BKI144" s="118"/>
      <c r="BKJ144" s="118"/>
      <c r="BKK144" s="118"/>
      <c r="BKL144" s="118"/>
      <c r="BKM144" s="118"/>
      <c r="BKN144" s="118"/>
      <c r="BKO144" s="118"/>
      <c r="BKP144" s="118"/>
      <c r="BKQ144" s="118"/>
      <c r="BKR144" s="118"/>
      <c r="BKS144" s="118"/>
      <c r="BKT144" s="118"/>
      <c r="BKU144" s="118"/>
      <c r="BKV144" s="118"/>
      <c r="BKW144" s="118"/>
      <c r="BKX144" s="118"/>
      <c r="BKY144" s="118"/>
      <c r="BKZ144" s="118"/>
      <c r="BLA144" s="118"/>
      <c r="BLB144" s="118"/>
      <c r="BLC144" s="118"/>
      <c r="BLD144" s="118"/>
      <c r="BLE144" s="118"/>
      <c r="BLF144" s="118"/>
      <c r="BLG144" s="118"/>
      <c r="BLH144" s="118"/>
      <c r="BLI144" s="118"/>
      <c r="BLJ144" s="118"/>
      <c r="BLK144" s="118"/>
      <c r="BLL144" s="118"/>
      <c r="BLM144" s="118"/>
      <c r="BLN144" s="118"/>
      <c r="BLO144" s="118"/>
      <c r="BLP144" s="118"/>
      <c r="BLQ144" s="118"/>
      <c r="BLR144" s="118"/>
      <c r="BLS144" s="118"/>
      <c r="BLT144" s="118"/>
      <c r="BLU144" s="118"/>
      <c r="BLV144" s="118"/>
      <c r="BLW144" s="118"/>
      <c r="BLX144" s="118"/>
      <c r="BLY144" s="118"/>
      <c r="BLZ144" s="118"/>
      <c r="BMA144" s="118"/>
      <c r="BMB144" s="118"/>
      <c r="BMC144" s="118"/>
      <c r="BMD144" s="118"/>
      <c r="BME144" s="118"/>
      <c r="BMF144" s="118"/>
      <c r="BMG144" s="118"/>
      <c r="BMH144" s="118"/>
      <c r="BMI144" s="118"/>
      <c r="BMJ144" s="118"/>
      <c r="BMK144" s="118"/>
      <c r="BML144" s="118"/>
      <c r="BMM144" s="118"/>
      <c r="BMN144" s="118"/>
      <c r="BMO144" s="118"/>
      <c r="BMP144" s="118"/>
      <c r="BMQ144" s="118"/>
      <c r="BMR144" s="118"/>
      <c r="BMS144" s="118"/>
      <c r="BMT144" s="118"/>
      <c r="BMU144" s="118"/>
      <c r="BMV144" s="118"/>
      <c r="BMW144" s="118"/>
      <c r="BMX144" s="118"/>
      <c r="BMY144" s="118"/>
      <c r="BMZ144" s="118"/>
      <c r="BNA144" s="118"/>
      <c r="BNB144" s="118"/>
      <c r="BNC144" s="118"/>
      <c r="BND144" s="118"/>
      <c r="BNE144" s="118"/>
      <c r="BNF144" s="118"/>
      <c r="BNG144" s="118"/>
      <c r="BNH144" s="118"/>
      <c r="BNI144" s="118"/>
      <c r="BNJ144" s="118"/>
      <c r="BNK144" s="118"/>
      <c r="BNL144" s="118"/>
      <c r="BNM144" s="118"/>
      <c r="BNN144" s="118"/>
      <c r="BNO144" s="118"/>
      <c r="BNP144" s="118"/>
      <c r="BNQ144" s="118"/>
      <c r="BNR144" s="118"/>
      <c r="BNS144" s="118"/>
      <c r="BNT144" s="118"/>
      <c r="BNU144" s="118"/>
      <c r="BNV144" s="118"/>
      <c r="BNW144" s="118"/>
      <c r="BNX144" s="118"/>
      <c r="BNY144" s="118"/>
      <c r="BNZ144" s="118"/>
      <c r="BOA144" s="118"/>
      <c r="BOB144" s="118"/>
      <c r="BOC144" s="118"/>
      <c r="BOD144" s="118"/>
      <c r="BOE144" s="118"/>
      <c r="BOF144" s="118"/>
      <c r="BOG144" s="118"/>
      <c r="BOH144" s="118"/>
      <c r="BOI144" s="118"/>
      <c r="BOJ144" s="118"/>
      <c r="BOK144" s="118"/>
      <c r="BOL144" s="118"/>
      <c r="BOM144" s="118"/>
      <c r="BON144" s="118"/>
      <c r="BOO144" s="118"/>
      <c r="BOP144" s="118"/>
      <c r="BOQ144" s="118"/>
      <c r="BOR144" s="118"/>
      <c r="BOS144" s="118"/>
      <c r="BOT144" s="118"/>
      <c r="BOU144" s="118"/>
      <c r="BOV144" s="118"/>
      <c r="BOW144" s="118"/>
      <c r="BOX144" s="118"/>
      <c r="BOY144" s="118"/>
      <c r="BOZ144" s="118"/>
      <c r="BPA144" s="118"/>
      <c r="BPB144" s="118"/>
      <c r="BPC144" s="118"/>
      <c r="BPD144" s="118"/>
      <c r="BPE144" s="118"/>
      <c r="BPF144" s="118"/>
      <c r="BPG144" s="118"/>
      <c r="BPH144" s="118"/>
      <c r="BPI144" s="118"/>
      <c r="BPJ144" s="118"/>
      <c r="BPK144" s="118"/>
      <c r="BPL144" s="118"/>
      <c r="BPM144" s="118"/>
      <c r="BPN144" s="118"/>
      <c r="BPO144" s="118"/>
      <c r="BPP144" s="118"/>
      <c r="BPQ144" s="118"/>
      <c r="BPR144" s="118"/>
      <c r="BPS144" s="118"/>
      <c r="BPT144" s="118"/>
      <c r="BPU144" s="118"/>
      <c r="BPV144" s="118"/>
      <c r="BPW144" s="118"/>
      <c r="BPX144" s="118"/>
      <c r="BPY144" s="118"/>
      <c r="BPZ144" s="118"/>
      <c r="BQA144" s="118"/>
      <c r="BQB144" s="118"/>
      <c r="BQC144" s="118"/>
      <c r="BQD144" s="118"/>
      <c r="BQE144" s="118"/>
      <c r="BQF144" s="118"/>
      <c r="BQG144" s="118"/>
      <c r="BQH144" s="118"/>
      <c r="BQI144" s="118"/>
      <c r="BQJ144" s="118"/>
      <c r="BQK144" s="118"/>
      <c r="BQL144" s="118"/>
      <c r="BQM144" s="118"/>
      <c r="BQN144" s="118"/>
      <c r="BQO144" s="118"/>
      <c r="BQP144" s="118"/>
      <c r="BQQ144" s="118"/>
      <c r="BQR144" s="118"/>
      <c r="BQS144" s="118"/>
      <c r="BQT144" s="118"/>
      <c r="BQU144" s="118"/>
      <c r="BQV144" s="118"/>
      <c r="BQW144" s="118"/>
      <c r="BQX144" s="118"/>
      <c r="BQY144" s="118"/>
      <c r="BQZ144" s="118"/>
      <c r="BRA144" s="118"/>
      <c r="BRB144" s="118"/>
      <c r="BRC144" s="118"/>
      <c r="BRD144" s="118"/>
      <c r="BRE144" s="118"/>
      <c r="BRF144" s="118"/>
      <c r="BRG144" s="118"/>
      <c r="BRH144" s="118"/>
      <c r="BRI144" s="118"/>
      <c r="BRJ144" s="118"/>
      <c r="BRK144" s="118"/>
      <c r="BRL144" s="118"/>
      <c r="BRM144" s="118"/>
      <c r="BRN144" s="118"/>
      <c r="BRO144" s="118"/>
      <c r="BRP144" s="118"/>
      <c r="BRQ144" s="118"/>
      <c r="BRR144" s="118"/>
      <c r="BRS144" s="118"/>
      <c r="BRT144" s="118"/>
      <c r="BRU144" s="118"/>
      <c r="BRV144" s="118"/>
      <c r="BRW144" s="118"/>
      <c r="BRX144" s="118"/>
      <c r="BRY144" s="118"/>
      <c r="BRZ144" s="118"/>
      <c r="BSA144" s="118"/>
      <c r="BSB144" s="118"/>
      <c r="BSC144" s="118"/>
      <c r="BSD144" s="118"/>
      <c r="BSE144" s="118"/>
      <c r="BSF144" s="118"/>
      <c r="BSG144" s="118"/>
      <c r="BSH144" s="118"/>
      <c r="BSI144" s="118"/>
      <c r="BSJ144" s="118"/>
      <c r="BSK144" s="118"/>
      <c r="BSL144" s="118"/>
      <c r="BSM144" s="118"/>
      <c r="BSN144" s="118"/>
      <c r="BSO144" s="118"/>
      <c r="BSP144" s="118"/>
      <c r="BSQ144" s="118"/>
      <c r="BSR144" s="118"/>
      <c r="BSS144" s="118"/>
      <c r="BST144" s="118"/>
      <c r="BSU144" s="118"/>
      <c r="BSV144" s="118"/>
      <c r="BSW144" s="118"/>
      <c r="BSX144" s="118"/>
      <c r="BSY144" s="118"/>
      <c r="BSZ144" s="118"/>
      <c r="BTA144" s="118"/>
      <c r="BTB144" s="118"/>
      <c r="BTC144" s="118"/>
      <c r="BTD144" s="118"/>
      <c r="BTE144" s="118"/>
      <c r="BTF144" s="118"/>
      <c r="BTG144" s="118"/>
      <c r="BTH144" s="118"/>
      <c r="BTI144" s="118"/>
      <c r="BTJ144" s="118"/>
      <c r="BTK144" s="118"/>
      <c r="BTL144" s="118"/>
      <c r="BTM144" s="118"/>
      <c r="BTN144" s="118"/>
      <c r="BTO144" s="118"/>
      <c r="BTP144" s="118"/>
      <c r="BTQ144" s="118"/>
      <c r="BTR144" s="118"/>
      <c r="BTS144" s="118"/>
      <c r="BTT144" s="118"/>
      <c r="BTU144" s="118"/>
      <c r="BTV144" s="118"/>
      <c r="BTW144" s="118"/>
      <c r="BTX144" s="118"/>
      <c r="BTY144" s="118"/>
      <c r="BTZ144" s="118"/>
      <c r="BUA144" s="118"/>
      <c r="BUB144" s="118"/>
      <c r="BUC144" s="118"/>
      <c r="BUD144" s="118"/>
      <c r="BUE144" s="118"/>
      <c r="BUF144" s="118"/>
      <c r="BUG144" s="118"/>
      <c r="BUH144" s="118"/>
      <c r="BUI144" s="118"/>
      <c r="BUJ144" s="118"/>
      <c r="BUK144" s="118"/>
      <c r="BUL144" s="118"/>
      <c r="BUM144" s="118"/>
      <c r="BUN144" s="118"/>
      <c r="BUO144" s="118"/>
      <c r="BUP144" s="118"/>
      <c r="BUQ144" s="118"/>
      <c r="BUR144" s="118"/>
      <c r="BUS144" s="118"/>
      <c r="BUT144" s="118"/>
      <c r="BUU144" s="118"/>
      <c r="BUV144" s="118"/>
      <c r="BUW144" s="118"/>
      <c r="BUX144" s="118"/>
      <c r="BUY144" s="118"/>
      <c r="BUZ144" s="118"/>
      <c r="BVA144" s="118"/>
      <c r="BVB144" s="118"/>
      <c r="BVC144" s="118"/>
      <c r="BVD144" s="118"/>
      <c r="BVE144" s="118"/>
      <c r="BVF144" s="118"/>
      <c r="BVG144" s="118"/>
      <c r="BVH144" s="118"/>
      <c r="BVI144" s="118"/>
      <c r="BVJ144" s="118"/>
      <c r="BVK144" s="118"/>
      <c r="BVL144" s="118"/>
      <c r="BVM144" s="118"/>
      <c r="BVN144" s="118"/>
      <c r="BVO144" s="118"/>
      <c r="BVP144" s="118"/>
      <c r="BVQ144" s="118"/>
      <c r="BVR144" s="118"/>
      <c r="BVS144" s="118"/>
      <c r="BVT144" s="118"/>
      <c r="BVU144" s="118"/>
      <c r="BVV144" s="118"/>
      <c r="BVW144" s="118"/>
      <c r="BVX144" s="118"/>
      <c r="BVY144" s="118"/>
      <c r="BVZ144" s="118"/>
      <c r="BWA144" s="118"/>
      <c r="BWB144" s="118"/>
      <c r="BWC144" s="118"/>
      <c r="BWD144" s="118"/>
      <c r="BWE144" s="118"/>
      <c r="BWF144" s="118"/>
      <c r="BWG144" s="118"/>
      <c r="BWH144" s="118"/>
      <c r="BWI144" s="118"/>
      <c r="BWJ144" s="118"/>
      <c r="BWK144" s="118"/>
      <c r="BWL144" s="118"/>
      <c r="BWM144" s="118"/>
      <c r="BWN144" s="118"/>
      <c r="BWO144" s="118"/>
      <c r="BWP144" s="118"/>
      <c r="BWQ144" s="118"/>
      <c r="BWR144" s="118"/>
      <c r="BWS144" s="118"/>
      <c r="BWT144" s="118"/>
      <c r="BWU144" s="118"/>
      <c r="BWV144" s="118"/>
      <c r="BWW144" s="118"/>
      <c r="BWX144" s="118"/>
      <c r="BWY144" s="118"/>
      <c r="BWZ144" s="118"/>
      <c r="BXA144" s="118"/>
      <c r="BXB144" s="118"/>
      <c r="BXC144" s="118"/>
      <c r="BXD144" s="118"/>
      <c r="BXE144" s="118"/>
      <c r="BXF144" s="118"/>
      <c r="BXG144" s="118"/>
      <c r="BXH144" s="118"/>
      <c r="BXI144" s="118"/>
      <c r="BXJ144" s="118"/>
      <c r="BXK144" s="118"/>
      <c r="BXL144" s="118"/>
      <c r="BXM144" s="118"/>
      <c r="BXN144" s="118"/>
      <c r="BXO144" s="118"/>
      <c r="BXP144" s="118"/>
      <c r="BXQ144" s="118"/>
      <c r="BXR144" s="118"/>
      <c r="BXS144" s="118"/>
      <c r="BXT144" s="118"/>
      <c r="BXU144" s="118"/>
      <c r="BXV144" s="118"/>
      <c r="BXW144" s="118"/>
      <c r="BXX144" s="118"/>
      <c r="BXY144" s="118"/>
      <c r="BXZ144" s="118"/>
      <c r="BYA144" s="118"/>
      <c r="BYB144" s="118"/>
      <c r="BYC144" s="118"/>
      <c r="BYD144" s="118"/>
      <c r="BYE144" s="118"/>
      <c r="BYF144" s="118"/>
      <c r="BYG144" s="118"/>
      <c r="BYH144" s="118"/>
      <c r="BYI144" s="118"/>
      <c r="BYJ144" s="118"/>
      <c r="BYK144" s="118"/>
      <c r="BYL144" s="118"/>
      <c r="BYM144" s="118"/>
      <c r="BYN144" s="118"/>
      <c r="BYO144" s="118"/>
      <c r="BYP144" s="118"/>
      <c r="BYQ144" s="118"/>
      <c r="BYR144" s="118"/>
      <c r="BYS144" s="118"/>
      <c r="BYT144" s="118"/>
      <c r="BYU144" s="118"/>
      <c r="BYV144" s="118"/>
      <c r="BYW144" s="118"/>
      <c r="BYX144" s="118"/>
      <c r="BYY144" s="118"/>
      <c r="BYZ144" s="118"/>
      <c r="BZA144" s="118"/>
      <c r="BZB144" s="118"/>
      <c r="BZC144" s="118"/>
      <c r="BZD144" s="118"/>
      <c r="BZE144" s="118"/>
      <c r="BZF144" s="118"/>
      <c r="BZG144" s="118"/>
      <c r="BZH144" s="118"/>
      <c r="BZI144" s="118"/>
      <c r="BZJ144" s="118"/>
      <c r="BZK144" s="118"/>
      <c r="BZL144" s="118"/>
      <c r="BZM144" s="118"/>
      <c r="BZN144" s="118"/>
      <c r="BZO144" s="118"/>
      <c r="BZP144" s="118"/>
      <c r="BZQ144" s="118"/>
      <c r="BZR144" s="118"/>
      <c r="BZS144" s="118"/>
      <c r="BZT144" s="118"/>
      <c r="BZU144" s="118"/>
      <c r="BZV144" s="118"/>
      <c r="BZW144" s="118"/>
      <c r="BZX144" s="118"/>
      <c r="BZY144" s="118"/>
      <c r="BZZ144" s="118"/>
      <c r="CAA144" s="118"/>
      <c r="CAB144" s="118"/>
      <c r="CAC144" s="118"/>
      <c r="CAD144" s="118"/>
      <c r="CAE144" s="118"/>
      <c r="CAF144" s="118"/>
      <c r="CAG144" s="118"/>
      <c r="CAH144" s="118"/>
      <c r="CAI144" s="118"/>
      <c r="CAJ144" s="118"/>
      <c r="CAK144" s="118"/>
      <c r="CAL144" s="118"/>
      <c r="CAM144" s="118"/>
      <c r="CAN144" s="118"/>
      <c r="CAO144" s="118"/>
      <c r="CAP144" s="118"/>
      <c r="CAQ144" s="118"/>
      <c r="CAR144" s="118"/>
      <c r="CAS144" s="118"/>
      <c r="CAT144" s="118"/>
      <c r="CAU144" s="118"/>
      <c r="CAV144" s="118"/>
      <c r="CAW144" s="118"/>
      <c r="CAX144" s="118"/>
      <c r="CAY144" s="118"/>
      <c r="CAZ144" s="118"/>
      <c r="CBA144" s="118"/>
      <c r="CBB144" s="118"/>
      <c r="CBC144" s="118"/>
      <c r="CBD144" s="118"/>
      <c r="CBE144" s="118"/>
      <c r="CBF144" s="118"/>
      <c r="CBG144" s="118"/>
      <c r="CBH144" s="118"/>
      <c r="CBI144" s="118"/>
      <c r="CBJ144" s="118"/>
      <c r="CBK144" s="118"/>
      <c r="CBL144" s="118"/>
      <c r="CBM144" s="118"/>
      <c r="CBN144" s="118"/>
      <c r="CBO144" s="118"/>
      <c r="CBP144" s="118"/>
      <c r="CBQ144" s="118"/>
      <c r="CBR144" s="118"/>
      <c r="CBS144" s="118"/>
      <c r="CBT144" s="118"/>
      <c r="CBU144" s="118"/>
      <c r="CBV144" s="118"/>
      <c r="CBW144" s="118"/>
      <c r="CBX144" s="118"/>
      <c r="CBY144" s="118"/>
      <c r="CBZ144" s="118"/>
      <c r="CCA144" s="118"/>
      <c r="CCB144" s="118"/>
      <c r="CCC144" s="118"/>
      <c r="CCD144" s="118"/>
      <c r="CCE144" s="118"/>
      <c r="CCF144" s="118"/>
      <c r="CCG144" s="118"/>
      <c r="CCH144" s="118"/>
      <c r="CCI144" s="118"/>
      <c r="CCJ144" s="118"/>
      <c r="CCK144" s="118"/>
      <c r="CCL144" s="118"/>
      <c r="CCM144" s="118"/>
      <c r="CCN144" s="118"/>
      <c r="CCO144" s="118"/>
      <c r="CCP144" s="118"/>
      <c r="CCQ144" s="118"/>
      <c r="CCR144" s="118"/>
      <c r="CCS144" s="118"/>
      <c r="CCT144" s="118"/>
      <c r="CCU144" s="118"/>
      <c r="CCV144" s="118"/>
      <c r="CCW144" s="118"/>
      <c r="CCX144" s="118"/>
      <c r="CCY144" s="118"/>
      <c r="CCZ144" s="118"/>
      <c r="CDA144" s="118"/>
      <c r="CDB144" s="118"/>
      <c r="CDC144" s="118"/>
      <c r="CDD144" s="118"/>
      <c r="CDE144" s="118"/>
      <c r="CDF144" s="118"/>
      <c r="CDG144" s="118"/>
      <c r="CDH144" s="118"/>
      <c r="CDI144" s="118"/>
      <c r="CDJ144" s="118"/>
      <c r="CDK144" s="118"/>
      <c r="CDL144" s="118"/>
      <c r="CDM144" s="118"/>
      <c r="CDN144" s="118"/>
      <c r="CDO144" s="118"/>
      <c r="CDP144" s="118"/>
      <c r="CDQ144" s="118"/>
      <c r="CDR144" s="118"/>
      <c r="CDS144" s="118"/>
      <c r="CDT144" s="118"/>
      <c r="CDU144" s="118"/>
      <c r="CDV144" s="118"/>
      <c r="CDW144" s="118"/>
      <c r="CDX144" s="118"/>
      <c r="CDY144" s="118"/>
      <c r="CDZ144" s="118"/>
      <c r="CEA144" s="118"/>
      <c r="CEB144" s="118"/>
      <c r="CEC144" s="118"/>
      <c r="CED144" s="118"/>
      <c r="CEE144" s="118"/>
      <c r="CEF144" s="118"/>
      <c r="CEG144" s="118"/>
      <c r="CEH144" s="118"/>
      <c r="CEI144" s="118"/>
      <c r="CEJ144" s="118"/>
      <c r="CEK144" s="118"/>
      <c r="CEL144" s="118"/>
      <c r="CEM144" s="118"/>
      <c r="CEN144" s="118"/>
      <c r="CEO144" s="118"/>
      <c r="CEP144" s="118"/>
      <c r="CEQ144" s="118"/>
      <c r="CER144" s="118"/>
      <c r="CES144" s="118"/>
      <c r="CET144" s="118"/>
      <c r="CEU144" s="118"/>
      <c r="CEV144" s="118"/>
      <c r="CEW144" s="118"/>
      <c r="CEX144" s="118"/>
      <c r="CEY144" s="118"/>
      <c r="CEZ144" s="118"/>
      <c r="CFA144" s="118"/>
      <c r="CFB144" s="118"/>
      <c r="CFC144" s="118"/>
      <c r="CFD144" s="118"/>
      <c r="CFE144" s="118"/>
      <c r="CFF144" s="118"/>
      <c r="CFG144" s="118"/>
      <c r="CFH144" s="118"/>
      <c r="CFI144" s="118"/>
      <c r="CFJ144" s="118"/>
      <c r="CFK144" s="118"/>
      <c r="CFL144" s="118"/>
      <c r="CFM144" s="118"/>
      <c r="CFN144" s="118"/>
      <c r="CFO144" s="118"/>
      <c r="CFP144" s="118"/>
      <c r="CFQ144" s="118"/>
      <c r="CFR144" s="118"/>
      <c r="CFS144" s="118"/>
      <c r="CFT144" s="118"/>
      <c r="CFU144" s="118"/>
      <c r="CFV144" s="118"/>
      <c r="CFW144" s="118"/>
      <c r="CFX144" s="118"/>
      <c r="CFY144" s="118"/>
      <c r="CFZ144" s="118"/>
      <c r="CGA144" s="118"/>
      <c r="CGB144" s="118"/>
      <c r="CGC144" s="118"/>
      <c r="CGD144" s="118"/>
      <c r="CGE144" s="118"/>
      <c r="CGF144" s="118"/>
      <c r="CGG144" s="118"/>
      <c r="CGH144" s="118"/>
      <c r="CGI144" s="118"/>
      <c r="CGJ144" s="118"/>
      <c r="CGK144" s="118"/>
      <c r="CGL144" s="118"/>
      <c r="CGM144" s="118"/>
      <c r="CGN144" s="118"/>
      <c r="CGO144" s="118"/>
      <c r="CGP144" s="118"/>
      <c r="CGQ144" s="118"/>
      <c r="CGR144" s="118"/>
      <c r="CGS144" s="118"/>
      <c r="CGT144" s="118"/>
      <c r="CGU144" s="118"/>
      <c r="CGV144" s="118"/>
      <c r="CGW144" s="118"/>
      <c r="CGX144" s="118"/>
      <c r="CGY144" s="118"/>
      <c r="CGZ144" s="118"/>
      <c r="CHA144" s="118"/>
      <c r="CHB144" s="118"/>
      <c r="CHC144" s="118"/>
      <c r="CHD144" s="118"/>
      <c r="CHE144" s="118"/>
      <c r="CHF144" s="118"/>
      <c r="CHG144" s="118"/>
      <c r="CHH144" s="118"/>
      <c r="CHI144" s="118"/>
      <c r="CHJ144" s="118"/>
      <c r="CHK144" s="118"/>
      <c r="CHL144" s="118"/>
      <c r="CHM144" s="118"/>
      <c r="CHN144" s="118"/>
      <c r="CHO144" s="118"/>
      <c r="CHP144" s="118"/>
      <c r="CHQ144" s="118"/>
      <c r="CHR144" s="118"/>
      <c r="CHS144" s="118"/>
      <c r="CHT144" s="118"/>
      <c r="CHU144" s="118"/>
      <c r="CHV144" s="118"/>
      <c r="CHW144" s="118"/>
      <c r="CHX144" s="118"/>
      <c r="CHY144" s="118"/>
      <c r="CHZ144" s="118"/>
      <c r="CIA144" s="118"/>
      <c r="CIB144" s="118"/>
      <c r="CIC144" s="118"/>
      <c r="CID144" s="118"/>
      <c r="CIE144" s="118"/>
      <c r="CIF144" s="118"/>
      <c r="CIG144" s="118"/>
      <c r="CIH144" s="118"/>
      <c r="CII144" s="118"/>
      <c r="CIJ144" s="118"/>
      <c r="CIK144" s="118"/>
      <c r="CIL144" s="118"/>
      <c r="CIM144" s="118"/>
      <c r="CIN144" s="118"/>
      <c r="CIO144" s="118"/>
      <c r="CIP144" s="118"/>
      <c r="CIQ144" s="118"/>
      <c r="CIR144" s="118"/>
      <c r="CIS144" s="118"/>
      <c r="CIT144" s="118"/>
      <c r="CIU144" s="118"/>
      <c r="CIV144" s="118"/>
      <c r="CIW144" s="118"/>
      <c r="CIX144" s="118"/>
      <c r="CIY144" s="118"/>
      <c r="CIZ144" s="118"/>
      <c r="CJA144" s="118"/>
      <c r="CJB144" s="118"/>
      <c r="CJC144" s="118"/>
      <c r="CJD144" s="118"/>
      <c r="CJE144" s="118"/>
      <c r="CJF144" s="118"/>
      <c r="CJG144" s="118"/>
      <c r="CJH144" s="118"/>
      <c r="CJI144" s="118"/>
      <c r="CJJ144" s="118"/>
      <c r="CJK144" s="118"/>
      <c r="CJL144" s="118"/>
      <c r="CJM144" s="118"/>
      <c r="CJN144" s="118"/>
      <c r="CJO144" s="118"/>
      <c r="CJP144" s="118"/>
      <c r="CJQ144" s="118"/>
      <c r="CJR144" s="118"/>
      <c r="CJS144" s="118"/>
      <c r="CJT144" s="118"/>
      <c r="CJU144" s="118"/>
      <c r="CJV144" s="118"/>
      <c r="CJW144" s="118"/>
      <c r="CJX144" s="118"/>
      <c r="CJY144" s="118"/>
      <c r="CJZ144" s="118"/>
      <c r="CKA144" s="118"/>
      <c r="CKB144" s="118"/>
      <c r="CKC144" s="118"/>
      <c r="CKD144" s="118"/>
      <c r="CKE144" s="118"/>
      <c r="CKF144" s="118"/>
      <c r="CKG144" s="118"/>
      <c r="CKH144" s="118"/>
      <c r="CKI144" s="118"/>
      <c r="CKJ144" s="118"/>
      <c r="CKK144" s="118"/>
      <c r="CKL144" s="118"/>
      <c r="CKM144" s="118"/>
      <c r="CKN144" s="118"/>
      <c r="CKO144" s="118"/>
      <c r="CKP144" s="118"/>
      <c r="CKQ144" s="118"/>
      <c r="CKR144" s="118"/>
      <c r="CKS144" s="118"/>
      <c r="CKT144" s="118"/>
      <c r="CKU144" s="118"/>
      <c r="CKV144" s="118"/>
      <c r="CKW144" s="118"/>
      <c r="CKX144" s="118"/>
      <c r="CKY144" s="118"/>
      <c r="CKZ144" s="118"/>
      <c r="CLA144" s="118"/>
      <c r="CLB144" s="118"/>
      <c r="CLC144" s="118"/>
      <c r="CLD144" s="118"/>
      <c r="CLE144" s="118"/>
      <c r="CLF144" s="118"/>
      <c r="CLG144" s="118"/>
      <c r="CLH144" s="118"/>
      <c r="CLI144" s="118"/>
      <c r="CLJ144" s="118"/>
      <c r="CLK144" s="118"/>
      <c r="CLL144" s="118"/>
      <c r="CLM144" s="118"/>
      <c r="CLN144" s="118"/>
      <c r="CLO144" s="118"/>
      <c r="CLP144" s="118"/>
      <c r="CLQ144" s="118"/>
      <c r="CLR144" s="118"/>
    </row>
    <row r="145" spans="1:2358" ht="14.45" customHeight="1" x14ac:dyDescent="0.25">
      <c r="A145" s="199">
        <v>43249</v>
      </c>
      <c r="B145" s="196" t="s">
        <v>869</v>
      </c>
      <c r="C145" s="203" t="s">
        <v>2831</v>
      </c>
      <c r="D145" s="206" t="s">
        <v>2832</v>
      </c>
      <c r="E145" s="198" t="s">
        <v>4220</v>
      </c>
      <c r="F145" s="196" t="s">
        <v>4278</v>
      </c>
      <c r="G145" s="208">
        <v>12672</v>
      </c>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c r="BF145" s="118"/>
      <c r="BG145" s="118"/>
      <c r="BH145" s="118"/>
      <c r="BI145" s="118"/>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c r="CD145" s="118"/>
      <c r="CE145" s="118"/>
      <c r="CF145" s="118"/>
      <c r="CG145" s="118"/>
      <c r="CH145" s="118"/>
      <c r="CI145" s="118"/>
      <c r="CJ145" s="118"/>
      <c r="CK145" s="118"/>
      <c r="CL145" s="118"/>
      <c r="CM145" s="118"/>
      <c r="CN145" s="118"/>
      <c r="CO145" s="118"/>
      <c r="CP145" s="118"/>
      <c r="CQ145" s="118"/>
      <c r="CR145" s="118"/>
      <c r="CS145" s="118"/>
      <c r="CT145" s="118"/>
      <c r="CU145" s="118"/>
      <c r="CV145" s="118"/>
      <c r="CW145" s="118"/>
      <c r="CX145" s="118"/>
      <c r="CY145" s="118"/>
      <c r="CZ145" s="118"/>
      <c r="DA145" s="118"/>
      <c r="DB145" s="118"/>
      <c r="DC145" s="118"/>
      <c r="DD145" s="118"/>
      <c r="DE145" s="118"/>
      <c r="DF145" s="118"/>
      <c r="DG145" s="118"/>
      <c r="DH145" s="118"/>
      <c r="DI145" s="118"/>
      <c r="DJ145" s="118"/>
      <c r="DK145" s="118"/>
      <c r="DL145" s="118"/>
      <c r="DM145" s="118"/>
      <c r="DN145" s="118"/>
      <c r="DO145" s="118"/>
      <c r="DP145" s="118"/>
      <c r="DQ145" s="118"/>
      <c r="DR145" s="118"/>
      <c r="DS145" s="118"/>
      <c r="DT145" s="118"/>
      <c r="DU145" s="118"/>
      <c r="DV145" s="118"/>
      <c r="DW145" s="118"/>
      <c r="DX145" s="118"/>
      <c r="DY145" s="118"/>
      <c r="DZ145" s="118"/>
      <c r="EA145" s="118"/>
      <c r="EB145" s="118"/>
      <c r="EC145" s="118"/>
      <c r="ED145" s="118"/>
      <c r="EE145" s="118"/>
      <c r="EF145" s="118"/>
      <c r="EG145" s="118"/>
      <c r="EH145" s="118"/>
      <c r="EI145" s="118"/>
      <c r="EJ145" s="118"/>
      <c r="EK145" s="118"/>
      <c r="EL145" s="118"/>
      <c r="EM145" s="118"/>
      <c r="EN145" s="118"/>
      <c r="EO145" s="118"/>
      <c r="EP145" s="118"/>
      <c r="EQ145" s="118"/>
      <c r="ER145" s="118"/>
      <c r="ES145" s="118"/>
      <c r="ET145" s="118"/>
      <c r="EU145" s="118"/>
      <c r="EV145" s="118"/>
      <c r="EW145" s="118"/>
      <c r="EX145" s="118"/>
      <c r="EY145" s="118"/>
      <c r="EZ145" s="118"/>
      <c r="FA145" s="118"/>
      <c r="FB145" s="118"/>
      <c r="FC145" s="118"/>
      <c r="FD145" s="118"/>
      <c r="FE145" s="118"/>
      <c r="FF145" s="118"/>
      <c r="FG145" s="118"/>
      <c r="FH145" s="118"/>
      <c r="FI145" s="118"/>
      <c r="FJ145" s="118"/>
      <c r="FK145" s="118"/>
      <c r="FL145" s="118"/>
      <c r="FM145" s="118"/>
      <c r="FN145" s="118"/>
      <c r="FO145" s="118"/>
      <c r="FP145" s="118"/>
      <c r="FQ145" s="118"/>
      <c r="FR145" s="118"/>
      <c r="FS145" s="118"/>
      <c r="FT145" s="118"/>
      <c r="FU145" s="118"/>
      <c r="FV145" s="118"/>
      <c r="FW145" s="118"/>
      <c r="FX145" s="118"/>
      <c r="FY145" s="118"/>
      <c r="FZ145" s="118"/>
      <c r="GA145" s="118"/>
      <c r="GB145" s="118"/>
      <c r="GC145" s="118"/>
      <c r="GD145" s="118"/>
      <c r="GE145" s="118"/>
      <c r="GF145" s="118"/>
      <c r="GG145" s="118"/>
      <c r="GH145" s="118"/>
      <c r="GI145" s="118"/>
      <c r="GJ145" s="118"/>
      <c r="GK145" s="118"/>
      <c r="GL145" s="118"/>
      <c r="GM145" s="118"/>
      <c r="GN145" s="118"/>
      <c r="GO145" s="118"/>
      <c r="GP145" s="118"/>
      <c r="GQ145" s="118"/>
      <c r="GR145" s="118"/>
      <c r="GS145" s="118"/>
      <c r="GT145" s="118"/>
      <c r="GU145" s="118"/>
      <c r="GV145" s="118"/>
      <c r="GW145" s="118"/>
      <c r="GX145" s="118"/>
      <c r="GY145" s="118"/>
      <c r="GZ145" s="118"/>
      <c r="HA145" s="118"/>
      <c r="HB145" s="118"/>
      <c r="HC145" s="118"/>
      <c r="HD145" s="118"/>
      <c r="HE145" s="118"/>
      <c r="HF145" s="118"/>
      <c r="HG145" s="118"/>
      <c r="HH145" s="118"/>
      <c r="HI145" s="118"/>
      <c r="HJ145" s="118"/>
      <c r="HK145" s="118"/>
      <c r="HL145" s="118"/>
      <c r="HM145" s="118"/>
      <c r="HN145" s="118"/>
      <c r="HO145" s="118"/>
      <c r="HP145" s="118"/>
      <c r="HQ145" s="118"/>
      <c r="HR145" s="118"/>
      <c r="HS145" s="118"/>
      <c r="HT145" s="118"/>
      <c r="HU145" s="118"/>
      <c r="HV145" s="118"/>
      <c r="HW145" s="118"/>
      <c r="HX145" s="118"/>
      <c r="HY145" s="118"/>
      <c r="HZ145" s="118"/>
      <c r="IA145" s="118"/>
      <c r="IB145" s="118"/>
      <c r="IC145" s="118"/>
      <c r="ID145" s="118"/>
      <c r="IE145" s="118"/>
      <c r="IF145" s="118"/>
      <c r="IG145" s="118"/>
      <c r="IH145" s="118"/>
      <c r="II145" s="118"/>
      <c r="IJ145" s="118"/>
      <c r="IK145" s="118"/>
      <c r="IL145" s="118"/>
      <c r="IM145" s="118"/>
      <c r="IN145" s="118"/>
      <c r="IO145" s="118"/>
      <c r="IP145" s="118"/>
      <c r="IQ145" s="118"/>
      <c r="IR145" s="118"/>
      <c r="IS145" s="118"/>
      <c r="IT145" s="118"/>
      <c r="IU145" s="118"/>
      <c r="IV145" s="118"/>
      <c r="IW145" s="118"/>
      <c r="IX145" s="118"/>
      <c r="IY145" s="118"/>
      <c r="IZ145" s="118"/>
      <c r="JA145" s="118"/>
      <c r="JB145" s="118"/>
      <c r="JC145" s="118"/>
      <c r="JD145" s="118"/>
      <c r="JE145" s="118"/>
      <c r="JF145" s="118"/>
      <c r="JG145" s="118"/>
      <c r="JH145" s="118"/>
      <c r="JI145" s="118"/>
      <c r="JJ145" s="118"/>
      <c r="JK145" s="118"/>
      <c r="JL145" s="118"/>
      <c r="JM145" s="118"/>
      <c r="JN145" s="118"/>
      <c r="JO145" s="118"/>
      <c r="JP145" s="118"/>
      <c r="JQ145" s="118"/>
      <c r="JR145" s="118"/>
      <c r="JS145" s="118"/>
      <c r="JT145" s="118"/>
      <c r="JU145" s="118"/>
      <c r="JV145" s="118"/>
      <c r="JW145" s="118"/>
      <c r="JX145" s="118"/>
      <c r="JY145" s="118"/>
      <c r="JZ145" s="118"/>
      <c r="KA145" s="118"/>
      <c r="KB145" s="118"/>
      <c r="KC145" s="118"/>
      <c r="KD145" s="118"/>
      <c r="KE145" s="118"/>
      <c r="KF145" s="118"/>
      <c r="KG145" s="118"/>
      <c r="KH145" s="118"/>
      <c r="KI145" s="118"/>
      <c r="KJ145" s="118"/>
      <c r="KK145" s="118"/>
      <c r="KL145" s="118"/>
      <c r="KM145" s="118"/>
      <c r="KN145" s="118"/>
      <c r="KO145" s="118"/>
      <c r="KP145" s="118"/>
      <c r="KQ145" s="118"/>
      <c r="KR145" s="118"/>
      <c r="KS145" s="118"/>
      <c r="KT145" s="118"/>
      <c r="KU145" s="118"/>
      <c r="KV145" s="118"/>
      <c r="KW145" s="118"/>
      <c r="KX145" s="118"/>
      <c r="KY145" s="118"/>
      <c r="KZ145" s="118"/>
      <c r="LA145" s="118"/>
      <c r="LB145" s="118"/>
      <c r="LC145" s="118"/>
      <c r="LD145" s="118"/>
      <c r="LE145" s="118"/>
      <c r="LF145" s="118"/>
      <c r="LG145" s="118"/>
      <c r="LH145" s="118"/>
      <c r="LI145" s="118"/>
      <c r="LJ145" s="118"/>
      <c r="LK145" s="118"/>
      <c r="LL145" s="118"/>
      <c r="LM145" s="118"/>
      <c r="LN145" s="118"/>
      <c r="LO145" s="118"/>
      <c r="LP145" s="118"/>
      <c r="LQ145" s="118"/>
      <c r="LR145" s="118"/>
      <c r="LS145" s="118"/>
      <c r="LT145" s="118"/>
      <c r="LU145" s="118"/>
      <c r="LV145" s="118"/>
      <c r="LW145" s="118"/>
      <c r="LX145" s="118"/>
      <c r="LY145" s="118"/>
      <c r="LZ145" s="118"/>
      <c r="MA145" s="118"/>
      <c r="MB145" s="118"/>
      <c r="MC145" s="118"/>
      <c r="MD145" s="118"/>
      <c r="ME145" s="118"/>
      <c r="MF145" s="118"/>
      <c r="MG145" s="118"/>
      <c r="MH145" s="118"/>
      <c r="MI145" s="118"/>
      <c r="MJ145" s="118"/>
      <c r="MK145" s="118"/>
      <c r="ML145" s="118"/>
      <c r="MM145" s="118"/>
      <c r="MN145" s="118"/>
      <c r="MO145" s="118"/>
      <c r="MP145" s="118"/>
      <c r="MQ145" s="118"/>
      <c r="MR145" s="118"/>
      <c r="MS145" s="118"/>
      <c r="MT145" s="118"/>
      <c r="MU145" s="118"/>
      <c r="MV145" s="118"/>
      <c r="MW145" s="118"/>
      <c r="MX145" s="118"/>
      <c r="MY145" s="118"/>
      <c r="MZ145" s="118"/>
      <c r="NA145" s="118"/>
      <c r="NB145" s="118"/>
      <c r="NC145" s="118"/>
      <c r="ND145" s="118"/>
      <c r="NE145" s="118"/>
      <c r="NF145" s="118"/>
      <c r="NG145" s="118"/>
      <c r="NH145" s="118"/>
      <c r="NI145" s="118"/>
      <c r="NJ145" s="118"/>
      <c r="NK145" s="118"/>
      <c r="NL145" s="118"/>
      <c r="NM145" s="118"/>
      <c r="NN145" s="118"/>
      <c r="NO145" s="118"/>
      <c r="NP145" s="118"/>
      <c r="NQ145" s="118"/>
      <c r="NR145" s="118"/>
      <c r="NS145" s="118"/>
      <c r="NT145" s="118"/>
      <c r="NU145" s="118"/>
      <c r="NV145" s="118"/>
      <c r="NW145" s="118"/>
      <c r="NX145" s="118"/>
      <c r="NY145" s="118"/>
      <c r="NZ145" s="118"/>
      <c r="OA145" s="118"/>
      <c r="OB145" s="118"/>
      <c r="OC145" s="118"/>
      <c r="OD145" s="118"/>
      <c r="OE145" s="118"/>
      <c r="OF145" s="118"/>
      <c r="OG145" s="118"/>
      <c r="OH145" s="118"/>
      <c r="OI145" s="118"/>
      <c r="OJ145" s="118"/>
      <c r="OK145" s="118"/>
      <c r="OL145" s="118"/>
      <c r="OM145" s="118"/>
      <c r="ON145" s="118"/>
      <c r="OO145" s="118"/>
      <c r="OP145" s="118"/>
      <c r="OQ145" s="118"/>
      <c r="OR145" s="118"/>
      <c r="OS145" s="118"/>
      <c r="OT145" s="118"/>
      <c r="OU145" s="118"/>
      <c r="OV145" s="118"/>
      <c r="OW145" s="118"/>
      <c r="OX145" s="118"/>
      <c r="OY145" s="118"/>
      <c r="OZ145" s="118"/>
      <c r="PA145" s="118"/>
      <c r="PB145" s="118"/>
      <c r="PC145" s="118"/>
      <c r="PD145" s="118"/>
      <c r="PE145" s="118"/>
      <c r="PF145" s="118"/>
      <c r="PG145" s="118"/>
      <c r="PH145" s="118"/>
      <c r="PI145" s="118"/>
      <c r="PJ145" s="118"/>
      <c r="PK145" s="118"/>
      <c r="PL145" s="118"/>
      <c r="PM145" s="118"/>
      <c r="PN145" s="118"/>
      <c r="PO145" s="118"/>
      <c r="PP145" s="118"/>
      <c r="PQ145" s="118"/>
      <c r="PR145" s="118"/>
      <c r="PS145" s="118"/>
      <c r="PT145" s="118"/>
      <c r="PU145" s="118"/>
      <c r="PV145" s="118"/>
      <c r="PW145" s="118"/>
      <c r="PX145" s="118"/>
      <c r="PY145" s="118"/>
      <c r="PZ145" s="118"/>
      <c r="QA145" s="118"/>
      <c r="QB145" s="118"/>
      <c r="QC145" s="118"/>
      <c r="QD145" s="118"/>
      <c r="QE145" s="118"/>
      <c r="QF145" s="118"/>
      <c r="QG145" s="118"/>
      <c r="QH145" s="118"/>
      <c r="QI145" s="118"/>
      <c r="QJ145" s="118"/>
      <c r="QK145" s="118"/>
      <c r="QL145" s="118"/>
      <c r="QM145" s="118"/>
      <c r="QN145" s="118"/>
      <c r="QO145" s="118"/>
      <c r="QP145" s="118"/>
      <c r="QQ145" s="118"/>
      <c r="QR145" s="118"/>
      <c r="QS145" s="118"/>
      <c r="QT145" s="118"/>
      <c r="QU145" s="118"/>
      <c r="QV145" s="118"/>
      <c r="QW145" s="118"/>
      <c r="QX145" s="118"/>
      <c r="QY145" s="118"/>
      <c r="QZ145" s="118"/>
      <c r="RA145" s="118"/>
      <c r="RB145" s="118"/>
      <c r="RC145" s="118"/>
      <c r="RD145" s="118"/>
      <c r="RE145" s="118"/>
      <c r="RF145" s="118"/>
      <c r="RG145" s="118"/>
      <c r="RH145" s="118"/>
      <c r="RI145" s="118"/>
      <c r="RJ145" s="118"/>
      <c r="RK145" s="118"/>
      <c r="RL145" s="118"/>
      <c r="RM145" s="118"/>
      <c r="RN145" s="118"/>
      <c r="RO145" s="118"/>
      <c r="RP145" s="118"/>
      <c r="RQ145" s="118"/>
      <c r="RR145" s="118"/>
      <c r="RS145" s="118"/>
      <c r="RT145" s="118"/>
      <c r="RU145" s="118"/>
      <c r="RV145" s="118"/>
      <c r="RW145" s="118"/>
      <c r="RX145" s="118"/>
      <c r="RY145" s="118"/>
      <c r="RZ145" s="118"/>
      <c r="SA145" s="118"/>
      <c r="SB145" s="118"/>
      <c r="SC145" s="118"/>
      <c r="SD145" s="118"/>
      <c r="SE145" s="118"/>
      <c r="SF145" s="118"/>
      <c r="SG145" s="118"/>
      <c r="SH145" s="118"/>
      <c r="SI145" s="118"/>
      <c r="SJ145" s="118"/>
      <c r="SK145" s="118"/>
      <c r="SL145" s="118"/>
      <c r="SM145" s="118"/>
      <c r="SN145" s="118"/>
      <c r="SO145" s="118"/>
      <c r="SP145" s="118"/>
      <c r="SQ145" s="118"/>
      <c r="SR145" s="118"/>
      <c r="SS145" s="118"/>
      <c r="ST145" s="118"/>
      <c r="SU145" s="118"/>
      <c r="SV145" s="118"/>
      <c r="SW145" s="118"/>
      <c r="SX145" s="118"/>
      <c r="SY145" s="118"/>
      <c r="SZ145" s="118"/>
      <c r="TA145" s="118"/>
      <c r="TB145" s="118"/>
      <c r="TC145" s="118"/>
      <c r="TD145" s="118"/>
      <c r="TE145" s="118"/>
      <c r="TF145" s="118"/>
      <c r="TG145" s="118"/>
      <c r="TH145" s="118"/>
      <c r="TI145" s="118"/>
      <c r="TJ145" s="118"/>
      <c r="TK145" s="118"/>
      <c r="TL145" s="118"/>
      <c r="TM145" s="118"/>
      <c r="TN145" s="118"/>
      <c r="TO145" s="118"/>
      <c r="TP145" s="118"/>
      <c r="TQ145" s="118"/>
      <c r="TR145" s="118"/>
      <c r="TS145" s="118"/>
      <c r="TT145" s="118"/>
      <c r="TU145" s="118"/>
      <c r="TV145" s="118"/>
      <c r="TW145" s="118"/>
      <c r="TX145" s="118"/>
      <c r="TY145" s="118"/>
      <c r="TZ145" s="118"/>
      <c r="UA145" s="118"/>
      <c r="UB145" s="118"/>
      <c r="UC145" s="118"/>
      <c r="UD145" s="118"/>
      <c r="UE145" s="118"/>
      <c r="UF145" s="118"/>
      <c r="UG145" s="118"/>
      <c r="UH145" s="118"/>
      <c r="UI145" s="118"/>
      <c r="UJ145" s="118"/>
      <c r="UK145" s="118"/>
      <c r="UL145" s="118"/>
      <c r="UM145" s="118"/>
      <c r="UN145" s="118"/>
      <c r="UO145" s="118"/>
      <c r="UP145" s="118"/>
      <c r="UQ145" s="118"/>
      <c r="UR145" s="118"/>
      <c r="US145" s="118"/>
      <c r="UT145" s="118"/>
      <c r="UU145" s="118"/>
      <c r="UV145" s="118"/>
      <c r="UW145" s="118"/>
      <c r="UX145" s="118"/>
      <c r="UY145" s="118"/>
      <c r="UZ145" s="118"/>
      <c r="VA145" s="118"/>
      <c r="VB145" s="118"/>
      <c r="VC145" s="118"/>
      <c r="VD145" s="118"/>
      <c r="VE145" s="118"/>
      <c r="VF145" s="118"/>
      <c r="VG145" s="118"/>
      <c r="VH145" s="118"/>
      <c r="VI145" s="118"/>
      <c r="VJ145" s="118"/>
      <c r="VK145" s="118"/>
      <c r="VL145" s="118"/>
      <c r="VM145" s="118"/>
      <c r="VN145" s="118"/>
      <c r="VO145" s="118"/>
      <c r="VP145" s="118"/>
      <c r="VQ145" s="118"/>
      <c r="VR145" s="118"/>
      <c r="VS145" s="118"/>
      <c r="VT145" s="118"/>
      <c r="VU145" s="118"/>
      <c r="VV145" s="118"/>
      <c r="VW145" s="118"/>
      <c r="VX145" s="118"/>
      <c r="VY145" s="118"/>
      <c r="VZ145" s="118"/>
      <c r="WA145" s="118"/>
      <c r="WB145" s="118"/>
      <c r="WC145" s="118"/>
      <c r="WD145" s="118"/>
      <c r="WE145" s="118"/>
      <c r="WF145" s="118"/>
      <c r="WG145" s="118"/>
      <c r="WH145" s="118"/>
      <c r="WI145" s="118"/>
      <c r="WJ145" s="118"/>
      <c r="WK145" s="118"/>
      <c r="WL145" s="118"/>
      <c r="WM145" s="118"/>
      <c r="WN145" s="118"/>
      <c r="WO145" s="118"/>
      <c r="WP145" s="118"/>
      <c r="WQ145" s="118"/>
      <c r="WR145" s="118"/>
      <c r="WS145" s="118"/>
      <c r="WT145" s="118"/>
      <c r="WU145" s="118"/>
      <c r="WV145" s="118"/>
      <c r="WW145" s="118"/>
      <c r="WX145" s="118"/>
      <c r="WY145" s="118"/>
      <c r="WZ145" s="118"/>
      <c r="XA145" s="118"/>
      <c r="XB145" s="118"/>
      <c r="XC145" s="118"/>
      <c r="XD145" s="118"/>
      <c r="XE145" s="118"/>
      <c r="XF145" s="118"/>
      <c r="XG145" s="118"/>
      <c r="XH145" s="118"/>
      <c r="XI145" s="118"/>
      <c r="XJ145" s="118"/>
      <c r="XK145" s="118"/>
      <c r="XL145" s="118"/>
      <c r="XM145" s="118"/>
      <c r="XN145" s="118"/>
      <c r="XO145" s="118"/>
      <c r="XP145" s="118"/>
      <c r="XQ145" s="118"/>
      <c r="XR145" s="118"/>
      <c r="XS145" s="118"/>
      <c r="XT145" s="118"/>
      <c r="XU145" s="118"/>
      <c r="XV145" s="118"/>
      <c r="XW145" s="118"/>
      <c r="XX145" s="118"/>
      <c r="XY145" s="118"/>
      <c r="XZ145" s="118"/>
      <c r="YA145" s="118"/>
      <c r="YB145" s="118"/>
      <c r="YC145" s="118"/>
      <c r="YD145" s="118"/>
      <c r="YE145" s="118"/>
      <c r="YF145" s="118"/>
      <c r="YG145" s="118"/>
      <c r="YH145" s="118"/>
      <c r="YI145" s="118"/>
      <c r="YJ145" s="118"/>
      <c r="YK145" s="118"/>
      <c r="YL145" s="118"/>
      <c r="YM145" s="118"/>
      <c r="YN145" s="118"/>
      <c r="YO145" s="118"/>
      <c r="YP145" s="118"/>
      <c r="YQ145" s="118"/>
      <c r="YR145" s="118"/>
      <c r="YS145" s="118"/>
      <c r="YT145" s="118"/>
      <c r="YU145" s="118"/>
      <c r="YV145" s="118"/>
      <c r="YW145" s="118"/>
      <c r="YX145" s="118"/>
      <c r="YY145" s="118"/>
      <c r="YZ145" s="118"/>
      <c r="ZA145" s="118"/>
      <c r="ZB145" s="118"/>
      <c r="ZC145" s="118"/>
      <c r="ZD145" s="118"/>
      <c r="ZE145" s="118"/>
      <c r="ZF145" s="118"/>
      <c r="ZG145" s="118"/>
      <c r="ZH145" s="118"/>
      <c r="ZI145" s="118"/>
      <c r="ZJ145" s="118"/>
      <c r="ZK145" s="118"/>
      <c r="ZL145" s="118"/>
      <c r="ZM145" s="118"/>
      <c r="ZN145" s="118"/>
      <c r="ZO145" s="118"/>
      <c r="ZP145" s="118"/>
      <c r="ZQ145" s="118"/>
      <c r="ZR145" s="118"/>
      <c r="ZS145" s="118"/>
      <c r="ZT145" s="118"/>
      <c r="ZU145" s="118"/>
      <c r="ZV145" s="118"/>
      <c r="ZW145" s="118"/>
      <c r="ZX145" s="118"/>
      <c r="ZY145" s="118"/>
      <c r="ZZ145" s="118"/>
      <c r="AAA145" s="118"/>
      <c r="AAB145" s="118"/>
      <c r="AAC145" s="118"/>
      <c r="AAD145" s="118"/>
      <c r="AAE145" s="118"/>
      <c r="AAF145" s="118"/>
      <c r="AAG145" s="118"/>
      <c r="AAH145" s="118"/>
      <c r="AAI145" s="118"/>
      <c r="AAJ145" s="118"/>
      <c r="AAK145" s="118"/>
      <c r="AAL145" s="118"/>
      <c r="AAM145" s="118"/>
      <c r="AAN145" s="118"/>
      <c r="AAO145" s="118"/>
      <c r="AAP145" s="118"/>
      <c r="AAQ145" s="118"/>
      <c r="AAR145" s="118"/>
      <c r="AAS145" s="118"/>
      <c r="AAT145" s="118"/>
      <c r="AAU145" s="118"/>
      <c r="AAV145" s="118"/>
      <c r="AAW145" s="118"/>
      <c r="AAX145" s="118"/>
      <c r="AAY145" s="118"/>
      <c r="AAZ145" s="118"/>
      <c r="ABA145" s="118"/>
      <c r="ABB145" s="118"/>
      <c r="ABC145" s="118"/>
      <c r="ABD145" s="118"/>
      <c r="ABE145" s="118"/>
      <c r="ABF145" s="118"/>
      <c r="ABG145" s="118"/>
      <c r="ABH145" s="118"/>
      <c r="ABI145" s="118"/>
      <c r="ABJ145" s="118"/>
      <c r="ABK145" s="118"/>
      <c r="ABL145" s="118"/>
      <c r="ABM145" s="118"/>
      <c r="ABN145" s="118"/>
      <c r="ABO145" s="118"/>
      <c r="ABP145" s="118"/>
      <c r="ABQ145" s="118"/>
      <c r="ABR145" s="118"/>
      <c r="ABS145" s="118"/>
      <c r="ABT145" s="118"/>
      <c r="ABU145" s="118"/>
      <c r="ABV145" s="118"/>
      <c r="ABW145" s="118"/>
      <c r="ABX145" s="118"/>
      <c r="ABY145" s="118"/>
      <c r="ABZ145" s="118"/>
      <c r="ACA145" s="118"/>
      <c r="ACB145" s="118"/>
      <c r="ACC145" s="118"/>
      <c r="ACD145" s="118"/>
      <c r="ACE145" s="118"/>
      <c r="ACF145" s="118"/>
      <c r="ACG145" s="118"/>
      <c r="ACH145" s="118"/>
      <c r="ACI145" s="118"/>
      <c r="ACJ145" s="118"/>
      <c r="ACK145" s="118"/>
      <c r="ACL145" s="118"/>
      <c r="ACM145" s="118"/>
      <c r="ACN145" s="118"/>
      <c r="ACO145" s="118"/>
      <c r="ACP145" s="118"/>
      <c r="ACQ145" s="118"/>
      <c r="ACR145" s="118"/>
      <c r="ACS145" s="118"/>
      <c r="ACT145" s="118"/>
      <c r="ACU145" s="118"/>
      <c r="ACV145" s="118"/>
      <c r="ACW145" s="118"/>
      <c r="ACX145" s="118"/>
      <c r="ACY145" s="118"/>
      <c r="ACZ145" s="118"/>
      <c r="ADA145" s="118"/>
      <c r="ADB145" s="118"/>
      <c r="ADC145" s="118"/>
      <c r="ADD145" s="118"/>
      <c r="ADE145" s="118"/>
      <c r="ADF145" s="118"/>
      <c r="ADG145" s="118"/>
      <c r="ADH145" s="118"/>
      <c r="ADI145" s="118"/>
      <c r="ADJ145" s="118"/>
      <c r="ADK145" s="118"/>
      <c r="ADL145" s="118"/>
      <c r="ADM145" s="118"/>
      <c r="ADN145" s="118"/>
      <c r="ADO145" s="118"/>
      <c r="ADP145" s="118"/>
      <c r="ADQ145" s="118"/>
      <c r="ADR145" s="118"/>
      <c r="ADS145" s="118"/>
      <c r="ADT145" s="118"/>
      <c r="ADU145" s="118"/>
      <c r="ADV145" s="118"/>
      <c r="ADW145" s="118"/>
      <c r="ADX145" s="118"/>
      <c r="ADY145" s="118"/>
      <c r="ADZ145" s="118"/>
      <c r="AEA145" s="118"/>
      <c r="AEB145" s="118"/>
      <c r="AEC145" s="118"/>
      <c r="AED145" s="118"/>
      <c r="AEE145" s="118"/>
      <c r="AEF145" s="118"/>
      <c r="AEG145" s="118"/>
      <c r="AEH145" s="118"/>
      <c r="AEI145" s="118"/>
      <c r="AEJ145" s="118"/>
      <c r="AEK145" s="118"/>
      <c r="AEL145" s="118"/>
      <c r="AEM145" s="118"/>
      <c r="AEN145" s="118"/>
      <c r="AEO145" s="118"/>
      <c r="AEP145" s="118"/>
      <c r="AEQ145" s="118"/>
      <c r="AER145" s="118"/>
      <c r="AES145" s="118"/>
      <c r="AET145" s="118"/>
      <c r="AEU145" s="118"/>
      <c r="AEV145" s="118"/>
      <c r="AEW145" s="118"/>
      <c r="AEX145" s="118"/>
      <c r="AEY145" s="118"/>
      <c r="AEZ145" s="118"/>
      <c r="AFA145" s="118"/>
      <c r="AFB145" s="118"/>
      <c r="AFC145" s="118"/>
      <c r="AFD145" s="118"/>
      <c r="AFE145" s="118"/>
      <c r="AFF145" s="118"/>
      <c r="AFG145" s="118"/>
      <c r="AFH145" s="118"/>
      <c r="AFI145" s="118"/>
      <c r="AFJ145" s="118"/>
      <c r="AFK145" s="118"/>
      <c r="AFL145" s="118"/>
      <c r="AFM145" s="118"/>
      <c r="AFN145" s="118"/>
      <c r="AFO145" s="118"/>
      <c r="AFP145" s="118"/>
      <c r="AFQ145" s="118"/>
      <c r="AFR145" s="118"/>
      <c r="AFS145" s="118"/>
      <c r="AFT145" s="118"/>
      <c r="AFU145" s="118"/>
      <c r="AFV145" s="118"/>
      <c r="AFW145" s="118"/>
      <c r="AFX145" s="118"/>
      <c r="AFY145" s="118"/>
      <c r="AFZ145" s="118"/>
      <c r="AGA145" s="118"/>
      <c r="AGB145" s="118"/>
      <c r="AGC145" s="118"/>
      <c r="AGD145" s="118"/>
      <c r="AGE145" s="118"/>
      <c r="AGF145" s="118"/>
      <c r="AGG145" s="118"/>
      <c r="AGH145" s="118"/>
      <c r="AGI145" s="118"/>
      <c r="AGJ145" s="118"/>
      <c r="AGK145" s="118"/>
      <c r="AGL145" s="118"/>
      <c r="AGM145" s="118"/>
      <c r="AGN145" s="118"/>
      <c r="AGO145" s="118"/>
      <c r="AGP145" s="118"/>
      <c r="AGQ145" s="118"/>
      <c r="AGR145" s="118"/>
      <c r="AGS145" s="118"/>
      <c r="AGT145" s="118"/>
      <c r="AGU145" s="118"/>
      <c r="AGV145" s="118"/>
      <c r="AGW145" s="118"/>
      <c r="AGX145" s="118"/>
      <c r="AGY145" s="118"/>
      <c r="AGZ145" s="118"/>
      <c r="AHA145" s="118"/>
      <c r="AHB145" s="118"/>
      <c r="AHC145" s="118"/>
      <c r="AHD145" s="118"/>
      <c r="AHE145" s="118"/>
      <c r="AHF145" s="118"/>
      <c r="AHG145" s="118"/>
      <c r="AHH145" s="118"/>
      <c r="AHI145" s="118"/>
      <c r="AHJ145" s="118"/>
      <c r="AHK145" s="118"/>
      <c r="AHL145" s="118"/>
      <c r="AHM145" s="118"/>
      <c r="AHN145" s="118"/>
      <c r="AHO145" s="118"/>
      <c r="AHP145" s="118"/>
      <c r="AHQ145" s="118"/>
      <c r="AHR145" s="118"/>
      <c r="AHS145" s="118"/>
      <c r="AHT145" s="118"/>
      <c r="AHU145" s="118"/>
      <c r="AHV145" s="118"/>
      <c r="AHW145" s="118"/>
      <c r="AHX145" s="118"/>
      <c r="AHY145" s="118"/>
      <c r="AHZ145" s="118"/>
      <c r="AIA145" s="118"/>
      <c r="AIB145" s="118"/>
      <c r="AIC145" s="118"/>
      <c r="AID145" s="118"/>
      <c r="AIE145" s="118"/>
      <c r="AIF145" s="118"/>
      <c r="AIG145" s="118"/>
      <c r="AIH145" s="118"/>
      <c r="AII145" s="118"/>
      <c r="AIJ145" s="118"/>
      <c r="AIK145" s="118"/>
      <c r="AIL145" s="118"/>
      <c r="AIM145" s="118"/>
      <c r="AIN145" s="118"/>
      <c r="AIO145" s="118"/>
      <c r="AIP145" s="118"/>
      <c r="AIQ145" s="118"/>
      <c r="AIR145" s="118"/>
      <c r="AIS145" s="118"/>
      <c r="AIT145" s="118"/>
      <c r="AIU145" s="118"/>
      <c r="AIV145" s="118"/>
      <c r="AIW145" s="118"/>
      <c r="AIX145" s="118"/>
      <c r="AIY145" s="118"/>
      <c r="AIZ145" s="118"/>
      <c r="AJA145" s="118"/>
      <c r="AJB145" s="118"/>
      <c r="AJC145" s="118"/>
      <c r="AJD145" s="118"/>
      <c r="AJE145" s="118"/>
      <c r="AJF145" s="118"/>
      <c r="AJG145" s="118"/>
      <c r="AJH145" s="118"/>
      <c r="AJI145" s="118"/>
      <c r="AJJ145" s="118"/>
      <c r="AJK145" s="118"/>
      <c r="AJL145" s="118"/>
      <c r="AJM145" s="118"/>
      <c r="AJN145" s="118"/>
      <c r="AJO145" s="118"/>
      <c r="AJP145" s="118"/>
      <c r="AJQ145" s="118"/>
      <c r="AJR145" s="118"/>
      <c r="AJS145" s="118"/>
      <c r="AJT145" s="118"/>
      <c r="AJU145" s="118"/>
      <c r="AJV145" s="118"/>
      <c r="AJW145" s="118"/>
      <c r="AJX145" s="118"/>
      <c r="AJY145" s="118"/>
      <c r="AJZ145" s="118"/>
      <c r="AKA145" s="118"/>
      <c r="AKB145" s="118"/>
      <c r="AKC145" s="118"/>
      <c r="AKD145" s="118"/>
      <c r="AKE145" s="118"/>
      <c r="AKF145" s="118"/>
      <c r="AKG145" s="118"/>
      <c r="AKH145" s="118"/>
      <c r="AKI145" s="118"/>
      <c r="AKJ145" s="118"/>
      <c r="AKK145" s="118"/>
      <c r="AKL145" s="118"/>
      <c r="AKM145" s="118"/>
      <c r="AKN145" s="118"/>
      <c r="AKO145" s="118"/>
      <c r="AKP145" s="118"/>
      <c r="AKQ145" s="118"/>
      <c r="AKR145" s="118"/>
      <c r="AKS145" s="118"/>
      <c r="AKT145" s="118"/>
      <c r="AKU145" s="118"/>
      <c r="AKV145" s="118"/>
      <c r="AKW145" s="118"/>
      <c r="AKX145" s="118"/>
      <c r="AKY145" s="118"/>
      <c r="AKZ145" s="118"/>
      <c r="ALA145" s="118"/>
      <c r="ALB145" s="118"/>
      <c r="ALC145" s="118"/>
      <c r="ALD145" s="118"/>
      <c r="ALE145" s="118"/>
      <c r="ALF145" s="118"/>
      <c r="ALG145" s="118"/>
      <c r="ALH145" s="118"/>
      <c r="ALI145" s="118"/>
      <c r="ALJ145" s="118"/>
      <c r="ALK145" s="118"/>
      <c r="ALL145" s="118"/>
      <c r="ALM145" s="118"/>
      <c r="ALN145" s="118"/>
      <c r="ALO145" s="118"/>
      <c r="ALP145" s="118"/>
      <c r="ALQ145" s="118"/>
      <c r="ALR145" s="118"/>
      <c r="ALS145" s="118"/>
      <c r="ALT145" s="118"/>
      <c r="ALU145" s="118"/>
      <c r="ALV145" s="118"/>
      <c r="ALW145" s="118"/>
      <c r="ALX145" s="118"/>
      <c r="ALY145" s="118"/>
      <c r="ALZ145" s="118"/>
      <c r="AMA145" s="118"/>
      <c r="AMB145" s="118"/>
      <c r="AMC145" s="118"/>
      <c r="AMD145" s="118"/>
      <c r="AME145" s="118"/>
      <c r="AMF145" s="118"/>
      <c r="AMG145" s="118"/>
      <c r="AMH145" s="118"/>
      <c r="AMI145" s="118"/>
      <c r="AMJ145" s="118"/>
      <c r="AMK145" s="118"/>
      <c r="AML145" s="118"/>
      <c r="AMM145" s="118"/>
      <c r="AMN145" s="118"/>
      <c r="AMO145" s="118"/>
      <c r="AMP145" s="118"/>
      <c r="AMQ145" s="118"/>
      <c r="AMR145" s="118"/>
      <c r="AMS145" s="118"/>
      <c r="AMT145" s="118"/>
      <c r="AMU145" s="118"/>
      <c r="AMV145" s="118"/>
      <c r="AMW145" s="118"/>
      <c r="AMX145" s="118"/>
      <c r="AMY145" s="118"/>
      <c r="AMZ145" s="118"/>
      <c r="ANA145" s="118"/>
      <c r="ANB145" s="118"/>
      <c r="ANC145" s="118"/>
      <c r="AND145" s="118"/>
      <c r="ANE145" s="118"/>
      <c r="ANF145" s="118"/>
      <c r="ANG145" s="118"/>
      <c r="ANH145" s="118"/>
      <c r="ANI145" s="118"/>
      <c r="ANJ145" s="118"/>
      <c r="ANK145" s="118"/>
      <c r="ANL145" s="118"/>
      <c r="ANM145" s="118"/>
      <c r="ANN145" s="118"/>
      <c r="ANO145" s="118"/>
      <c r="ANP145" s="118"/>
      <c r="ANQ145" s="118"/>
      <c r="ANR145" s="118"/>
      <c r="ANS145" s="118"/>
      <c r="ANT145" s="118"/>
      <c r="ANU145" s="118"/>
      <c r="ANV145" s="118"/>
      <c r="ANW145" s="118"/>
      <c r="ANX145" s="118"/>
      <c r="ANY145" s="118"/>
      <c r="ANZ145" s="118"/>
      <c r="AOA145" s="118"/>
      <c r="AOB145" s="118"/>
      <c r="AOC145" s="118"/>
      <c r="AOD145" s="118"/>
      <c r="AOE145" s="118"/>
      <c r="AOF145" s="118"/>
      <c r="AOG145" s="118"/>
      <c r="AOH145" s="118"/>
      <c r="AOI145" s="118"/>
      <c r="AOJ145" s="118"/>
      <c r="AOK145" s="118"/>
      <c r="AOL145" s="118"/>
      <c r="AOM145" s="118"/>
      <c r="AON145" s="118"/>
      <c r="AOO145" s="118"/>
      <c r="AOP145" s="118"/>
      <c r="AOQ145" s="118"/>
      <c r="AOR145" s="118"/>
      <c r="AOS145" s="118"/>
      <c r="AOT145" s="118"/>
      <c r="AOU145" s="118"/>
      <c r="AOV145" s="118"/>
      <c r="AOW145" s="118"/>
      <c r="AOX145" s="118"/>
      <c r="AOY145" s="118"/>
      <c r="AOZ145" s="118"/>
      <c r="APA145" s="118"/>
      <c r="APB145" s="118"/>
      <c r="APC145" s="118"/>
      <c r="APD145" s="118"/>
      <c r="APE145" s="118"/>
      <c r="APF145" s="118"/>
      <c r="APG145" s="118"/>
      <c r="APH145" s="118"/>
      <c r="API145" s="118"/>
      <c r="APJ145" s="118"/>
      <c r="APK145" s="118"/>
      <c r="APL145" s="118"/>
      <c r="APM145" s="118"/>
      <c r="APN145" s="118"/>
      <c r="APO145" s="118"/>
      <c r="APP145" s="118"/>
      <c r="APQ145" s="118"/>
      <c r="APR145" s="118"/>
      <c r="APS145" s="118"/>
      <c r="APT145" s="118"/>
      <c r="APU145" s="118"/>
      <c r="APV145" s="118"/>
      <c r="APW145" s="118"/>
      <c r="APX145" s="118"/>
      <c r="APY145" s="118"/>
      <c r="APZ145" s="118"/>
      <c r="AQA145" s="118"/>
      <c r="AQB145" s="118"/>
      <c r="AQC145" s="118"/>
      <c r="AQD145" s="118"/>
      <c r="AQE145" s="118"/>
      <c r="AQF145" s="118"/>
      <c r="AQG145" s="118"/>
      <c r="AQH145" s="118"/>
      <c r="AQI145" s="118"/>
      <c r="AQJ145" s="118"/>
      <c r="AQK145" s="118"/>
      <c r="AQL145" s="118"/>
      <c r="AQM145" s="118"/>
      <c r="AQN145" s="118"/>
      <c r="AQO145" s="118"/>
      <c r="AQP145" s="118"/>
      <c r="AQQ145" s="118"/>
      <c r="AQR145" s="118"/>
      <c r="AQS145" s="118"/>
      <c r="AQT145" s="118"/>
      <c r="AQU145" s="118"/>
      <c r="AQV145" s="118"/>
      <c r="AQW145" s="118"/>
      <c r="AQX145" s="118"/>
      <c r="AQY145" s="118"/>
      <c r="AQZ145" s="118"/>
      <c r="ARA145" s="118"/>
      <c r="ARB145" s="118"/>
      <c r="ARC145" s="118"/>
      <c r="ARD145" s="118"/>
      <c r="ARE145" s="118"/>
      <c r="ARF145" s="118"/>
      <c r="ARG145" s="118"/>
      <c r="ARH145" s="118"/>
      <c r="ARI145" s="118"/>
      <c r="ARJ145" s="118"/>
      <c r="ARK145" s="118"/>
      <c r="ARL145" s="118"/>
      <c r="ARM145" s="118"/>
      <c r="ARN145" s="118"/>
      <c r="ARO145" s="118"/>
      <c r="ARP145" s="118"/>
      <c r="ARQ145" s="118"/>
      <c r="ARR145" s="118"/>
      <c r="ARS145" s="118"/>
      <c r="ART145" s="118"/>
      <c r="ARU145" s="118"/>
      <c r="ARV145" s="118"/>
      <c r="ARW145" s="118"/>
      <c r="ARX145" s="118"/>
      <c r="ARY145" s="118"/>
      <c r="ARZ145" s="118"/>
      <c r="ASA145" s="118"/>
      <c r="ASB145" s="118"/>
      <c r="ASC145" s="118"/>
      <c r="ASD145" s="118"/>
      <c r="ASE145" s="118"/>
      <c r="ASF145" s="118"/>
      <c r="ASG145" s="118"/>
      <c r="ASH145" s="118"/>
      <c r="ASI145" s="118"/>
      <c r="ASJ145" s="118"/>
      <c r="ASK145" s="118"/>
      <c r="ASL145" s="118"/>
      <c r="ASM145" s="118"/>
      <c r="ASN145" s="118"/>
      <c r="ASO145" s="118"/>
      <c r="ASP145" s="118"/>
      <c r="ASQ145" s="118"/>
      <c r="ASR145" s="118"/>
      <c r="ASS145" s="118"/>
      <c r="AST145" s="118"/>
      <c r="ASU145" s="118"/>
      <c r="ASV145" s="118"/>
      <c r="ASW145" s="118"/>
      <c r="ASX145" s="118"/>
      <c r="ASY145" s="118"/>
      <c r="ASZ145" s="118"/>
      <c r="ATA145" s="118"/>
      <c r="ATB145" s="118"/>
      <c r="ATC145" s="118"/>
      <c r="ATD145" s="118"/>
      <c r="ATE145" s="118"/>
      <c r="ATF145" s="118"/>
      <c r="ATG145" s="118"/>
      <c r="ATH145" s="118"/>
      <c r="ATI145" s="118"/>
      <c r="ATJ145" s="118"/>
      <c r="ATK145" s="118"/>
      <c r="ATL145" s="118"/>
      <c r="ATM145" s="118"/>
      <c r="ATN145" s="118"/>
      <c r="ATO145" s="118"/>
      <c r="ATP145" s="118"/>
      <c r="ATQ145" s="118"/>
      <c r="ATR145" s="118"/>
      <c r="ATS145" s="118"/>
      <c r="ATT145" s="118"/>
      <c r="ATU145" s="118"/>
      <c r="ATV145" s="118"/>
      <c r="ATW145" s="118"/>
      <c r="ATX145" s="118"/>
      <c r="ATY145" s="118"/>
      <c r="ATZ145" s="118"/>
      <c r="AUA145" s="118"/>
      <c r="AUB145" s="118"/>
      <c r="AUC145" s="118"/>
      <c r="AUD145" s="118"/>
      <c r="AUE145" s="118"/>
      <c r="AUF145" s="118"/>
      <c r="AUG145" s="118"/>
      <c r="AUH145" s="118"/>
      <c r="AUI145" s="118"/>
      <c r="AUJ145" s="118"/>
      <c r="AUK145" s="118"/>
      <c r="AUL145" s="118"/>
      <c r="AUM145" s="118"/>
      <c r="AUN145" s="118"/>
      <c r="AUO145" s="118"/>
      <c r="AUP145" s="118"/>
      <c r="AUQ145" s="118"/>
      <c r="AUR145" s="118"/>
      <c r="AUS145" s="118"/>
      <c r="AUT145" s="118"/>
      <c r="AUU145" s="118"/>
      <c r="AUV145" s="118"/>
      <c r="AUW145" s="118"/>
      <c r="AUX145" s="118"/>
      <c r="AUY145" s="118"/>
      <c r="AUZ145" s="118"/>
      <c r="AVA145" s="118"/>
      <c r="AVB145" s="118"/>
      <c r="AVC145" s="118"/>
      <c r="AVD145" s="118"/>
      <c r="AVE145" s="118"/>
      <c r="AVF145" s="118"/>
      <c r="AVG145" s="118"/>
      <c r="AVH145" s="118"/>
      <c r="AVI145" s="118"/>
      <c r="AVJ145" s="118"/>
      <c r="AVK145" s="118"/>
      <c r="AVL145" s="118"/>
      <c r="AVM145" s="118"/>
      <c r="AVN145" s="118"/>
      <c r="AVO145" s="118"/>
      <c r="AVP145" s="118"/>
      <c r="AVQ145" s="118"/>
      <c r="AVR145" s="118"/>
      <c r="AVS145" s="118"/>
      <c r="AVT145" s="118"/>
      <c r="AVU145" s="118"/>
      <c r="AVV145" s="118"/>
      <c r="AVW145" s="118"/>
      <c r="AVX145" s="118"/>
      <c r="AVY145" s="118"/>
      <c r="AVZ145" s="118"/>
      <c r="AWA145" s="118"/>
      <c r="AWB145" s="118"/>
      <c r="AWC145" s="118"/>
      <c r="AWD145" s="118"/>
      <c r="AWE145" s="118"/>
      <c r="AWF145" s="118"/>
      <c r="AWG145" s="118"/>
      <c r="AWH145" s="118"/>
      <c r="AWI145" s="118"/>
      <c r="AWJ145" s="118"/>
      <c r="AWK145" s="118"/>
      <c r="AWL145" s="118"/>
      <c r="AWM145" s="118"/>
      <c r="AWN145" s="118"/>
      <c r="AWO145" s="118"/>
      <c r="AWP145" s="118"/>
      <c r="AWQ145" s="118"/>
      <c r="AWR145" s="118"/>
      <c r="AWS145" s="118"/>
      <c r="AWT145" s="118"/>
      <c r="AWU145" s="118"/>
      <c r="AWV145" s="118"/>
      <c r="AWW145" s="118"/>
      <c r="AWX145" s="118"/>
      <c r="AWY145" s="118"/>
      <c r="AWZ145" s="118"/>
      <c r="AXA145" s="118"/>
      <c r="AXB145" s="118"/>
      <c r="AXC145" s="118"/>
      <c r="AXD145" s="118"/>
      <c r="AXE145" s="118"/>
      <c r="AXF145" s="118"/>
      <c r="AXG145" s="118"/>
      <c r="AXH145" s="118"/>
      <c r="AXI145" s="118"/>
      <c r="AXJ145" s="118"/>
      <c r="AXK145" s="118"/>
      <c r="AXL145" s="118"/>
      <c r="AXM145" s="118"/>
      <c r="AXN145" s="118"/>
      <c r="AXO145" s="118"/>
      <c r="AXP145" s="118"/>
      <c r="AXQ145" s="118"/>
      <c r="AXR145" s="118"/>
      <c r="AXS145" s="118"/>
      <c r="AXT145" s="118"/>
      <c r="AXU145" s="118"/>
      <c r="AXV145" s="118"/>
      <c r="AXW145" s="118"/>
      <c r="AXX145" s="118"/>
      <c r="AXY145" s="118"/>
      <c r="AXZ145" s="118"/>
      <c r="AYA145" s="118"/>
      <c r="AYB145" s="118"/>
      <c r="AYC145" s="118"/>
      <c r="AYD145" s="118"/>
      <c r="AYE145" s="118"/>
      <c r="AYF145" s="118"/>
      <c r="AYG145" s="118"/>
      <c r="AYH145" s="118"/>
      <c r="AYI145" s="118"/>
      <c r="AYJ145" s="118"/>
      <c r="AYK145" s="118"/>
      <c r="AYL145" s="118"/>
      <c r="AYM145" s="118"/>
      <c r="AYN145" s="118"/>
      <c r="AYO145" s="118"/>
      <c r="AYP145" s="118"/>
      <c r="AYQ145" s="118"/>
      <c r="AYR145" s="118"/>
      <c r="AYS145" s="118"/>
      <c r="AYT145" s="118"/>
      <c r="AYU145" s="118"/>
      <c r="AYV145" s="118"/>
      <c r="AYW145" s="118"/>
      <c r="AYX145" s="118"/>
      <c r="AYY145" s="118"/>
      <c r="AYZ145" s="118"/>
      <c r="AZA145" s="118"/>
      <c r="AZB145" s="118"/>
      <c r="AZC145" s="118"/>
      <c r="AZD145" s="118"/>
      <c r="AZE145" s="118"/>
      <c r="AZF145" s="118"/>
      <c r="AZG145" s="118"/>
      <c r="AZH145" s="118"/>
      <c r="AZI145" s="118"/>
      <c r="AZJ145" s="118"/>
      <c r="AZK145" s="118"/>
      <c r="AZL145" s="118"/>
      <c r="AZM145" s="118"/>
      <c r="AZN145" s="118"/>
      <c r="AZO145" s="118"/>
      <c r="AZP145" s="118"/>
      <c r="AZQ145" s="118"/>
      <c r="AZR145" s="118"/>
      <c r="AZS145" s="118"/>
      <c r="AZT145" s="118"/>
      <c r="AZU145" s="118"/>
      <c r="AZV145" s="118"/>
      <c r="AZW145" s="118"/>
      <c r="AZX145" s="118"/>
      <c r="AZY145" s="118"/>
      <c r="AZZ145" s="118"/>
      <c r="BAA145" s="118"/>
      <c r="BAB145" s="118"/>
      <c r="BAC145" s="118"/>
      <c r="BAD145" s="118"/>
      <c r="BAE145" s="118"/>
      <c r="BAF145" s="118"/>
      <c r="BAG145" s="118"/>
      <c r="BAH145" s="118"/>
      <c r="BAI145" s="118"/>
      <c r="BAJ145" s="118"/>
      <c r="BAK145" s="118"/>
      <c r="BAL145" s="118"/>
      <c r="BAM145" s="118"/>
      <c r="BAN145" s="118"/>
      <c r="BAO145" s="118"/>
      <c r="BAP145" s="118"/>
      <c r="BAQ145" s="118"/>
      <c r="BAR145" s="118"/>
      <c r="BAS145" s="118"/>
      <c r="BAT145" s="118"/>
      <c r="BAU145" s="118"/>
      <c r="BAV145" s="118"/>
      <c r="BAW145" s="118"/>
      <c r="BAX145" s="118"/>
      <c r="BAY145" s="118"/>
      <c r="BAZ145" s="118"/>
      <c r="BBA145" s="118"/>
      <c r="BBB145" s="118"/>
      <c r="BBC145" s="118"/>
      <c r="BBD145" s="118"/>
      <c r="BBE145" s="118"/>
      <c r="BBF145" s="118"/>
      <c r="BBG145" s="118"/>
      <c r="BBH145" s="118"/>
      <c r="BBI145" s="118"/>
      <c r="BBJ145" s="118"/>
      <c r="BBK145" s="118"/>
      <c r="BBL145" s="118"/>
      <c r="BBM145" s="118"/>
      <c r="BBN145" s="118"/>
      <c r="BBO145" s="118"/>
      <c r="BBP145" s="118"/>
      <c r="BBQ145" s="118"/>
      <c r="BBR145" s="118"/>
      <c r="BBS145" s="118"/>
      <c r="BBT145" s="118"/>
      <c r="BBU145" s="118"/>
      <c r="BBV145" s="118"/>
      <c r="BBW145" s="118"/>
      <c r="BBX145" s="118"/>
      <c r="BBY145" s="118"/>
      <c r="BBZ145" s="118"/>
      <c r="BCA145" s="118"/>
      <c r="BCB145" s="118"/>
      <c r="BCC145" s="118"/>
      <c r="BCD145" s="118"/>
      <c r="BCE145" s="118"/>
      <c r="BCF145" s="118"/>
      <c r="BCG145" s="118"/>
      <c r="BCH145" s="118"/>
      <c r="BCI145" s="118"/>
      <c r="BCJ145" s="118"/>
      <c r="BCK145" s="118"/>
      <c r="BCL145" s="118"/>
      <c r="BCM145" s="118"/>
      <c r="BCN145" s="118"/>
      <c r="BCO145" s="118"/>
      <c r="BCP145" s="118"/>
      <c r="BCQ145" s="118"/>
      <c r="BCR145" s="118"/>
      <c r="BCS145" s="118"/>
      <c r="BCT145" s="118"/>
      <c r="BCU145" s="118"/>
      <c r="BCV145" s="118"/>
      <c r="BCW145" s="118"/>
      <c r="BCX145" s="118"/>
      <c r="BCY145" s="118"/>
      <c r="BCZ145" s="118"/>
      <c r="BDA145" s="118"/>
      <c r="BDB145" s="118"/>
      <c r="BDC145" s="118"/>
      <c r="BDD145" s="118"/>
      <c r="BDE145" s="118"/>
      <c r="BDF145" s="118"/>
      <c r="BDG145" s="118"/>
      <c r="BDH145" s="118"/>
      <c r="BDI145" s="118"/>
      <c r="BDJ145" s="118"/>
      <c r="BDK145" s="118"/>
      <c r="BDL145" s="118"/>
      <c r="BDM145" s="118"/>
      <c r="BDN145" s="118"/>
      <c r="BDO145" s="118"/>
      <c r="BDP145" s="118"/>
      <c r="BDQ145" s="118"/>
      <c r="BDR145" s="118"/>
      <c r="BDS145" s="118"/>
      <c r="BDT145" s="118"/>
      <c r="BDU145" s="118"/>
      <c r="BDV145" s="118"/>
      <c r="BDW145" s="118"/>
      <c r="BDX145" s="118"/>
      <c r="BDY145" s="118"/>
      <c r="BDZ145" s="118"/>
      <c r="BEA145" s="118"/>
      <c r="BEB145" s="118"/>
      <c r="BEC145" s="118"/>
      <c r="BED145" s="118"/>
      <c r="BEE145" s="118"/>
      <c r="BEF145" s="118"/>
      <c r="BEG145" s="118"/>
      <c r="BEH145" s="118"/>
      <c r="BEI145" s="118"/>
      <c r="BEJ145" s="118"/>
      <c r="BEK145" s="118"/>
      <c r="BEL145" s="118"/>
      <c r="BEM145" s="118"/>
      <c r="BEN145" s="118"/>
      <c r="BEO145" s="118"/>
      <c r="BEP145" s="118"/>
      <c r="BEQ145" s="118"/>
      <c r="BER145" s="118"/>
      <c r="BES145" s="118"/>
      <c r="BET145" s="118"/>
      <c r="BEU145" s="118"/>
      <c r="BEV145" s="118"/>
      <c r="BEW145" s="118"/>
      <c r="BEX145" s="118"/>
      <c r="BEY145" s="118"/>
      <c r="BEZ145" s="118"/>
      <c r="BFA145" s="118"/>
      <c r="BFB145" s="118"/>
      <c r="BFC145" s="118"/>
      <c r="BFD145" s="118"/>
      <c r="BFE145" s="118"/>
      <c r="BFF145" s="118"/>
      <c r="BFG145" s="118"/>
      <c r="BFH145" s="118"/>
      <c r="BFI145" s="118"/>
      <c r="BFJ145" s="118"/>
      <c r="BFK145" s="118"/>
      <c r="BFL145" s="118"/>
      <c r="BFM145" s="118"/>
      <c r="BFN145" s="118"/>
      <c r="BFO145" s="118"/>
      <c r="BFP145" s="118"/>
      <c r="BFQ145" s="118"/>
      <c r="BFR145" s="118"/>
      <c r="BFS145" s="118"/>
      <c r="BFT145" s="118"/>
      <c r="BFU145" s="118"/>
      <c r="BFV145" s="118"/>
      <c r="BFW145" s="118"/>
      <c r="BFX145" s="118"/>
      <c r="BFY145" s="118"/>
      <c r="BFZ145" s="118"/>
      <c r="BGA145" s="118"/>
      <c r="BGB145" s="118"/>
      <c r="BGC145" s="118"/>
      <c r="BGD145" s="118"/>
      <c r="BGE145" s="118"/>
      <c r="BGF145" s="118"/>
      <c r="BGG145" s="118"/>
      <c r="BGH145" s="118"/>
      <c r="BGI145" s="118"/>
      <c r="BGJ145" s="118"/>
      <c r="BGK145" s="118"/>
      <c r="BGL145" s="118"/>
      <c r="BGM145" s="118"/>
      <c r="BGN145" s="118"/>
      <c r="BGO145" s="118"/>
      <c r="BGP145" s="118"/>
      <c r="BGQ145" s="118"/>
      <c r="BGR145" s="118"/>
      <c r="BGS145" s="118"/>
      <c r="BGT145" s="118"/>
      <c r="BGU145" s="118"/>
      <c r="BGV145" s="118"/>
      <c r="BGW145" s="118"/>
      <c r="BGX145" s="118"/>
      <c r="BGY145" s="118"/>
      <c r="BGZ145" s="118"/>
      <c r="BHA145" s="118"/>
      <c r="BHB145" s="118"/>
      <c r="BHC145" s="118"/>
      <c r="BHD145" s="118"/>
      <c r="BHE145" s="118"/>
      <c r="BHF145" s="118"/>
      <c r="BHG145" s="118"/>
      <c r="BHH145" s="118"/>
      <c r="BHI145" s="118"/>
      <c r="BHJ145" s="118"/>
      <c r="BHK145" s="118"/>
      <c r="BHL145" s="118"/>
      <c r="BHM145" s="118"/>
      <c r="BHN145" s="118"/>
      <c r="BHO145" s="118"/>
      <c r="BHP145" s="118"/>
      <c r="BHQ145" s="118"/>
      <c r="BHR145" s="118"/>
      <c r="BHS145" s="118"/>
      <c r="BHT145" s="118"/>
      <c r="BHU145" s="118"/>
      <c r="BHV145" s="118"/>
      <c r="BHW145" s="118"/>
      <c r="BHX145" s="118"/>
      <c r="BHY145" s="118"/>
      <c r="BHZ145" s="118"/>
      <c r="BIA145" s="118"/>
      <c r="BIB145" s="118"/>
      <c r="BIC145" s="118"/>
      <c r="BID145" s="118"/>
      <c r="BIE145" s="118"/>
      <c r="BIF145" s="118"/>
      <c r="BIG145" s="118"/>
      <c r="BIH145" s="118"/>
      <c r="BII145" s="118"/>
      <c r="BIJ145" s="118"/>
      <c r="BIK145" s="118"/>
      <c r="BIL145" s="118"/>
      <c r="BIM145" s="118"/>
      <c r="BIN145" s="118"/>
      <c r="BIO145" s="118"/>
      <c r="BIP145" s="118"/>
      <c r="BIQ145" s="118"/>
      <c r="BIR145" s="118"/>
      <c r="BIS145" s="118"/>
      <c r="BIT145" s="118"/>
      <c r="BIU145" s="118"/>
      <c r="BIV145" s="118"/>
      <c r="BIW145" s="118"/>
      <c r="BIX145" s="118"/>
      <c r="BIY145" s="118"/>
      <c r="BIZ145" s="118"/>
      <c r="BJA145" s="118"/>
      <c r="BJB145" s="118"/>
      <c r="BJC145" s="118"/>
      <c r="BJD145" s="118"/>
      <c r="BJE145" s="118"/>
      <c r="BJF145" s="118"/>
      <c r="BJG145" s="118"/>
      <c r="BJH145" s="118"/>
      <c r="BJI145" s="118"/>
      <c r="BJJ145" s="118"/>
      <c r="BJK145" s="118"/>
      <c r="BJL145" s="118"/>
      <c r="BJM145" s="118"/>
      <c r="BJN145" s="118"/>
      <c r="BJO145" s="118"/>
      <c r="BJP145" s="118"/>
      <c r="BJQ145" s="118"/>
      <c r="BJR145" s="118"/>
      <c r="BJS145" s="118"/>
      <c r="BJT145" s="118"/>
      <c r="BJU145" s="118"/>
      <c r="BJV145" s="118"/>
      <c r="BJW145" s="118"/>
      <c r="BJX145" s="118"/>
      <c r="BJY145" s="118"/>
      <c r="BJZ145" s="118"/>
      <c r="BKA145" s="118"/>
      <c r="BKB145" s="118"/>
      <c r="BKC145" s="118"/>
      <c r="BKD145" s="118"/>
      <c r="BKE145" s="118"/>
      <c r="BKF145" s="118"/>
      <c r="BKG145" s="118"/>
      <c r="BKH145" s="118"/>
      <c r="BKI145" s="118"/>
      <c r="BKJ145" s="118"/>
      <c r="BKK145" s="118"/>
      <c r="BKL145" s="118"/>
      <c r="BKM145" s="118"/>
      <c r="BKN145" s="118"/>
      <c r="BKO145" s="118"/>
      <c r="BKP145" s="118"/>
      <c r="BKQ145" s="118"/>
      <c r="BKR145" s="118"/>
      <c r="BKS145" s="118"/>
      <c r="BKT145" s="118"/>
      <c r="BKU145" s="118"/>
      <c r="BKV145" s="118"/>
      <c r="BKW145" s="118"/>
      <c r="BKX145" s="118"/>
      <c r="BKY145" s="118"/>
      <c r="BKZ145" s="118"/>
      <c r="BLA145" s="118"/>
      <c r="BLB145" s="118"/>
      <c r="BLC145" s="118"/>
      <c r="BLD145" s="118"/>
      <c r="BLE145" s="118"/>
      <c r="BLF145" s="118"/>
      <c r="BLG145" s="118"/>
      <c r="BLH145" s="118"/>
      <c r="BLI145" s="118"/>
      <c r="BLJ145" s="118"/>
      <c r="BLK145" s="118"/>
      <c r="BLL145" s="118"/>
      <c r="BLM145" s="118"/>
      <c r="BLN145" s="118"/>
      <c r="BLO145" s="118"/>
      <c r="BLP145" s="118"/>
      <c r="BLQ145" s="118"/>
      <c r="BLR145" s="118"/>
      <c r="BLS145" s="118"/>
      <c r="BLT145" s="118"/>
      <c r="BLU145" s="118"/>
      <c r="BLV145" s="118"/>
      <c r="BLW145" s="118"/>
      <c r="BLX145" s="118"/>
      <c r="BLY145" s="118"/>
      <c r="BLZ145" s="118"/>
      <c r="BMA145" s="118"/>
      <c r="BMB145" s="118"/>
      <c r="BMC145" s="118"/>
      <c r="BMD145" s="118"/>
      <c r="BME145" s="118"/>
      <c r="BMF145" s="118"/>
      <c r="BMG145" s="118"/>
      <c r="BMH145" s="118"/>
      <c r="BMI145" s="118"/>
      <c r="BMJ145" s="118"/>
      <c r="BMK145" s="118"/>
      <c r="BML145" s="118"/>
      <c r="BMM145" s="118"/>
      <c r="BMN145" s="118"/>
      <c r="BMO145" s="118"/>
      <c r="BMP145" s="118"/>
      <c r="BMQ145" s="118"/>
      <c r="BMR145" s="118"/>
      <c r="BMS145" s="118"/>
      <c r="BMT145" s="118"/>
      <c r="BMU145" s="118"/>
      <c r="BMV145" s="118"/>
      <c r="BMW145" s="118"/>
      <c r="BMX145" s="118"/>
      <c r="BMY145" s="118"/>
      <c r="BMZ145" s="118"/>
      <c r="BNA145" s="118"/>
      <c r="BNB145" s="118"/>
      <c r="BNC145" s="118"/>
      <c r="BND145" s="118"/>
      <c r="BNE145" s="118"/>
      <c r="BNF145" s="118"/>
      <c r="BNG145" s="118"/>
      <c r="BNH145" s="118"/>
      <c r="BNI145" s="118"/>
      <c r="BNJ145" s="118"/>
      <c r="BNK145" s="118"/>
      <c r="BNL145" s="118"/>
      <c r="BNM145" s="118"/>
      <c r="BNN145" s="118"/>
      <c r="BNO145" s="118"/>
      <c r="BNP145" s="118"/>
      <c r="BNQ145" s="118"/>
      <c r="BNR145" s="118"/>
      <c r="BNS145" s="118"/>
      <c r="BNT145" s="118"/>
      <c r="BNU145" s="118"/>
      <c r="BNV145" s="118"/>
      <c r="BNW145" s="118"/>
      <c r="BNX145" s="118"/>
      <c r="BNY145" s="118"/>
      <c r="BNZ145" s="118"/>
      <c r="BOA145" s="118"/>
      <c r="BOB145" s="118"/>
      <c r="BOC145" s="118"/>
      <c r="BOD145" s="118"/>
      <c r="BOE145" s="118"/>
      <c r="BOF145" s="118"/>
      <c r="BOG145" s="118"/>
      <c r="BOH145" s="118"/>
      <c r="BOI145" s="118"/>
      <c r="BOJ145" s="118"/>
      <c r="BOK145" s="118"/>
      <c r="BOL145" s="118"/>
      <c r="BOM145" s="118"/>
      <c r="BON145" s="118"/>
      <c r="BOO145" s="118"/>
      <c r="BOP145" s="118"/>
      <c r="BOQ145" s="118"/>
      <c r="BOR145" s="118"/>
      <c r="BOS145" s="118"/>
      <c r="BOT145" s="118"/>
      <c r="BOU145" s="118"/>
      <c r="BOV145" s="118"/>
      <c r="BOW145" s="118"/>
      <c r="BOX145" s="118"/>
      <c r="BOY145" s="118"/>
      <c r="BOZ145" s="118"/>
      <c r="BPA145" s="118"/>
      <c r="BPB145" s="118"/>
      <c r="BPC145" s="118"/>
      <c r="BPD145" s="118"/>
      <c r="BPE145" s="118"/>
      <c r="BPF145" s="118"/>
      <c r="BPG145" s="118"/>
      <c r="BPH145" s="118"/>
      <c r="BPI145" s="118"/>
      <c r="BPJ145" s="118"/>
      <c r="BPK145" s="118"/>
      <c r="BPL145" s="118"/>
      <c r="BPM145" s="118"/>
      <c r="BPN145" s="118"/>
      <c r="BPO145" s="118"/>
      <c r="BPP145" s="118"/>
      <c r="BPQ145" s="118"/>
      <c r="BPR145" s="118"/>
      <c r="BPS145" s="118"/>
      <c r="BPT145" s="118"/>
      <c r="BPU145" s="118"/>
      <c r="BPV145" s="118"/>
      <c r="BPW145" s="118"/>
      <c r="BPX145" s="118"/>
      <c r="BPY145" s="118"/>
      <c r="BPZ145" s="118"/>
      <c r="BQA145" s="118"/>
      <c r="BQB145" s="118"/>
      <c r="BQC145" s="118"/>
      <c r="BQD145" s="118"/>
      <c r="BQE145" s="118"/>
      <c r="BQF145" s="118"/>
      <c r="BQG145" s="118"/>
      <c r="BQH145" s="118"/>
      <c r="BQI145" s="118"/>
      <c r="BQJ145" s="118"/>
      <c r="BQK145" s="118"/>
      <c r="BQL145" s="118"/>
      <c r="BQM145" s="118"/>
      <c r="BQN145" s="118"/>
      <c r="BQO145" s="118"/>
      <c r="BQP145" s="118"/>
      <c r="BQQ145" s="118"/>
      <c r="BQR145" s="118"/>
      <c r="BQS145" s="118"/>
      <c r="BQT145" s="118"/>
      <c r="BQU145" s="118"/>
      <c r="BQV145" s="118"/>
      <c r="BQW145" s="118"/>
      <c r="BQX145" s="118"/>
      <c r="BQY145" s="118"/>
      <c r="BQZ145" s="118"/>
      <c r="BRA145" s="118"/>
      <c r="BRB145" s="118"/>
      <c r="BRC145" s="118"/>
      <c r="BRD145" s="118"/>
      <c r="BRE145" s="118"/>
      <c r="BRF145" s="118"/>
      <c r="BRG145" s="118"/>
      <c r="BRH145" s="118"/>
      <c r="BRI145" s="118"/>
      <c r="BRJ145" s="118"/>
      <c r="BRK145" s="118"/>
      <c r="BRL145" s="118"/>
      <c r="BRM145" s="118"/>
      <c r="BRN145" s="118"/>
      <c r="BRO145" s="118"/>
      <c r="BRP145" s="118"/>
      <c r="BRQ145" s="118"/>
      <c r="BRR145" s="118"/>
      <c r="BRS145" s="118"/>
      <c r="BRT145" s="118"/>
      <c r="BRU145" s="118"/>
      <c r="BRV145" s="118"/>
      <c r="BRW145" s="118"/>
      <c r="BRX145" s="118"/>
      <c r="BRY145" s="118"/>
      <c r="BRZ145" s="118"/>
      <c r="BSA145" s="118"/>
      <c r="BSB145" s="118"/>
      <c r="BSC145" s="118"/>
      <c r="BSD145" s="118"/>
      <c r="BSE145" s="118"/>
      <c r="BSF145" s="118"/>
      <c r="BSG145" s="118"/>
      <c r="BSH145" s="118"/>
      <c r="BSI145" s="118"/>
      <c r="BSJ145" s="118"/>
      <c r="BSK145" s="118"/>
      <c r="BSL145" s="118"/>
      <c r="BSM145" s="118"/>
      <c r="BSN145" s="118"/>
      <c r="BSO145" s="118"/>
      <c r="BSP145" s="118"/>
      <c r="BSQ145" s="118"/>
      <c r="BSR145" s="118"/>
      <c r="BSS145" s="118"/>
      <c r="BST145" s="118"/>
      <c r="BSU145" s="118"/>
      <c r="BSV145" s="118"/>
      <c r="BSW145" s="118"/>
      <c r="BSX145" s="118"/>
      <c r="BSY145" s="118"/>
      <c r="BSZ145" s="118"/>
      <c r="BTA145" s="118"/>
      <c r="BTB145" s="118"/>
      <c r="BTC145" s="118"/>
      <c r="BTD145" s="118"/>
      <c r="BTE145" s="118"/>
      <c r="BTF145" s="118"/>
      <c r="BTG145" s="118"/>
      <c r="BTH145" s="118"/>
      <c r="BTI145" s="118"/>
      <c r="BTJ145" s="118"/>
      <c r="BTK145" s="118"/>
      <c r="BTL145" s="118"/>
      <c r="BTM145" s="118"/>
      <c r="BTN145" s="118"/>
      <c r="BTO145" s="118"/>
      <c r="BTP145" s="118"/>
      <c r="BTQ145" s="118"/>
      <c r="BTR145" s="118"/>
      <c r="BTS145" s="118"/>
      <c r="BTT145" s="118"/>
      <c r="BTU145" s="118"/>
      <c r="BTV145" s="118"/>
      <c r="BTW145" s="118"/>
      <c r="BTX145" s="118"/>
      <c r="BTY145" s="118"/>
      <c r="BTZ145" s="118"/>
      <c r="BUA145" s="118"/>
      <c r="BUB145" s="118"/>
      <c r="BUC145" s="118"/>
      <c r="BUD145" s="118"/>
      <c r="BUE145" s="118"/>
      <c r="BUF145" s="118"/>
      <c r="BUG145" s="118"/>
      <c r="BUH145" s="118"/>
      <c r="BUI145" s="118"/>
      <c r="BUJ145" s="118"/>
      <c r="BUK145" s="118"/>
      <c r="BUL145" s="118"/>
      <c r="BUM145" s="118"/>
      <c r="BUN145" s="118"/>
      <c r="BUO145" s="118"/>
      <c r="BUP145" s="118"/>
      <c r="BUQ145" s="118"/>
      <c r="BUR145" s="118"/>
      <c r="BUS145" s="118"/>
      <c r="BUT145" s="118"/>
      <c r="BUU145" s="118"/>
      <c r="BUV145" s="118"/>
      <c r="BUW145" s="118"/>
      <c r="BUX145" s="118"/>
      <c r="BUY145" s="118"/>
      <c r="BUZ145" s="118"/>
      <c r="BVA145" s="118"/>
      <c r="BVB145" s="118"/>
      <c r="BVC145" s="118"/>
      <c r="BVD145" s="118"/>
      <c r="BVE145" s="118"/>
      <c r="BVF145" s="118"/>
      <c r="BVG145" s="118"/>
      <c r="BVH145" s="118"/>
      <c r="BVI145" s="118"/>
      <c r="BVJ145" s="118"/>
      <c r="BVK145" s="118"/>
      <c r="BVL145" s="118"/>
      <c r="BVM145" s="118"/>
      <c r="BVN145" s="118"/>
      <c r="BVO145" s="118"/>
      <c r="BVP145" s="118"/>
      <c r="BVQ145" s="118"/>
      <c r="BVR145" s="118"/>
      <c r="BVS145" s="118"/>
      <c r="BVT145" s="118"/>
      <c r="BVU145" s="118"/>
      <c r="BVV145" s="118"/>
      <c r="BVW145" s="118"/>
      <c r="BVX145" s="118"/>
      <c r="BVY145" s="118"/>
      <c r="BVZ145" s="118"/>
      <c r="BWA145" s="118"/>
      <c r="BWB145" s="118"/>
      <c r="BWC145" s="118"/>
      <c r="BWD145" s="118"/>
      <c r="BWE145" s="118"/>
      <c r="BWF145" s="118"/>
      <c r="BWG145" s="118"/>
      <c r="BWH145" s="118"/>
      <c r="BWI145" s="118"/>
      <c r="BWJ145" s="118"/>
      <c r="BWK145" s="118"/>
      <c r="BWL145" s="118"/>
      <c r="BWM145" s="118"/>
      <c r="BWN145" s="118"/>
      <c r="BWO145" s="118"/>
      <c r="BWP145" s="118"/>
      <c r="BWQ145" s="118"/>
      <c r="BWR145" s="118"/>
      <c r="BWS145" s="118"/>
      <c r="BWT145" s="118"/>
      <c r="BWU145" s="118"/>
      <c r="BWV145" s="118"/>
      <c r="BWW145" s="118"/>
      <c r="BWX145" s="118"/>
      <c r="BWY145" s="118"/>
      <c r="BWZ145" s="118"/>
      <c r="BXA145" s="118"/>
      <c r="BXB145" s="118"/>
      <c r="BXC145" s="118"/>
      <c r="BXD145" s="118"/>
      <c r="BXE145" s="118"/>
      <c r="BXF145" s="118"/>
      <c r="BXG145" s="118"/>
      <c r="BXH145" s="118"/>
      <c r="BXI145" s="118"/>
      <c r="BXJ145" s="118"/>
      <c r="BXK145" s="118"/>
      <c r="BXL145" s="118"/>
      <c r="BXM145" s="118"/>
      <c r="BXN145" s="118"/>
      <c r="BXO145" s="118"/>
      <c r="BXP145" s="118"/>
      <c r="BXQ145" s="118"/>
      <c r="BXR145" s="118"/>
      <c r="BXS145" s="118"/>
      <c r="BXT145" s="118"/>
      <c r="BXU145" s="118"/>
      <c r="BXV145" s="118"/>
      <c r="BXW145" s="118"/>
      <c r="BXX145" s="118"/>
      <c r="BXY145" s="118"/>
      <c r="BXZ145" s="118"/>
      <c r="BYA145" s="118"/>
      <c r="BYB145" s="118"/>
      <c r="BYC145" s="118"/>
      <c r="BYD145" s="118"/>
      <c r="BYE145" s="118"/>
      <c r="BYF145" s="118"/>
      <c r="BYG145" s="118"/>
      <c r="BYH145" s="118"/>
      <c r="BYI145" s="118"/>
      <c r="BYJ145" s="118"/>
      <c r="BYK145" s="118"/>
      <c r="BYL145" s="118"/>
      <c r="BYM145" s="118"/>
      <c r="BYN145" s="118"/>
      <c r="BYO145" s="118"/>
      <c r="BYP145" s="118"/>
      <c r="BYQ145" s="118"/>
      <c r="BYR145" s="118"/>
      <c r="BYS145" s="118"/>
      <c r="BYT145" s="118"/>
      <c r="BYU145" s="118"/>
      <c r="BYV145" s="118"/>
      <c r="BYW145" s="118"/>
      <c r="BYX145" s="118"/>
      <c r="BYY145" s="118"/>
      <c r="BYZ145" s="118"/>
      <c r="BZA145" s="118"/>
      <c r="BZB145" s="118"/>
      <c r="BZC145" s="118"/>
      <c r="BZD145" s="118"/>
      <c r="BZE145" s="118"/>
      <c r="BZF145" s="118"/>
      <c r="BZG145" s="118"/>
      <c r="BZH145" s="118"/>
      <c r="BZI145" s="118"/>
      <c r="BZJ145" s="118"/>
      <c r="BZK145" s="118"/>
      <c r="BZL145" s="118"/>
      <c r="BZM145" s="118"/>
      <c r="BZN145" s="118"/>
      <c r="BZO145" s="118"/>
      <c r="BZP145" s="118"/>
      <c r="BZQ145" s="118"/>
      <c r="BZR145" s="118"/>
      <c r="BZS145" s="118"/>
      <c r="BZT145" s="118"/>
      <c r="BZU145" s="118"/>
      <c r="BZV145" s="118"/>
      <c r="BZW145" s="118"/>
      <c r="BZX145" s="118"/>
      <c r="BZY145" s="118"/>
      <c r="BZZ145" s="118"/>
      <c r="CAA145" s="118"/>
      <c r="CAB145" s="118"/>
      <c r="CAC145" s="118"/>
      <c r="CAD145" s="118"/>
      <c r="CAE145" s="118"/>
      <c r="CAF145" s="118"/>
      <c r="CAG145" s="118"/>
      <c r="CAH145" s="118"/>
      <c r="CAI145" s="118"/>
      <c r="CAJ145" s="118"/>
      <c r="CAK145" s="118"/>
      <c r="CAL145" s="118"/>
      <c r="CAM145" s="118"/>
      <c r="CAN145" s="118"/>
      <c r="CAO145" s="118"/>
      <c r="CAP145" s="118"/>
      <c r="CAQ145" s="118"/>
      <c r="CAR145" s="118"/>
      <c r="CAS145" s="118"/>
      <c r="CAT145" s="118"/>
      <c r="CAU145" s="118"/>
      <c r="CAV145" s="118"/>
      <c r="CAW145" s="118"/>
      <c r="CAX145" s="118"/>
      <c r="CAY145" s="118"/>
      <c r="CAZ145" s="118"/>
      <c r="CBA145" s="118"/>
      <c r="CBB145" s="118"/>
      <c r="CBC145" s="118"/>
      <c r="CBD145" s="118"/>
      <c r="CBE145" s="118"/>
      <c r="CBF145" s="118"/>
      <c r="CBG145" s="118"/>
      <c r="CBH145" s="118"/>
      <c r="CBI145" s="118"/>
      <c r="CBJ145" s="118"/>
      <c r="CBK145" s="118"/>
      <c r="CBL145" s="118"/>
      <c r="CBM145" s="118"/>
      <c r="CBN145" s="118"/>
      <c r="CBO145" s="118"/>
      <c r="CBP145" s="118"/>
      <c r="CBQ145" s="118"/>
      <c r="CBR145" s="118"/>
      <c r="CBS145" s="118"/>
      <c r="CBT145" s="118"/>
      <c r="CBU145" s="118"/>
      <c r="CBV145" s="118"/>
      <c r="CBW145" s="118"/>
      <c r="CBX145" s="118"/>
      <c r="CBY145" s="118"/>
      <c r="CBZ145" s="118"/>
      <c r="CCA145" s="118"/>
      <c r="CCB145" s="118"/>
      <c r="CCC145" s="118"/>
      <c r="CCD145" s="118"/>
      <c r="CCE145" s="118"/>
      <c r="CCF145" s="118"/>
      <c r="CCG145" s="118"/>
      <c r="CCH145" s="118"/>
      <c r="CCI145" s="118"/>
      <c r="CCJ145" s="118"/>
      <c r="CCK145" s="118"/>
      <c r="CCL145" s="118"/>
      <c r="CCM145" s="118"/>
      <c r="CCN145" s="118"/>
      <c r="CCO145" s="118"/>
      <c r="CCP145" s="118"/>
      <c r="CCQ145" s="118"/>
      <c r="CCR145" s="118"/>
      <c r="CCS145" s="118"/>
      <c r="CCT145" s="118"/>
      <c r="CCU145" s="118"/>
      <c r="CCV145" s="118"/>
      <c r="CCW145" s="118"/>
      <c r="CCX145" s="118"/>
      <c r="CCY145" s="118"/>
      <c r="CCZ145" s="118"/>
      <c r="CDA145" s="118"/>
      <c r="CDB145" s="118"/>
      <c r="CDC145" s="118"/>
      <c r="CDD145" s="118"/>
      <c r="CDE145" s="118"/>
      <c r="CDF145" s="118"/>
      <c r="CDG145" s="118"/>
      <c r="CDH145" s="118"/>
      <c r="CDI145" s="118"/>
      <c r="CDJ145" s="118"/>
      <c r="CDK145" s="118"/>
      <c r="CDL145" s="118"/>
      <c r="CDM145" s="118"/>
      <c r="CDN145" s="118"/>
      <c r="CDO145" s="118"/>
      <c r="CDP145" s="118"/>
      <c r="CDQ145" s="118"/>
      <c r="CDR145" s="118"/>
      <c r="CDS145" s="118"/>
      <c r="CDT145" s="118"/>
      <c r="CDU145" s="118"/>
      <c r="CDV145" s="118"/>
      <c r="CDW145" s="118"/>
      <c r="CDX145" s="118"/>
      <c r="CDY145" s="118"/>
      <c r="CDZ145" s="118"/>
      <c r="CEA145" s="118"/>
      <c r="CEB145" s="118"/>
      <c r="CEC145" s="118"/>
      <c r="CED145" s="118"/>
      <c r="CEE145" s="118"/>
      <c r="CEF145" s="118"/>
      <c r="CEG145" s="118"/>
      <c r="CEH145" s="118"/>
      <c r="CEI145" s="118"/>
      <c r="CEJ145" s="118"/>
      <c r="CEK145" s="118"/>
      <c r="CEL145" s="118"/>
      <c r="CEM145" s="118"/>
      <c r="CEN145" s="118"/>
      <c r="CEO145" s="118"/>
      <c r="CEP145" s="118"/>
      <c r="CEQ145" s="118"/>
      <c r="CER145" s="118"/>
      <c r="CES145" s="118"/>
      <c r="CET145" s="118"/>
      <c r="CEU145" s="118"/>
      <c r="CEV145" s="118"/>
      <c r="CEW145" s="118"/>
      <c r="CEX145" s="118"/>
      <c r="CEY145" s="118"/>
      <c r="CEZ145" s="118"/>
      <c r="CFA145" s="118"/>
      <c r="CFB145" s="118"/>
      <c r="CFC145" s="118"/>
      <c r="CFD145" s="118"/>
      <c r="CFE145" s="118"/>
      <c r="CFF145" s="118"/>
      <c r="CFG145" s="118"/>
      <c r="CFH145" s="118"/>
      <c r="CFI145" s="118"/>
      <c r="CFJ145" s="118"/>
      <c r="CFK145" s="118"/>
      <c r="CFL145" s="118"/>
      <c r="CFM145" s="118"/>
      <c r="CFN145" s="118"/>
      <c r="CFO145" s="118"/>
      <c r="CFP145" s="118"/>
      <c r="CFQ145" s="118"/>
      <c r="CFR145" s="118"/>
      <c r="CFS145" s="118"/>
      <c r="CFT145" s="118"/>
      <c r="CFU145" s="118"/>
      <c r="CFV145" s="118"/>
      <c r="CFW145" s="118"/>
      <c r="CFX145" s="118"/>
      <c r="CFY145" s="118"/>
      <c r="CFZ145" s="118"/>
      <c r="CGA145" s="118"/>
      <c r="CGB145" s="118"/>
      <c r="CGC145" s="118"/>
      <c r="CGD145" s="118"/>
      <c r="CGE145" s="118"/>
      <c r="CGF145" s="118"/>
      <c r="CGG145" s="118"/>
      <c r="CGH145" s="118"/>
      <c r="CGI145" s="118"/>
      <c r="CGJ145" s="118"/>
      <c r="CGK145" s="118"/>
      <c r="CGL145" s="118"/>
      <c r="CGM145" s="118"/>
      <c r="CGN145" s="118"/>
      <c r="CGO145" s="118"/>
      <c r="CGP145" s="118"/>
      <c r="CGQ145" s="118"/>
      <c r="CGR145" s="118"/>
      <c r="CGS145" s="118"/>
      <c r="CGT145" s="118"/>
      <c r="CGU145" s="118"/>
      <c r="CGV145" s="118"/>
      <c r="CGW145" s="118"/>
      <c r="CGX145" s="118"/>
      <c r="CGY145" s="118"/>
      <c r="CGZ145" s="118"/>
      <c r="CHA145" s="118"/>
      <c r="CHB145" s="118"/>
      <c r="CHC145" s="118"/>
      <c r="CHD145" s="118"/>
      <c r="CHE145" s="118"/>
      <c r="CHF145" s="118"/>
      <c r="CHG145" s="118"/>
      <c r="CHH145" s="118"/>
      <c r="CHI145" s="118"/>
      <c r="CHJ145" s="118"/>
      <c r="CHK145" s="118"/>
      <c r="CHL145" s="118"/>
      <c r="CHM145" s="118"/>
      <c r="CHN145" s="118"/>
      <c r="CHO145" s="118"/>
      <c r="CHP145" s="118"/>
      <c r="CHQ145" s="118"/>
      <c r="CHR145" s="118"/>
      <c r="CHS145" s="118"/>
      <c r="CHT145" s="118"/>
      <c r="CHU145" s="118"/>
      <c r="CHV145" s="118"/>
      <c r="CHW145" s="118"/>
      <c r="CHX145" s="118"/>
      <c r="CHY145" s="118"/>
      <c r="CHZ145" s="118"/>
      <c r="CIA145" s="118"/>
      <c r="CIB145" s="118"/>
      <c r="CIC145" s="118"/>
      <c r="CID145" s="118"/>
      <c r="CIE145" s="118"/>
      <c r="CIF145" s="118"/>
      <c r="CIG145" s="118"/>
      <c r="CIH145" s="118"/>
      <c r="CII145" s="118"/>
      <c r="CIJ145" s="118"/>
      <c r="CIK145" s="118"/>
      <c r="CIL145" s="118"/>
      <c r="CIM145" s="118"/>
      <c r="CIN145" s="118"/>
      <c r="CIO145" s="118"/>
      <c r="CIP145" s="118"/>
      <c r="CIQ145" s="118"/>
      <c r="CIR145" s="118"/>
      <c r="CIS145" s="118"/>
      <c r="CIT145" s="118"/>
      <c r="CIU145" s="118"/>
      <c r="CIV145" s="118"/>
      <c r="CIW145" s="118"/>
      <c r="CIX145" s="118"/>
      <c r="CIY145" s="118"/>
      <c r="CIZ145" s="118"/>
      <c r="CJA145" s="118"/>
      <c r="CJB145" s="118"/>
      <c r="CJC145" s="118"/>
      <c r="CJD145" s="118"/>
      <c r="CJE145" s="118"/>
      <c r="CJF145" s="118"/>
      <c r="CJG145" s="118"/>
      <c r="CJH145" s="118"/>
      <c r="CJI145" s="118"/>
      <c r="CJJ145" s="118"/>
      <c r="CJK145" s="118"/>
      <c r="CJL145" s="118"/>
      <c r="CJM145" s="118"/>
      <c r="CJN145" s="118"/>
      <c r="CJO145" s="118"/>
      <c r="CJP145" s="118"/>
      <c r="CJQ145" s="118"/>
      <c r="CJR145" s="118"/>
      <c r="CJS145" s="118"/>
      <c r="CJT145" s="118"/>
      <c r="CJU145" s="118"/>
      <c r="CJV145" s="118"/>
      <c r="CJW145" s="118"/>
      <c r="CJX145" s="118"/>
      <c r="CJY145" s="118"/>
      <c r="CJZ145" s="118"/>
      <c r="CKA145" s="118"/>
      <c r="CKB145" s="118"/>
      <c r="CKC145" s="118"/>
      <c r="CKD145" s="118"/>
      <c r="CKE145" s="118"/>
      <c r="CKF145" s="118"/>
      <c r="CKG145" s="118"/>
      <c r="CKH145" s="118"/>
      <c r="CKI145" s="118"/>
      <c r="CKJ145" s="118"/>
      <c r="CKK145" s="118"/>
      <c r="CKL145" s="118"/>
      <c r="CKM145" s="118"/>
      <c r="CKN145" s="118"/>
      <c r="CKO145" s="118"/>
      <c r="CKP145" s="118"/>
      <c r="CKQ145" s="118"/>
      <c r="CKR145" s="118"/>
      <c r="CKS145" s="118"/>
      <c r="CKT145" s="118"/>
      <c r="CKU145" s="118"/>
      <c r="CKV145" s="118"/>
      <c r="CKW145" s="118"/>
      <c r="CKX145" s="118"/>
      <c r="CKY145" s="118"/>
      <c r="CKZ145" s="118"/>
      <c r="CLA145" s="118"/>
      <c r="CLB145" s="118"/>
      <c r="CLC145" s="118"/>
      <c r="CLD145" s="118"/>
      <c r="CLE145" s="118"/>
      <c r="CLF145" s="118"/>
      <c r="CLG145" s="118"/>
      <c r="CLH145" s="118"/>
      <c r="CLI145" s="118"/>
      <c r="CLJ145" s="118"/>
      <c r="CLK145" s="118"/>
      <c r="CLL145" s="118"/>
      <c r="CLM145" s="118"/>
      <c r="CLN145" s="118"/>
      <c r="CLO145" s="118"/>
      <c r="CLP145" s="118"/>
      <c r="CLQ145" s="118"/>
      <c r="CLR145" s="118"/>
    </row>
    <row r="146" spans="1:2358" ht="14.45" customHeight="1" x14ac:dyDescent="0.25">
      <c r="A146" s="199">
        <v>43249</v>
      </c>
      <c r="B146" s="196" t="s">
        <v>869</v>
      </c>
      <c r="C146" s="204" t="s">
        <v>2833</v>
      </c>
      <c r="D146" s="206" t="s">
        <v>2834</v>
      </c>
      <c r="E146" s="198" t="s">
        <v>4220</v>
      </c>
      <c r="F146" s="196" t="s">
        <v>4251</v>
      </c>
      <c r="G146" s="208">
        <v>13266</v>
      </c>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c r="BK146" s="118"/>
      <c r="BL146" s="118"/>
      <c r="BM146" s="118"/>
      <c r="BN146" s="118"/>
      <c r="BO146" s="118"/>
      <c r="BP146" s="118"/>
      <c r="BQ146" s="118"/>
      <c r="BR146" s="118"/>
      <c r="BS146" s="118"/>
      <c r="BT146" s="118"/>
      <c r="BU146" s="118"/>
      <c r="BV146" s="118"/>
      <c r="BW146" s="118"/>
      <c r="BX146" s="118"/>
      <c r="BY146" s="118"/>
      <c r="BZ146" s="118"/>
      <c r="CA146" s="118"/>
      <c r="CB146" s="118"/>
      <c r="CC146" s="118"/>
      <c r="CD146" s="118"/>
      <c r="CE146" s="118"/>
      <c r="CF146" s="118"/>
      <c r="CG146" s="118"/>
      <c r="CH146" s="118"/>
      <c r="CI146" s="118"/>
      <c r="CJ146" s="118"/>
      <c r="CK146" s="118"/>
      <c r="CL146" s="118"/>
      <c r="CM146" s="118"/>
      <c r="CN146" s="118"/>
      <c r="CO146" s="118"/>
      <c r="CP146" s="118"/>
      <c r="CQ146" s="118"/>
      <c r="CR146" s="118"/>
      <c r="CS146" s="118"/>
      <c r="CT146" s="118"/>
      <c r="CU146" s="118"/>
      <c r="CV146" s="118"/>
      <c r="CW146" s="118"/>
      <c r="CX146" s="118"/>
      <c r="CY146" s="118"/>
      <c r="CZ146" s="118"/>
      <c r="DA146" s="118"/>
      <c r="DB146" s="118"/>
      <c r="DC146" s="118"/>
      <c r="DD146" s="118"/>
      <c r="DE146" s="118"/>
      <c r="DF146" s="118"/>
      <c r="DG146" s="118"/>
      <c r="DH146" s="118"/>
      <c r="DI146" s="118"/>
      <c r="DJ146" s="118"/>
      <c r="DK146" s="118"/>
      <c r="DL146" s="118"/>
      <c r="DM146" s="118"/>
      <c r="DN146" s="118"/>
      <c r="DO146" s="118"/>
      <c r="DP146" s="118"/>
      <c r="DQ146" s="118"/>
      <c r="DR146" s="118"/>
      <c r="DS146" s="118"/>
      <c r="DT146" s="118"/>
      <c r="DU146" s="118"/>
      <c r="DV146" s="118"/>
      <c r="DW146" s="118"/>
      <c r="DX146" s="118"/>
      <c r="DY146" s="118"/>
      <c r="DZ146" s="118"/>
      <c r="EA146" s="118"/>
      <c r="EB146" s="118"/>
      <c r="EC146" s="118"/>
      <c r="ED146" s="118"/>
      <c r="EE146" s="118"/>
      <c r="EF146" s="118"/>
      <c r="EG146" s="118"/>
      <c r="EH146" s="118"/>
      <c r="EI146" s="118"/>
      <c r="EJ146" s="118"/>
      <c r="EK146" s="118"/>
      <c r="EL146" s="118"/>
      <c r="EM146" s="118"/>
      <c r="EN146" s="118"/>
      <c r="EO146" s="118"/>
      <c r="EP146" s="118"/>
      <c r="EQ146" s="118"/>
      <c r="ER146" s="118"/>
      <c r="ES146" s="118"/>
      <c r="ET146" s="118"/>
      <c r="EU146" s="118"/>
      <c r="EV146" s="118"/>
      <c r="EW146" s="118"/>
      <c r="EX146" s="118"/>
      <c r="EY146" s="118"/>
      <c r="EZ146" s="118"/>
      <c r="FA146" s="118"/>
      <c r="FB146" s="118"/>
      <c r="FC146" s="118"/>
      <c r="FD146" s="118"/>
      <c r="FE146" s="118"/>
      <c r="FF146" s="118"/>
      <c r="FG146" s="118"/>
      <c r="FH146" s="118"/>
      <c r="FI146" s="118"/>
      <c r="FJ146" s="118"/>
      <c r="FK146" s="118"/>
      <c r="FL146" s="118"/>
      <c r="FM146" s="118"/>
      <c r="FN146" s="118"/>
      <c r="FO146" s="118"/>
      <c r="FP146" s="118"/>
      <c r="FQ146" s="118"/>
      <c r="FR146" s="118"/>
      <c r="FS146" s="118"/>
      <c r="FT146" s="118"/>
      <c r="FU146" s="118"/>
      <c r="FV146" s="118"/>
      <c r="FW146" s="118"/>
      <c r="FX146" s="118"/>
      <c r="FY146" s="118"/>
      <c r="FZ146" s="118"/>
      <c r="GA146" s="118"/>
      <c r="GB146" s="118"/>
      <c r="GC146" s="118"/>
      <c r="GD146" s="118"/>
      <c r="GE146" s="118"/>
      <c r="GF146" s="118"/>
      <c r="GG146" s="118"/>
      <c r="GH146" s="118"/>
      <c r="GI146" s="118"/>
      <c r="GJ146" s="118"/>
      <c r="GK146" s="118"/>
      <c r="GL146" s="118"/>
      <c r="GM146" s="118"/>
      <c r="GN146" s="118"/>
      <c r="GO146" s="118"/>
      <c r="GP146" s="118"/>
      <c r="GQ146" s="118"/>
      <c r="GR146" s="118"/>
      <c r="GS146" s="118"/>
      <c r="GT146" s="118"/>
      <c r="GU146" s="118"/>
      <c r="GV146" s="118"/>
      <c r="GW146" s="118"/>
      <c r="GX146" s="118"/>
      <c r="GY146" s="118"/>
      <c r="GZ146" s="118"/>
      <c r="HA146" s="118"/>
      <c r="HB146" s="118"/>
      <c r="HC146" s="118"/>
      <c r="HD146" s="118"/>
      <c r="HE146" s="118"/>
      <c r="HF146" s="118"/>
      <c r="HG146" s="118"/>
      <c r="HH146" s="118"/>
      <c r="HI146" s="118"/>
      <c r="HJ146" s="118"/>
      <c r="HK146" s="118"/>
      <c r="HL146" s="118"/>
      <c r="HM146" s="118"/>
      <c r="HN146" s="118"/>
      <c r="HO146" s="118"/>
      <c r="HP146" s="118"/>
      <c r="HQ146" s="118"/>
      <c r="HR146" s="118"/>
      <c r="HS146" s="118"/>
      <c r="HT146" s="118"/>
      <c r="HU146" s="118"/>
      <c r="HV146" s="118"/>
      <c r="HW146" s="118"/>
      <c r="HX146" s="118"/>
      <c r="HY146" s="118"/>
      <c r="HZ146" s="118"/>
      <c r="IA146" s="118"/>
      <c r="IB146" s="118"/>
      <c r="IC146" s="118"/>
      <c r="ID146" s="118"/>
      <c r="IE146" s="118"/>
      <c r="IF146" s="118"/>
      <c r="IG146" s="118"/>
      <c r="IH146" s="118"/>
      <c r="II146" s="118"/>
      <c r="IJ146" s="118"/>
      <c r="IK146" s="118"/>
      <c r="IL146" s="118"/>
      <c r="IM146" s="118"/>
      <c r="IN146" s="118"/>
      <c r="IO146" s="118"/>
      <c r="IP146" s="118"/>
      <c r="IQ146" s="118"/>
      <c r="IR146" s="118"/>
      <c r="IS146" s="118"/>
      <c r="IT146" s="118"/>
      <c r="IU146" s="118"/>
      <c r="IV146" s="118"/>
      <c r="IW146" s="118"/>
      <c r="IX146" s="118"/>
      <c r="IY146" s="118"/>
      <c r="IZ146" s="118"/>
      <c r="JA146" s="118"/>
      <c r="JB146" s="118"/>
      <c r="JC146" s="118"/>
      <c r="JD146" s="118"/>
      <c r="JE146" s="118"/>
      <c r="JF146" s="118"/>
      <c r="JG146" s="118"/>
      <c r="JH146" s="118"/>
      <c r="JI146" s="118"/>
      <c r="JJ146" s="118"/>
      <c r="JK146" s="118"/>
      <c r="JL146" s="118"/>
      <c r="JM146" s="118"/>
      <c r="JN146" s="118"/>
      <c r="JO146" s="118"/>
      <c r="JP146" s="118"/>
      <c r="JQ146" s="118"/>
      <c r="JR146" s="118"/>
      <c r="JS146" s="118"/>
      <c r="JT146" s="118"/>
      <c r="JU146" s="118"/>
      <c r="JV146" s="118"/>
      <c r="JW146" s="118"/>
      <c r="JX146" s="118"/>
      <c r="JY146" s="118"/>
      <c r="JZ146" s="118"/>
      <c r="KA146" s="118"/>
      <c r="KB146" s="118"/>
      <c r="KC146" s="118"/>
      <c r="KD146" s="118"/>
      <c r="KE146" s="118"/>
      <c r="KF146" s="118"/>
      <c r="KG146" s="118"/>
      <c r="KH146" s="118"/>
      <c r="KI146" s="118"/>
      <c r="KJ146" s="118"/>
      <c r="KK146" s="118"/>
      <c r="KL146" s="118"/>
      <c r="KM146" s="118"/>
      <c r="KN146" s="118"/>
      <c r="KO146" s="118"/>
      <c r="KP146" s="118"/>
      <c r="KQ146" s="118"/>
      <c r="KR146" s="118"/>
      <c r="KS146" s="118"/>
      <c r="KT146" s="118"/>
      <c r="KU146" s="118"/>
      <c r="KV146" s="118"/>
      <c r="KW146" s="118"/>
      <c r="KX146" s="118"/>
      <c r="KY146" s="118"/>
      <c r="KZ146" s="118"/>
      <c r="LA146" s="118"/>
      <c r="LB146" s="118"/>
      <c r="LC146" s="118"/>
      <c r="LD146" s="118"/>
      <c r="LE146" s="118"/>
      <c r="LF146" s="118"/>
      <c r="LG146" s="118"/>
      <c r="LH146" s="118"/>
      <c r="LI146" s="118"/>
      <c r="LJ146" s="118"/>
      <c r="LK146" s="118"/>
      <c r="LL146" s="118"/>
      <c r="LM146" s="118"/>
      <c r="LN146" s="118"/>
      <c r="LO146" s="118"/>
      <c r="LP146" s="118"/>
      <c r="LQ146" s="118"/>
      <c r="LR146" s="118"/>
      <c r="LS146" s="118"/>
      <c r="LT146" s="118"/>
      <c r="LU146" s="118"/>
      <c r="LV146" s="118"/>
      <c r="LW146" s="118"/>
      <c r="LX146" s="118"/>
      <c r="LY146" s="118"/>
      <c r="LZ146" s="118"/>
      <c r="MA146" s="118"/>
      <c r="MB146" s="118"/>
      <c r="MC146" s="118"/>
      <c r="MD146" s="118"/>
      <c r="ME146" s="118"/>
      <c r="MF146" s="118"/>
      <c r="MG146" s="118"/>
      <c r="MH146" s="118"/>
      <c r="MI146" s="118"/>
      <c r="MJ146" s="118"/>
      <c r="MK146" s="118"/>
      <c r="ML146" s="118"/>
      <c r="MM146" s="118"/>
      <c r="MN146" s="118"/>
      <c r="MO146" s="118"/>
      <c r="MP146" s="118"/>
      <c r="MQ146" s="118"/>
      <c r="MR146" s="118"/>
      <c r="MS146" s="118"/>
      <c r="MT146" s="118"/>
      <c r="MU146" s="118"/>
      <c r="MV146" s="118"/>
      <c r="MW146" s="118"/>
      <c r="MX146" s="118"/>
      <c r="MY146" s="118"/>
      <c r="MZ146" s="118"/>
      <c r="NA146" s="118"/>
      <c r="NB146" s="118"/>
      <c r="NC146" s="118"/>
      <c r="ND146" s="118"/>
      <c r="NE146" s="118"/>
      <c r="NF146" s="118"/>
      <c r="NG146" s="118"/>
      <c r="NH146" s="118"/>
      <c r="NI146" s="118"/>
      <c r="NJ146" s="118"/>
      <c r="NK146" s="118"/>
      <c r="NL146" s="118"/>
      <c r="NM146" s="118"/>
      <c r="NN146" s="118"/>
      <c r="NO146" s="118"/>
      <c r="NP146" s="118"/>
      <c r="NQ146" s="118"/>
      <c r="NR146" s="118"/>
      <c r="NS146" s="118"/>
      <c r="NT146" s="118"/>
      <c r="NU146" s="118"/>
      <c r="NV146" s="118"/>
      <c r="NW146" s="118"/>
      <c r="NX146" s="118"/>
      <c r="NY146" s="118"/>
      <c r="NZ146" s="118"/>
      <c r="OA146" s="118"/>
      <c r="OB146" s="118"/>
      <c r="OC146" s="118"/>
      <c r="OD146" s="118"/>
      <c r="OE146" s="118"/>
      <c r="OF146" s="118"/>
      <c r="OG146" s="118"/>
      <c r="OH146" s="118"/>
      <c r="OI146" s="118"/>
      <c r="OJ146" s="118"/>
      <c r="OK146" s="118"/>
      <c r="OL146" s="118"/>
      <c r="OM146" s="118"/>
      <c r="ON146" s="118"/>
      <c r="OO146" s="118"/>
      <c r="OP146" s="118"/>
      <c r="OQ146" s="118"/>
      <c r="OR146" s="118"/>
      <c r="OS146" s="118"/>
      <c r="OT146" s="118"/>
      <c r="OU146" s="118"/>
      <c r="OV146" s="118"/>
      <c r="OW146" s="118"/>
      <c r="OX146" s="118"/>
      <c r="OY146" s="118"/>
      <c r="OZ146" s="118"/>
      <c r="PA146" s="118"/>
      <c r="PB146" s="118"/>
      <c r="PC146" s="118"/>
      <c r="PD146" s="118"/>
      <c r="PE146" s="118"/>
      <c r="PF146" s="118"/>
      <c r="PG146" s="118"/>
      <c r="PH146" s="118"/>
      <c r="PI146" s="118"/>
      <c r="PJ146" s="118"/>
      <c r="PK146" s="118"/>
      <c r="PL146" s="118"/>
      <c r="PM146" s="118"/>
      <c r="PN146" s="118"/>
      <c r="PO146" s="118"/>
      <c r="PP146" s="118"/>
      <c r="PQ146" s="118"/>
      <c r="PR146" s="118"/>
      <c r="PS146" s="118"/>
      <c r="PT146" s="118"/>
      <c r="PU146" s="118"/>
      <c r="PV146" s="118"/>
      <c r="PW146" s="118"/>
      <c r="PX146" s="118"/>
      <c r="PY146" s="118"/>
      <c r="PZ146" s="118"/>
      <c r="QA146" s="118"/>
      <c r="QB146" s="118"/>
      <c r="QC146" s="118"/>
      <c r="QD146" s="118"/>
      <c r="QE146" s="118"/>
      <c r="QF146" s="118"/>
      <c r="QG146" s="118"/>
      <c r="QH146" s="118"/>
      <c r="QI146" s="118"/>
      <c r="QJ146" s="118"/>
      <c r="QK146" s="118"/>
      <c r="QL146" s="118"/>
      <c r="QM146" s="118"/>
      <c r="QN146" s="118"/>
      <c r="QO146" s="118"/>
      <c r="QP146" s="118"/>
      <c r="QQ146" s="118"/>
      <c r="QR146" s="118"/>
      <c r="QS146" s="118"/>
      <c r="QT146" s="118"/>
      <c r="QU146" s="118"/>
      <c r="QV146" s="118"/>
      <c r="QW146" s="118"/>
      <c r="QX146" s="118"/>
      <c r="QY146" s="118"/>
      <c r="QZ146" s="118"/>
      <c r="RA146" s="118"/>
      <c r="RB146" s="118"/>
      <c r="RC146" s="118"/>
      <c r="RD146" s="118"/>
      <c r="RE146" s="118"/>
      <c r="RF146" s="118"/>
      <c r="RG146" s="118"/>
      <c r="RH146" s="118"/>
      <c r="RI146" s="118"/>
      <c r="RJ146" s="118"/>
      <c r="RK146" s="118"/>
      <c r="RL146" s="118"/>
      <c r="RM146" s="118"/>
      <c r="RN146" s="118"/>
      <c r="RO146" s="118"/>
      <c r="RP146" s="118"/>
      <c r="RQ146" s="118"/>
      <c r="RR146" s="118"/>
      <c r="RS146" s="118"/>
      <c r="RT146" s="118"/>
      <c r="RU146" s="118"/>
      <c r="RV146" s="118"/>
      <c r="RW146" s="118"/>
      <c r="RX146" s="118"/>
      <c r="RY146" s="118"/>
      <c r="RZ146" s="118"/>
      <c r="SA146" s="118"/>
      <c r="SB146" s="118"/>
      <c r="SC146" s="118"/>
      <c r="SD146" s="118"/>
      <c r="SE146" s="118"/>
      <c r="SF146" s="118"/>
      <c r="SG146" s="118"/>
      <c r="SH146" s="118"/>
      <c r="SI146" s="118"/>
      <c r="SJ146" s="118"/>
      <c r="SK146" s="118"/>
      <c r="SL146" s="118"/>
      <c r="SM146" s="118"/>
      <c r="SN146" s="118"/>
      <c r="SO146" s="118"/>
      <c r="SP146" s="118"/>
      <c r="SQ146" s="118"/>
      <c r="SR146" s="118"/>
      <c r="SS146" s="118"/>
      <c r="ST146" s="118"/>
      <c r="SU146" s="118"/>
      <c r="SV146" s="118"/>
      <c r="SW146" s="118"/>
      <c r="SX146" s="118"/>
      <c r="SY146" s="118"/>
      <c r="SZ146" s="118"/>
      <c r="TA146" s="118"/>
      <c r="TB146" s="118"/>
      <c r="TC146" s="118"/>
      <c r="TD146" s="118"/>
      <c r="TE146" s="118"/>
      <c r="TF146" s="118"/>
      <c r="TG146" s="118"/>
      <c r="TH146" s="118"/>
      <c r="TI146" s="118"/>
      <c r="TJ146" s="118"/>
      <c r="TK146" s="118"/>
      <c r="TL146" s="118"/>
      <c r="TM146" s="118"/>
      <c r="TN146" s="118"/>
      <c r="TO146" s="118"/>
      <c r="TP146" s="118"/>
      <c r="TQ146" s="118"/>
      <c r="TR146" s="118"/>
      <c r="TS146" s="118"/>
      <c r="TT146" s="118"/>
      <c r="TU146" s="118"/>
      <c r="TV146" s="118"/>
      <c r="TW146" s="118"/>
      <c r="TX146" s="118"/>
      <c r="TY146" s="118"/>
      <c r="TZ146" s="118"/>
      <c r="UA146" s="118"/>
      <c r="UB146" s="118"/>
      <c r="UC146" s="118"/>
      <c r="UD146" s="118"/>
      <c r="UE146" s="118"/>
      <c r="UF146" s="118"/>
      <c r="UG146" s="118"/>
      <c r="UH146" s="118"/>
      <c r="UI146" s="118"/>
      <c r="UJ146" s="118"/>
      <c r="UK146" s="118"/>
      <c r="UL146" s="118"/>
      <c r="UM146" s="118"/>
      <c r="UN146" s="118"/>
      <c r="UO146" s="118"/>
      <c r="UP146" s="118"/>
      <c r="UQ146" s="118"/>
      <c r="UR146" s="118"/>
      <c r="US146" s="118"/>
      <c r="UT146" s="118"/>
      <c r="UU146" s="118"/>
      <c r="UV146" s="118"/>
      <c r="UW146" s="118"/>
      <c r="UX146" s="118"/>
      <c r="UY146" s="118"/>
      <c r="UZ146" s="118"/>
      <c r="VA146" s="118"/>
      <c r="VB146" s="118"/>
      <c r="VC146" s="118"/>
      <c r="VD146" s="118"/>
      <c r="VE146" s="118"/>
      <c r="VF146" s="118"/>
      <c r="VG146" s="118"/>
      <c r="VH146" s="118"/>
      <c r="VI146" s="118"/>
      <c r="VJ146" s="118"/>
      <c r="VK146" s="118"/>
      <c r="VL146" s="118"/>
      <c r="VM146" s="118"/>
      <c r="VN146" s="118"/>
      <c r="VO146" s="118"/>
      <c r="VP146" s="118"/>
      <c r="VQ146" s="118"/>
      <c r="VR146" s="118"/>
      <c r="VS146" s="118"/>
      <c r="VT146" s="118"/>
      <c r="VU146" s="118"/>
      <c r="VV146" s="118"/>
      <c r="VW146" s="118"/>
      <c r="VX146" s="118"/>
      <c r="VY146" s="118"/>
      <c r="VZ146" s="118"/>
      <c r="WA146" s="118"/>
      <c r="WB146" s="118"/>
      <c r="WC146" s="118"/>
      <c r="WD146" s="118"/>
      <c r="WE146" s="118"/>
      <c r="WF146" s="118"/>
      <c r="WG146" s="118"/>
      <c r="WH146" s="118"/>
      <c r="WI146" s="118"/>
      <c r="WJ146" s="118"/>
      <c r="WK146" s="118"/>
      <c r="WL146" s="118"/>
      <c r="WM146" s="118"/>
      <c r="WN146" s="118"/>
      <c r="WO146" s="118"/>
      <c r="WP146" s="118"/>
      <c r="WQ146" s="118"/>
      <c r="WR146" s="118"/>
      <c r="WS146" s="118"/>
      <c r="WT146" s="118"/>
      <c r="WU146" s="118"/>
      <c r="WV146" s="118"/>
      <c r="WW146" s="118"/>
      <c r="WX146" s="118"/>
      <c r="WY146" s="118"/>
      <c r="WZ146" s="118"/>
      <c r="XA146" s="118"/>
      <c r="XB146" s="118"/>
      <c r="XC146" s="118"/>
      <c r="XD146" s="118"/>
      <c r="XE146" s="118"/>
      <c r="XF146" s="118"/>
      <c r="XG146" s="118"/>
      <c r="XH146" s="118"/>
      <c r="XI146" s="118"/>
      <c r="XJ146" s="118"/>
      <c r="XK146" s="118"/>
      <c r="XL146" s="118"/>
      <c r="XM146" s="118"/>
      <c r="XN146" s="118"/>
      <c r="XO146" s="118"/>
      <c r="XP146" s="118"/>
      <c r="XQ146" s="118"/>
      <c r="XR146" s="118"/>
      <c r="XS146" s="118"/>
      <c r="XT146" s="118"/>
      <c r="XU146" s="118"/>
      <c r="XV146" s="118"/>
      <c r="XW146" s="118"/>
      <c r="XX146" s="118"/>
      <c r="XY146" s="118"/>
      <c r="XZ146" s="118"/>
      <c r="YA146" s="118"/>
      <c r="YB146" s="118"/>
      <c r="YC146" s="118"/>
      <c r="YD146" s="118"/>
      <c r="YE146" s="118"/>
      <c r="YF146" s="118"/>
      <c r="YG146" s="118"/>
      <c r="YH146" s="118"/>
      <c r="YI146" s="118"/>
      <c r="YJ146" s="118"/>
      <c r="YK146" s="118"/>
      <c r="YL146" s="118"/>
      <c r="YM146" s="118"/>
      <c r="YN146" s="118"/>
      <c r="YO146" s="118"/>
      <c r="YP146" s="118"/>
      <c r="YQ146" s="118"/>
      <c r="YR146" s="118"/>
      <c r="YS146" s="118"/>
      <c r="YT146" s="118"/>
      <c r="YU146" s="118"/>
      <c r="YV146" s="118"/>
      <c r="YW146" s="118"/>
      <c r="YX146" s="118"/>
      <c r="YY146" s="118"/>
      <c r="YZ146" s="118"/>
      <c r="ZA146" s="118"/>
      <c r="ZB146" s="118"/>
      <c r="ZC146" s="118"/>
      <c r="ZD146" s="118"/>
      <c r="ZE146" s="118"/>
      <c r="ZF146" s="118"/>
      <c r="ZG146" s="118"/>
      <c r="ZH146" s="118"/>
      <c r="ZI146" s="118"/>
      <c r="ZJ146" s="118"/>
      <c r="ZK146" s="118"/>
      <c r="ZL146" s="118"/>
      <c r="ZM146" s="118"/>
      <c r="ZN146" s="118"/>
      <c r="ZO146" s="118"/>
      <c r="ZP146" s="118"/>
      <c r="ZQ146" s="118"/>
      <c r="ZR146" s="118"/>
      <c r="ZS146" s="118"/>
      <c r="ZT146" s="118"/>
      <c r="ZU146" s="118"/>
      <c r="ZV146" s="118"/>
      <c r="ZW146" s="118"/>
      <c r="ZX146" s="118"/>
      <c r="ZY146" s="118"/>
      <c r="ZZ146" s="118"/>
      <c r="AAA146" s="118"/>
      <c r="AAB146" s="118"/>
      <c r="AAC146" s="118"/>
      <c r="AAD146" s="118"/>
      <c r="AAE146" s="118"/>
      <c r="AAF146" s="118"/>
      <c r="AAG146" s="118"/>
      <c r="AAH146" s="118"/>
      <c r="AAI146" s="118"/>
      <c r="AAJ146" s="118"/>
      <c r="AAK146" s="118"/>
      <c r="AAL146" s="118"/>
      <c r="AAM146" s="118"/>
      <c r="AAN146" s="118"/>
      <c r="AAO146" s="118"/>
      <c r="AAP146" s="118"/>
      <c r="AAQ146" s="118"/>
      <c r="AAR146" s="118"/>
      <c r="AAS146" s="118"/>
      <c r="AAT146" s="118"/>
      <c r="AAU146" s="118"/>
      <c r="AAV146" s="118"/>
      <c r="AAW146" s="118"/>
      <c r="AAX146" s="118"/>
      <c r="AAY146" s="118"/>
      <c r="AAZ146" s="118"/>
      <c r="ABA146" s="118"/>
      <c r="ABB146" s="118"/>
      <c r="ABC146" s="118"/>
      <c r="ABD146" s="118"/>
      <c r="ABE146" s="118"/>
      <c r="ABF146" s="118"/>
      <c r="ABG146" s="118"/>
      <c r="ABH146" s="118"/>
      <c r="ABI146" s="118"/>
      <c r="ABJ146" s="118"/>
      <c r="ABK146" s="118"/>
      <c r="ABL146" s="118"/>
      <c r="ABM146" s="118"/>
      <c r="ABN146" s="118"/>
      <c r="ABO146" s="118"/>
      <c r="ABP146" s="118"/>
      <c r="ABQ146" s="118"/>
      <c r="ABR146" s="118"/>
      <c r="ABS146" s="118"/>
      <c r="ABT146" s="118"/>
      <c r="ABU146" s="118"/>
      <c r="ABV146" s="118"/>
      <c r="ABW146" s="118"/>
      <c r="ABX146" s="118"/>
      <c r="ABY146" s="118"/>
      <c r="ABZ146" s="118"/>
      <c r="ACA146" s="118"/>
      <c r="ACB146" s="118"/>
      <c r="ACC146" s="118"/>
      <c r="ACD146" s="118"/>
      <c r="ACE146" s="118"/>
      <c r="ACF146" s="118"/>
      <c r="ACG146" s="118"/>
      <c r="ACH146" s="118"/>
      <c r="ACI146" s="118"/>
      <c r="ACJ146" s="118"/>
      <c r="ACK146" s="118"/>
      <c r="ACL146" s="118"/>
      <c r="ACM146" s="118"/>
      <c r="ACN146" s="118"/>
      <c r="ACO146" s="118"/>
      <c r="ACP146" s="118"/>
      <c r="ACQ146" s="118"/>
      <c r="ACR146" s="118"/>
      <c r="ACS146" s="118"/>
      <c r="ACT146" s="118"/>
      <c r="ACU146" s="118"/>
      <c r="ACV146" s="118"/>
      <c r="ACW146" s="118"/>
      <c r="ACX146" s="118"/>
      <c r="ACY146" s="118"/>
      <c r="ACZ146" s="118"/>
      <c r="ADA146" s="118"/>
      <c r="ADB146" s="118"/>
      <c r="ADC146" s="118"/>
      <c r="ADD146" s="118"/>
      <c r="ADE146" s="118"/>
      <c r="ADF146" s="118"/>
      <c r="ADG146" s="118"/>
      <c r="ADH146" s="118"/>
      <c r="ADI146" s="118"/>
      <c r="ADJ146" s="118"/>
      <c r="ADK146" s="118"/>
      <c r="ADL146" s="118"/>
      <c r="ADM146" s="118"/>
      <c r="ADN146" s="118"/>
      <c r="ADO146" s="118"/>
      <c r="ADP146" s="118"/>
      <c r="ADQ146" s="118"/>
      <c r="ADR146" s="118"/>
      <c r="ADS146" s="118"/>
      <c r="ADT146" s="118"/>
      <c r="ADU146" s="118"/>
      <c r="ADV146" s="118"/>
      <c r="ADW146" s="118"/>
      <c r="ADX146" s="118"/>
      <c r="ADY146" s="118"/>
      <c r="ADZ146" s="118"/>
      <c r="AEA146" s="118"/>
      <c r="AEB146" s="118"/>
      <c r="AEC146" s="118"/>
      <c r="AED146" s="118"/>
      <c r="AEE146" s="118"/>
      <c r="AEF146" s="118"/>
      <c r="AEG146" s="118"/>
      <c r="AEH146" s="118"/>
      <c r="AEI146" s="118"/>
      <c r="AEJ146" s="118"/>
      <c r="AEK146" s="118"/>
      <c r="AEL146" s="118"/>
      <c r="AEM146" s="118"/>
      <c r="AEN146" s="118"/>
      <c r="AEO146" s="118"/>
      <c r="AEP146" s="118"/>
      <c r="AEQ146" s="118"/>
      <c r="AER146" s="118"/>
      <c r="AES146" s="118"/>
      <c r="AET146" s="118"/>
      <c r="AEU146" s="118"/>
      <c r="AEV146" s="118"/>
      <c r="AEW146" s="118"/>
      <c r="AEX146" s="118"/>
      <c r="AEY146" s="118"/>
      <c r="AEZ146" s="118"/>
      <c r="AFA146" s="118"/>
      <c r="AFB146" s="118"/>
      <c r="AFC146" s="118"/>
      <c r="AFD146" s="118"/>
      <c r="AFE146" s="118"/>
      <c r="AFF146" s="118"/>
      <c r="AFG146" s="118"/>
      <c r="AFH146" s="118"/>
      <c r="AFI146" s="118"/>
      <c r="AFJ146" s="118"/>
      <c r="AFK146" s="118"/>
      <c r="AFL146" s="118"/>
      <c r="AFM146" s="118"/>
      <c r="AFN146" s="118"/>
      <c r="AFO146" s="118"/>
      <c r="AFP146" s="118"/>
      <c r="AFQ146" s="118"/>
      <c r="AFR146" s="118"/>
      <c r="AFS146" s="118"/>
      <c r="AFT146" s="118"/>
      <c r="AFU146" s="118"/>
      <c r="AFV146" s="118"/>
      <c r="AFW146" s="118"/>
      <c r="AFX146" s="118"/>
      <c r="AFY146" s="118"/>
      <c r="AFZ146" s="118"/>
      <c r="AGA146" s="118"/>
      <c r="AGB146" s="118"/>
      <c r="AGC146" s="118"/>
      <c r="AGD146" s="118"/>
      <c r="AGE146" s="118"/>
      <c r="AGF146" s="118"/>
      <c r="AGG146" s="118"/>
      <c r="AGH146" s="118"/>
      <c r="AGI146" s="118"/>
      <c r="AGJ146" s="118"/>
      <c r="AGK146" s="118"/>
      <c r="AGL146" s="118"/>
      <c r="AGM146" s="118"/>
      <c r="AGN146" s="118"/>
      <c r="AGO146" s="118"/>
      <c r="AGP146" s="118"/>
      <c r="AGQ146" s="118"/>
      <c r="AGR146" s="118"/>
      <c r="AGS146" s="118"/>
      <c r="AGT146" s="118"/>
      <c r="AGU146" s="118"/>
      <c r="AGV146" s="118"/>
      <c r="AGW146" s="118"/>
      <c r="AGX146" s="118"/>
      <c r="AGY146" s="118"/>
      <c r="AGZ146" s="118"/>
      <c r="AHA146" s="118"/>
      <c r="AHB146" s="118"/>
      <c r="AHC146" s="118"/>
      <c r="AHD146" s="118"/>
      <c r="AHE146" s="118"/>
      <c r="AHF146" s="118"/>
      <c r="AHG146" s="118"/>
      <c r="AHH146" s="118"/>
      <c r="AHI146" s="118"/>
      <c r="AHJ146" s="118"/>
      <c r="AHK146" s="118"/>
      <c r="AHL146" s="118"/>
      <c r="AHM146" s="118"/>
      <c r="AHN146" s="118"/>
      <c r="AHO146" s="118"/>
      <c r="AHP146" s="118"/>
      <c r="AHQ146" s="118"/>
      <c r="AHR146" s="118"/>
      <c r="AHS146" s="118"/>
      <c r="AHT146" s="118"/>
      <c r="AHU146" s="118"/>
      <c r="AHV146" s="118"/>
      <c r="AHW146" s="118"/>
      <c r="AHX146" s="118"/>
      <c r="AHY146" s="118"/>
      <c r="AHZ146" s="118"/>
      <c r="AIA146" s="118"/>
      <c r="AIB146" s="118"/>
      <c r="AIC146" s="118"/>
      <c r="AID146" s="118"/>
      <c r="AIE146" s="118"/>
      <c r="AIF146" s="118"/>
      <c r="AIG146" s="118"/>
      <c r="AIH146" s="118"/>
      <c r="AII146" s="118"/>
      <c r="AIJ146" s="118"/>
      <c r="AIK146" s="118"/>
      <c r="AIL146" s="118"/>
      <c r="AIM146" s="118"/>
      <c r="AIN146" s="118"/>
      <c r="AIO146" s="118"/>
      <c r="AIP146" s="118"/>
      <c r="AIQ146" s="118"/>
      <c r="AIR146" s="118"/>
      <c r="AIS146" s="118"/>
      <c r="AIT146" s="118"/>
      <c r="AIU146" s="118"/>
      <c r="AIV146" s="118"/>
      <c r="AIW146" s="118"/>
      <c r="AIX146" s="118"/>
      <c r="AIY146" s="118"/>
      <c r="AIZ146" s="118"/>
      <c r="AJA146" s="118"/>
      <c r="AJB146" s="118"/>
      <c r="AJC146" s="118"/>
      <c r="AJD146" s="118"/>
      <c r="AJE146" s="118"/>
      <c r="AJF146" s="118"/>
      <c r="AJG146" s="118"/>
      <c r="AJH146" s="118"/>
      <c r="AJI146" s="118"/>
      <c r="AJJ146" s="118"/>
      <c r="AJK146" s="118"/>
      <c r="AJL146" s="118"/>
      <c r="AJM146" s="118"/>
      <c r="AJN146" s="118"/>
      <c r="AJO146" s="118"/>
      <c r="AJP146" s="118"/>
      <c r="AJQ146" s="118"/>
      <c r="AJR146" s="118"/>
      <c r="AJS146" s="118"/>
      <c r="AJT146" s="118"/>
      <c r="AJU146" s="118"/>
      <c r="AJV146" s="118"/>
      <c r="AJW146" s="118"/>
      <c r="AJX146" s="118"/>
      <c r="AJY146" s="118"/>
      <c r="AJZ146" s="118"/>
      <c r="AKA146" s="118"/>
      <c r="AKB146" s="118"/>
      <c r="AKC146" s="118"/>
      <c r="AKD146" s="118"/>
      <c r="AKE146" s="118"/>
      <c r="AKF146" s="118"/>
      <c r="AKG146" s="118"/>
      <c r="AKH146" s="118"/>
      <c r="AKI146" s="118"/>
      <c r="AKJ146" s="118"/>
      <c r="AKK146" s="118"/>
      <c r="AKL146" s="118"/>
      <c r="AKM146" s="118"/>
      <c r="AKN146" s="118"/>
      <c r="AKO146" s="118"/>
      <c r="AKP146" s="118"/>
      <c r="AKQ146" s="118"/>
      <c r="AKR146" s="118"/>
      <c r="AKS146" s="118"/>
      <c r="AKT146" s="118"/>
      <c r="AKU146" s="118"/>
      <c r="AKV146" s="118"/>
      <c r="AKW146" s="118"/>
      <c r="AKX146" s="118"/>
      <c r="AKY146" s="118"/>
      <c r="AKZ146" s="118"/>
      <c r="ALA146" s="118"/>
      <c r="ALB146" s="118"/>
      <c r="ALC146" s="118"/>
      <c r="ALD146" s="118"/>
      <c r="ALE146" s="118"/>
      <c r="ALF146" s="118"/>
      <c r="ALG146" s="118"/>
      <c r="ALH146" s="118"/>
      <c r="ALI146" s="118"/>
      <c r="ALJ146" s="118"/>
      <c r="ALK146" s="118"/>
      <c r="ALL146" s="118"/>
      <c r="ALM146" s="118"/>
      <c r="ALN146" s="118"/>
      <c r="ALO146" s="118"/>
      <c r="ALP146" s="118"/>
      <c r="ALQ146" s="118"/>
      <c r="ALR146" s="118"/>
      <c r="ALS146" s="118"/>
      <c r="ALT146" s="118"/>
      <c r="ALU146" s="118"/>
      <c r="ALV146" s="118"/>
      <c r="ALW146" s="118"/>
      <c r="ALX146" s="118"/>
      <c r="ALY146" s="118"/>
      <c r="ALZ146" s="118"/>
      <c r="AMA146" s="118"/>
      <c r="AMB146" s="118"/>
      <c r="AMC146" s="118"/>
      <c r="AMD146" s="118"/>
      <c r="AME146" s="118"/>
      <c r="AMF146" s="118"/>
      <c r="AMG146" s="118"/>
      <c r="AMH146" s="118"/>
      <c r="AMI146" s="118"/>
      <c r="AMJ146" s="118"/>
      <c r="AMK146" s="118"/>
      <c r="AML146" s="118"/>
      <c r="AMM146" s="118"/>
      <c r="AMN146" s="118"/>
      <c r="AMO146" s="118"/>
      <c r="AMP146" s="118"/>
      <c r="AMQ146" s="118"/>
      <c r="AMR146" s="118"/>
      <c r="AMS146" s="118"/>
      <c r="AMT146" s="118"/>
      <c r="AMU146" s="118"/>
      <c r="AMV146" s="118"/>
      <c r="AMW146" s="118"/>
      <c r="AMX146" s="118"/>
      <c r="AMY146" s="118"/>
      <c r="AMZ146" s="118"/>
      <c r="ANA146" s="118"/>
      <c r="ANB146" s="118"/>
      <c r="ANC146" s="118"/>
      <c r="AND146" s="118"/>
      <c r="ANE146" s="118"/>
      <c r="ANF146" s="118"/>
      <c r="ANG146" s="118"/>
      <c r="ANH146" s="118"/>
      <c r="ANI146" s="118"/>
      <c r="ANJ146" s="118"/>
      <c r="ANK146" s="118"/>
      <c r="ANL146" s="118"/>
      <c r="ANM146" s="118"/>
      <c r="ANN146" s="118"/>
      <c r="ANO146" s="118"/>
      <c r="ANP146" s="118"/>
      <c r="ANQ146" s="118"/>
      <c r="ANR146" s="118"/>
      <c r="ANS146" s="118"/>
      <c r="ANT146" s="118"/>
      <c r="ANU146" s="118"/>
      <c r="ANV146" s="118"/>
      <c r="ANW146" s="118"/>
      <c r="ANX146" s="118"/>
      <c r="ANY146" s="118"/>
      <c r="ANZ146" s="118"/>
      <c r="AOA146" s="118"/>
      <c r="AOB146" s="118"/>
      <c r="AOC146" s="118"/>
      <c r="AOD146" s="118"/>
      <c r="AOE146" s="118"/>
      <c r="AOF146" s="118"/>
      <c r="AOG146" s="118"/>
      <c r="AOH146" s="118"/>
      <c r="AOI146" s="118"/>
      <c r="AOJ146" s="118"/>
      <c r="AOK146" s="118"/>
      <c r="AOL146" s="118"/>
      <c r="AOM146" s="118"/>
      <c r="AON146" s="118"/>
      <c r="AOO146" s="118"/>
      <c r="AOP146" s="118"/>
      <c r="AOQ146" s="118"/>
      <c r="AOR146" s="118"/>
      <c r="AOS146" s="118"/>
      <c r="AOT146" s="118"/>
      <c r="AOU146" s="118"/>
      <c r="AOV146" s="118"/>
      <c r="AOW146" s="118"/>
      <c r="AOX146" s="118"/>
      <c r="AOY146" s="118"/>
      <c r="AOZ146" s="118"/>
      <c r="APA146" s="118"/>
      <c r="APB146" s="118"/>
      <c r="APC146" s="118"/>
      <c r="APD146" s="118"/>
      <c r="APE146" s="118"/>
      <c r="APF146" s="118"/>
      <c r="APG146" s="118"/>
      <c r="APH146" s="118"/>
      <c r="API146" s="118"/>
      <c r="APJ146" s="118"/>
      <c r="APK146" s="118"/>
      <c r="APL146" s="118"/>
      <c r="APM146" s="118"/>
      <c r="APN146" s="118"/>
      <c r="APO146" s="118"/>
      <c r="APP146" s="118"/>
      <c r="APQ146" s="118"/>
      <c r="APR146" s="118"/>
      <c r="APS146" s="118"/>
      <c r="APT146" s="118"/>
      <c r="APU146" s="118"/>
      <c r="APV146" s="118"/>
      <c r="APW146" s="118"/>
      <c r="APX146" s="118"/>
      <c r="APY146" s="118"/>
      <c r="APZ146" s="118"/>
      <c r="AQA146" s="118"/>
      <c r="AQB146" s="118"/>
      <c r="AQC146" s="118"/>
      <c r="AQD146" s="118"/>
      <c r="AQE146" s="118"/>
      <c r="AQF146" s="118"/>
      <c r="AQG146" s="118"/>
      <c r="AQH146" s="118"/>
      <c r="AQI146" s="118"/>
      <c r="AQJ146" s="118"/>
      <c r="AQK146" s="118"/>
      <c r="AQL146" s="118"/>
      <c r="AQM146" s="118"/>
      <c r="AQN146" s="118"/>
      <c r="AQO146" s="118"/>
      <c r="AQP146" s="118"/>
      <c r="AQQ146" s="118"/>
      <c r="AQR146" s="118"/>
      <c r="AQS146" s="118"/>
      <c r="AQT146" s="118"/>
      <c r="AQU146" s="118"/>
      <c r="AQV146" s="118"/>
      <c r="AQW146" s="118"/>
      <c r="AQX146" s="118"/>
      <c r="AQY146" s="118"/>
      <c r="AQZ146" s="118"/>
      <c r="ARA146" s="118"/>
      <c r="ARB146" s="118"/>
      <c r="ARC146" s="118"/>
      <c r="ARD146" s="118"/>
      <c r="ARE146" s="118"/>
      <c r="ARF146" s="118"/>
      <c r="ARG146" s="118"/>
      <c r="ARH146" s="118"/>
      <c r="ARI146" s="118"/>
      <c r="ARJ146" s="118"/>
      <c r="ARK146" s="118"/>
      <c r="ARL146" s="118"/>
      <c r="ARM146" s="118"/>
      <c r="ARN146" s="118"/>
      <c r="ARO146" s="118"/>
      <c r="ARP146" s="118"/>
      <c r="ARQ146" s="118"/>
      <c r="ARR146" s="118"/>
      <c r="ARS146" s="118"/>
      <c r="ART146" s="118"/>
      <c r="ARU146" s="118"/>
      <c r="ARV146" s="118"/>
      <c r="ARW146" s="118"/>
      <c r="ARX146" s="118"/>
      <c r="ARY146" s="118"/>
      <c r="ARZ146" s="118"/>
      <c r="ASA146" s="118"/>
      <c r="ASB146" s="118"/>
      <c r="ASC146" s="118"/>
      <c r="ASD146" s="118"/>
      <c r="ASE146" s="118"/>
      <c r="ASF146" s="118"/>
      <c r="ASG146" s="118"/>
      <c r="ASH146" s="118"/>
      <c r="ASI146" s="118"/>
      <c r="ASJ146" s="118"/>
      <c r="ASK146" s="118"/>
      <c r="ASL146" s="118"/>
      <c r="ASM146" s="118"/>
      <c r="ASN146" s="118"/>
      <c r="ASO146" s="118"/>
      <c r="ASP146" s="118"/>
      <c r="ASQ146" s="118"/>
      <c r="ASR146" s="118"/>
      <c r="ASS146" s="118"/>
      <c r="AST146" s="118"/>
      <c r="ASU146" s="118"/>
      <c r="ASV146" s="118"/>
      <c r="ASW146" s="118"/>
      <c r="ASX146" s="118"/>
      <c r="ASY146" s="118"/>
      <c r="ASZ146" s="118"/>
      <c r="ATA146" s="118"/>
      <c r="ATB146" s="118"/>
      <c r="ATC146" s="118"/>
      <c r="ATD146" s="118"/>
      <c r="ATE146" s="118"/>
      <c r="ATF146" s="118"/>
      <c r="ATG146" s="118"/>
      <c r="ATH146" s="118"/>
      <c r="ATI146" s="118"/>
      <c r="ATJ146" s="118"/>
      <c r="ATK146" s="118"/>
      <c r="ATL146" s="118"/>
      <c r="ATM146" s="118"/>
      <c r="ATN146" s="118"/>
      <c r="ATO146" s="118"/>
      <c r="ATP146" s="118"/>
      <c r="ATQ146" s="118"/>
      <c r="ATR146" s="118"/>
      <c r="ATS146" s="118"/>
      <c r="ATT146" s="118"/>
      <c r="ATU146" s="118"/>
      <c r="ATV146" s="118"/>
      <c r="ATW146" s="118"/>
      <c r="ATX146" s="118"/>
      <c r="ATY146" s="118"/>
      <c r="ATZ146" s="118"/>
      <c r="AUA146" s="118"/>
      <c r="AUB146" s="118"/>
      <c r="AUC146" s="118"/>
      <c r="AUD146" s="118"/>
      <c r="AUE146" s="118"/>
      <c r="AUF146" s="118"/>
      <c r="AUG146" s="118"/>
      <c r="AUH146" s="118"/>
      <c r="AUI146" s="118"/>
      <c r="AUJ146" s="118"/>
      <c r="AUK146" s="118"/>
      <c r="AUL146" s="118"/>
      <c r="AUM146" s="118"/>
      <c r="AUN146" s="118"/>
      <c r="AUO146" s="118"/>
      <c r="AUP146" s="118"/>
      <c r="AUQ146" s="118"/>
      <c r="AUR146" s="118"/>
      <c r="AUS146" s="118"/>
      <c r="AUT146" s="118"/>
      <c r="AUU146" s="118"/>
      <c r="AUV146" s="118"/>
      <c r="AUW146" s="118"/>
      <c r="AUX146" s="118"/>
      <c r="AUY146" s="118"/>
      <c r="AUZ146" s="118"/>
      <c r="AVA146" s="118"/>
      <c r="AVB146" s="118"/>
      <c r="AVC146" s="118"/>
      <c r="AVD146" s="118"/>
      <c r="AVE146" s="118"/>
      <c r="AVF146" s="118"/>
      <c r="AVG146" s="118"/>
      <c r="AVH146" s="118"/>
      <c r="AVI146" s="118"/>
      <c r="AVJ146" s="118"/>
      <c r="AVK146" s="118"/>
      <c r="AVL146" s="118"/>
      <c r="AVM146" s="118"/>
      <c r="AVN146" s="118"/>
      <c r="AVO146" s="118"/>
      <c r="AVP146" s="118"/>
      <c r="AVQ146" s="118"/>
      <c r="AVR146" s="118"/>
      <c r="AVS146" s="118"/>
      <c r="AVT146" s="118"/>
      <c r="AVU146" s="118"/>
      <c r="AVV146" s="118"/>
      <c r="AVW146" s="118"/>
      <c r="AVX146" s="118"/>
      <c r="AVY146" s="118"/>
      <c r="AVZ146" s="118"/>
      <c r="AWA146" s="118"/>
      <c r="AWB146" s="118"/>
      <c r="AWC146" s="118"/>
      <c r="AWD146" s="118"/>
      <c r="AWE146" s="118"/>
      <c r="AWF146" s="118"/>
      <c r="AWG146" s="118"/>
      <c r="AWH146" s="118"/>
      <c r="AWI146" s="118"/>
      <c r="AWJ146" s="118"/>
      <c r="AWK146" s="118"/>
      <c r="AWL146" s="118"/>
      <c r="AWM146" s="118"/>
      <c r="AWN146" s="118"/>
      <c r="AWO146" s="118"/>
      <c r="AWP146" s="118"/>
      <c r="AWQ146" s="118"/>
      <c r="AWR146" s="118"/>
      <c r="AWS146" s="118"/>
      <c r="AWT146" s="118"/>
      <c r="AWU146" s="118"/>
      <c r="AWV146" s="118"/>
      <c r="AWW146" s="118"/>
      <c r="AWX146" s="118"/>
      <c r="AWY146" s="118"/>
      <c r="AWZ146" s="118"/>
      <c r="AXA146" s="118"/>
      <c r="AXB146" s="118"/>
      <c r="AXC146" s="118"/>
      <c r="AXD146" s="118"/>
      <c r="AXE146" s="118"/>
      <c r="AXF146" s="118"/>
      <c r="AXG146" s="118"/>
      <c r="AXH146" s="118"/>
      <c r="AXI146" s="118"/>
      <c r="AXJ146" s="118"/>
      <c r="AXK146" s="118"/>
      <c r="AXL146" s="118"/>
      <c r="AXM146" s="118"/>
      <c r="AXN146" s="118"/>
      <c r="AXO146" s="118"/>
      <c r="AXP146" s="118"/>
      <c r="AXQ146" s="118"/>
      <c r="AXR146" s="118"/>
      <c r="AXS146" s="118"/>
      <c r="AXT146" s="118"/>
      <c r="AXU146" s="118"/>
      <c r="AXV146" s="118"/>
      <c r="AXW146" s="118"/>
      <c r="AXX146" s="118"/>
      <c r="AXY146" s="118"/>
      <c r="AXZ146" s="118"/>
      <c r="AYA146" s="118"/>
      <c r="AYB146" s="118"/>
      <c r="AYC146" s="118"/>
      <c r="AYD146" s="118"/>
      <c r="AYE146" s="118"/>
      <c r="AYF146" s="118"/>
      <c r="AYG146" s="118"/>
      <c r="AYH146" s="118"/>
      <c r="AYI146" s="118"/>
      <c r="AYJ146" s="118"/>
      <c r="AYK146" s="118"/>
      <c r="AYL146" s="118"/>
      <c r="AYM146" s="118"/>
      <c r="AYN146" s="118"/>
      <c r="AYO146" s="118"/>
      <c r="AYP146" s="118"/>
      <c r="AYQ146" s="118"/>
      <c r="AYR146" s="118"/>
      <c r="AYS146" s="118"/>
      <c r="AYT146" s="118"/>
      <c r="AYU146" s="118"/>
      <c r="AYV146" s="118"/>
      <c r="AYW146" s="118"/>
      <c r="AYX146" s="118"/>
      <c r="AYY146" s="118"/>
      <c r="AYZ146" s="118"/>
      <c r="AZA146" s="118"/>
      <c r="AZB146" s="118"/>
      <c r="AZC146" s="118"/>
      <c r="AZD146" s="118"/>
      <c r="AZE146" s="118"/>
      <c r="AZF146" s="118"/>
      <c r="AZG146" s="118"/>
      <c r="AZH146" s="118"/>
      <c r="AZI146" s="118"/>
      <c r="AZJ146" s="118"/>
      <c r="AZK146" s="118"/>
      <c r="AZL146" s="118"/>
      <c r="AZM146" s="118"/>
      <c r="AZN146" s="118"/>
      <c r="AZO146" s="118"/>
      <c r="AZP146" s="118"/>
      <c r="AZQ146" s="118"/>
      <c r="AZR146" s="118"/>
      <c r="AZS146" s="118"/>
      <c r="AZT146" s="118"/>
      <c r="AZU146" s="118"/>
      <c r="AZV146" s="118"/>
      <c r="AZW146" s="118"/>
      <c r="AZX146" s="118"/>
      <c r="AZY146" s="118"/>
      <c r="AZZ146" s="118"/>
      <c r="BAA146" s="118"/>
      <c r="BAB146" s="118"/>
      <c r="BAC146" s="118"/>
      <c r="BAD146" s="118"/>
      <c r="BAE146" s="118"/>
      <c r="BAF146" s="118"/>
      <c r="BAG146" s="118"/>
      <c r="BAH146" s="118"/>
      <c r="BAI146" s="118"/>
      <c r="BAJ146" s="118"/>
      <c r="BAK146" s="118"/>
      <c r="BAL146" s="118"/>
      <c r="BAM146" s="118"/>
      <c r="BAN146" s="118"/>
      <c r="BAO146" s="118"/>
      <c r="BAP146" s="118"/>
      <c r="BAQ146" s="118"/>
      <c r="BAR146" s="118"/>
      <c r="BAS146" s="118"/>
      <c r="BAT146" s="118"/>
      <c r="BAU146" s="118"/>
      <c r="BAV146" s="118"/>
      <c r="BAW146" s="118"/>
      <c r="BAX146" s="118"/>
      <c r="BAY146" s="118"/>
      <c r="BAZ146" s="118"/>
      <c r="BBA146" s="118"/>
      <c r="BBB146" s="118"/>
      <c r="BBC146" s="118"/>
      <c r="BBD146" s="118"/>
      <c r="BBE146" s="118"/>
      <c r="BBF146" s="118"/>
      <c r="BBG146" s="118"/>
      <c r="BBH146" s="118"/>
      <c r="BBI146" s="118"/>
      <c r="BBJ146" s="118"/>
      <c r="BBK146" s="118"/>
      <c r="BBL146" s="118"/>
      <c r="BBM146" s="118"/>
      <c r="BBN146" s="118"/>
      <c r="BBO146" s="118"/>
      <c r="BBP146" s="118"/>
      <c r="BBQ146" s="118"/>
      <c r="BBR146" s="118"/>
      <c r="BBS146" s="118"/>
      <c r="BBT146" s="118"/>
      <c r="BBU146" s="118"/>
      <c r="BBV146" s="118"/>
      <c r="BBW146" s="118"/>
      <c r="BBX146" s="118"/>
      <c r="BBY146" s="118"/>
      <c r="BBZ146" s="118"/>
      <c r="BCA146" s="118"/>
      <c r="BCB146" s="118"/>
      <c r="BCC146" s="118"/>
      <c r="BCD146" s="118"/>
      <c r="BCE146" s="118"/>
      <c r="BCF146" s="118"/>
      <c r="BCG146" s="118"/>
      <c r="BCH146" s="118"/>
      <c r="BCI146" s="118"/>
      <c r="BCJ146" s="118"/>
      <c r="BCK146" s="118"/>
      <c r="BCL146" s="118"/>
      <c r="BCM146" s="118"/>
      <c r="BCN146" s="118"/>
      <c r="BCO146" s="118"/>
      <c r="BCP146" s="118"/>
      <c r="BCQ146" s="118"/>
      <c r="BCR146" s="118"/>
      <c r="BCS146" s="118"/>
      <c r="BCT146" s="118"/>
      <c r="BCU146" s="118"/>
      <c r="BCV146" s="118"/>
      <c r="BCW146" s="118"/>
      <c r="BCX146" s="118"/>
      <c r="BCY146" s="118"/>
      <c r="BCZ146" s="118"/>
      <c r="BDA146" s="118"/>
      <c r="BDB146" s="118"/>
      <c r="BDC146" s="118"/>
      <c r="BDD146" s="118"/>
      <c r="BDE146" s="118"/>
      <c r="BDF146" s="118"/>
      <c r="BDG146" s="118"/>
      <c r="BDH146" s="118"/>
      <c r="BDI146" s="118"/>
      <c r="BDJ146" s="118"/>
      <c r="BDK146" s="118"/>
      <c r="BDL146" s="118"/>
      <c r="BDM146" s="118"/>
      <c r="BDN146" s="118"/>
      <c r="BDO146" s="118"/>
      <c r="BDP146" s="118"/>
      <c r="BDQ146" s="118"/>
      <c r="BDR146" s="118"/>
      <c r="BDS146" s="118"/>
      <c r="BDT146" s="118"/>
      <c r="BDU146" s="118"/>
      <c r="BDV146" s="118"/>
      <c r="BDW146" s="118"/>
      <c r="BDX146" s="118"/>
      <c r="BDY146" s="118"/>
      <c r="BDZ146" s="118"/>
      <c r="BEA146" s="118"/>
      <c r="BEB146" s="118"/>
      <c r="BEC146" s="118"/>
      <c r="BED146" s="118"/>
      <c r="BEE146" s="118"/>
      <c r="BEF146" s="118"/>
      <c r="BEG146" s="118"/>
      <c r="BEH146" s="118"/>
      <c r="BEI146" s="118"/>
      <c r="BEJ146" s="118"/>
      <c r="BEK146" s="118"/>
      <c r="BEL146" s="118"/>
      <c r="BEM146" s="118"/>
      <c r="BEN146" s="118"/>
      <c r="BEO146" s="118"/>
      <c r="BEP146" s="118"/>
      <c r="BEQ146" s="118"/>
      <c r="BER146" s="118"/>
      <c r="BES146" s="118"/>
      <c r="BET146" s="118"/>
      <c r="BEU146" s="118"/>
      <c r="BEV146" s="118"/>
      <c r="BEW146" s="118"/>
      <c r="BEX146" s="118"/>
      <c r="BEY146" s="118"/>
      <c r="BEZ146" s="118"/>
      <c r="BFA146" s="118"/>
      <c r="BFB146" s="118"/>
      <c r="BFC146" s="118"/>
      <c r="BFD146" s="118"/>
      <c r="BFE146" s="118"/>
      <c r="BFF146" s="118"/>
      <c r="BFG146" s="118"/>
      <c r="BFH146" s="118"/>
      <c r="BFI146" s="118"/>
      <c r="BFJ146" s="118"/>
      <c r="BFK146" s="118"/>
      <c r="BFL146" s="118"/>
      <c r="BFM146" s="118"/>
      <c r="BFN146" s="118"/>
      <c r="BFO146" s="118"/>
      <c r="BFP146" s="118"/>
      <c r="BFQ146" s="118"/>
      <c r="BFR146" s="118"/>
      <c r="BFS146" s="118"/>
      <c r="BFT146" s="118"/>
      <c r="BFU146" s="118"/>
      <c r="BFV146" s="118"/>
      <c r="BFW146" s="118"/>
      <c r="BFX146" s="118"/>
      <c r="BFY146" s="118"/>
      <c r="BFZ146" s="118"/>
      <c r="BGA146" s="118"/>
      <c r="BGB146" s="118"/>
      <c r="BGC146" s="118"/>
      <c r="BGD146" s="118"/>
      <c r="BGE146" s="118"/>
      <c r="BGF146" s="118"/>
      <c r="BGG146" s="118"/>
      <c r="BGH146" s="118"/>
      <c r="BGI146" s="118"/>
      <c r="BGJ146" s="118"/>
      <c r="BGK146" s="118"/>
      <c r="BGL146" s="118"/>
      <c r="BGM146" s="118"/>
      <c r="BGN146" s="118"/>
      <c r="BGO146" s="118"/>
      <c r="BGP146" s="118"/>
      <c r="BGQ146" s="118"/>
      <c r="BGR146" s="118"/>
      <c r="BGS146" s="118"/>
      <c r="BGT146" s="118"/>
      <c r="BGU146" s="118"/>
      <c r="BGV146" s="118"/>
      <c r="BGW146" s="118"/>
      <c r="BGX146" s="118"/>
      <c r="BGY146" s="118"/>
      <c r="BGZ146" s="118"/>
      <c r="BHA146" s="118"/>
      <c r="BHB146" s="118"/>
      <c r="BHC146" s="118"/>
      <c r="BHD146" s="118"/>
      <c r="BHE146" s="118"/>
      <c r="BHF146" s="118"/>
      <c r="BHG146" s="118"/>
      <c r="BHH146" s="118"/>
      <c r="BHI146" s="118"/>
      <c r="BHJ146" s="118"/>
      <c r="BHK146" s="118"/>
      <c r="BHL146" s="118"/>
      <c r="BHM146" s="118"/>
      <c r="BHN146" s="118"/>
      <c r="BHO146" s="118"/>
      <c r="BHP146" s="118"/>
      <c r="BHQ146" s="118"/>
      <c r="BHR146" s="118"/>
      <c r="BHS146" s="118"/>
      <c r="BHT146" s="118"/>
      <c r="BHU146" s="118"/>
      <c r="BHV146" s="118"/>
      <c r="BHW146" s="118"/>
      <c r="BHX146" s="118"/>
      <c r="BHY146" s="118"/>
      <c r="BHZ146" s="118"/>
      <c r="BIA146" s="118"/>
      <c r="BIB146" s="118"/>
      <c r="BIC146" s="118"/>
      <c r="BID146" s="118"/>
      <c r="BIE146" s="118"/>
      <c r="BIF146" s="118"/>
      <c r="BIG146" s="118"/>
      <c r="BIH146" s="118"/>
      <c r="BII146" s="118"/>
      <c r="BIJ146" s="118"/>
      <c r="BIK146" s="118"/>
      <c r="BIL146" s="118"/>
      <c r="BIM146" s="118"/>
      <c r="BIN146" s="118"/>
      <c r="BIO146" s="118"/>
      <c r="BIP146" s="118"/>
      <c r="BIQ146" s="118"/>
      <c r="BIR146" s="118"/>
      <c r="BIS146" s="118"/>
      <c r="BIT146" s="118"/>
      <c r="BIU146" s="118"/>
      <c r="BIV146" s="118"/>
      <c r="BIW146" s="118"/>
      <c r="BIX146" s="118"/>
      <c r="BIY146" s="118"/>
      <c r="BIZ146" s="118"/>
      <c r="BJA146" s="118"/>
      <c r="BJB146" s="118"/>
      <c r="BJC146" s="118"/>
      <c r="BJD146" s="118"/>
      <c r="BJE146" s="118"/>
      <c r="BJF146" s="118"/>
      <c r="BJG146" s="118"/>
      <c r="BJH146" s="118"/>
      <c r="BJI146" s="118"/>
      <c r="BJJ146" s="118"/>
      <c r="BJK146" s="118"/>
      <c r="BJL146" s="118"/>
      <c r="BJM146" s="118"/>
      <c r="BJN146" s="118"/>
      <c r="BJO146" s="118"/>
      <c r="BJP146" s="118"/>
      <c r="BJQ146" s="118"/>
      <c r="BJR146" s="118"/>
      <c r="BJS146" s="118"/>
      <c r="BJT146" s="118"/>
      <c r="BJU146" s="118"/>
      <c r="BJV146" s="118"/>
      <c r="BJW146" s="118"/>
      <c r="BJX146" s="118"/>
      <c r="BJY146" s="118"/>
      <c r="BJZ146" s="118"/>
      <c r="BKA146" s="118"/>
      <c r="BKB146" s="118"/>
      <c r="BKC146" s="118"/>
      <c r="BKD146" s="118"/>
      <c r="BKE146" s="118"/>
      <c r="BKF146" s="118"/>
      <c r="BKG146" s="118"/>
      <c r="BKH146" s="118"/>
      <c r="BKI146" s="118"/>
      <c r="BKJ146" s="118"/>
      <c r="BKK146" s="118"/>
      <c r="BKL146" s="118"/>
      <c r="BKM146" s="118"/>
      <c r="BKN146" s="118"/>
      <c r="BKO146" s="118"/>
      <c r="BKP146" s="118"/>
      <c r="BKQ146" s="118"/>
      <c r="BKR146" s="118"/>
      <c r="BKS146" s="118"/>
      <c r="BKT146" s="118"/>
      <c r="BKU146" s="118"/>
      <c r="BKV146" s="118"/>
      <c r="BKW146" s="118"/>
      <c r="BKX146" s="118"/>
      <c r="BKY146" s="118"/>
      <c r="BKZ146" s="118"/>
      <c r="BLA146" s="118"/>
      <c r="BLB146" s="118"/>
      <c r="BLC146" s="118"/>
      <c r="BLD146" s="118"/>
      <c r="BLE146" s="118"/>
      <c r="BLF146" s="118"/>
      <c r="BLG146" s="118"/>
      <c r="BLH146" s="118"/>
      <c r="BLI146" s="118"/>
      <c r="BLJ146" s="118"/>
      <c r="BLK146" s="118"/>
      <c r="BLL146" s="118"/>
      <c r="BLM146" s="118"/>
      <c r="BLN146" s="118"/>
      <c r="BLO146" s="118"/>
      <c r="BLP146" s="118"/>
      <c r="BLQ146" s="118"/>
      <c r="BLR146" s="118"/>
      <c r="BLS146" s="118"/>
      <c r="BLT146" s="118"/>
      <c r="BLU146" s="118"/>
      <c r="BLV146" s="118"/>
      <c r="BLW146" s="118"/>
      <c r="BLX146" s="118"/>
      <c r="BLY146" s="118"/>
      <c r="BLZ146" s="118"/>
      <c r="BMA146" s="118"/>
      <c r="BMB146" s="118"/>
      <c r="BMC146" s="118"/>
      <c r="BMD146" s="118"/>
      <c r="BME146" s="118"/>
      <c r="BMF146" s="118"/>
      <c r="BMG146" s="118"/>
      <c r="BMH146" s="118"/>
      <c r="BMI146" s="118"/>
      <c r="BMJ146" s="118"/>
      <c r="BMK146" s="118"/>
      <c r="BML146" s="118"/>
      <c r="BMM146" s="118"/>
      <c r="BMN146" s="118"/>
      <c r="BMO146" s="118"/>
      <c r="BMP146" s="118"/>
      <c r="BMQ146" s="118"/>
      <c r="BMR146" s="118"/>
      <c r="BMS146" s="118"/>
      <c r="BMT146" s="118"/>
      <c r="BMU146" s="118"/>
      <c r="BMV146" s="118"/>
      <c r="BMW146" s="118"/>
      <c r="BMX146" s="118"/>
      <c r="BMY146" s="118"/>
      <c r="BMZ146" s="118"/>
      <c r="BNA146" s="118"/>
      <c r="BNB146" s="118"/>
      <c r="BNC146" s="118"/>
      <c r="BND146" s="118"/>
      <c r="BNE146" s="118"/>
      <c r="BNF146" s="118"/>
      <c r="BNG146" s="118"/>
      <c r="BNH146" s="118"/>
      <c r="BNI146" s="118"/>
      <c r="BNJ146" s="118"/>
      <c r="BNK146" s="118"/>
      <c r="BNL146" s="118"/>
      <c r="BNM146" s="118"/>
      <c r="BNN146" s="118"/>
      <c r="BNO146" s="118"/>
      <c r="BNP146" s="118"/>
      <c r="BNQ146" s="118"/>
      <c r="BNR146" s="118"/>
      <c r="BNS146" s="118"/>
      <c r="BNT146" s="118"/>
      <c r="BNU146" s="118"/>
      <c r="BNV146" s="118"/>
      <c r="BNW146" s="118"/>
      <c r="BNX146" s="118"/>
      <c r="BNY146" s="118"/>
      <c r="BNZ146" s="118"/>
      <c r="BOA146" s="118"/>
      <c r="BOB146" s="118"/>
      <c r="BOC146" s="118"/>
      <c r="BOD146" s="118"/>
      <c r="BOE146" s="118"/>
      <c r="BOF146" s="118"/>
      <c r="BOG146" s="118"/>
      <c r="BOH146" s="118"/>
      <c r="BOI146" s="118"/>
      <c r="BOJ146" s="118"/>
      <c r="BOK146" s="118"/>
      <c r="BOL146" s="118"/>
      <c r="BOM146" s="118"/>
      <c r="BON146" s="118"/>
      <c r="BOO146" s="118"/>
      <c r="BOP146" s="118"/>
      <c r="BOQ146" s="118"/>
      <c r="BOR146" s="118"/>
      <c r="BOS146" s="118"/>
      <c r="BOT146" s="118"/>
      <c r="BOU146" s="118"/>
      <c r="BOV146" s="118"/>
      <c r="BOW146" s="118"/>
      <c r="BOX146" s="118"/>
      <c r="BOY146" s="118"/>
      <c r="BOZ146" s="118"/>
      <c r="BPA146" s="118"/>
      <c r="BPB146" s="118"/>
      <c r="BPC146" s="118"/>
      <c r="BPD146" s="118"/>
      <c r="BPE146" s="118"/>
      <c r="BPF146" s="118"/>
      <c r="BPG146" s="118"/>
      <c r="BPH146" s="118"/>
      <c r="BPI146" s="118"/>
      <c r="BPJ146" s="118"/>
      <c r="BPK146" s="118"/>
      <c r="BPL146" s="118"/>
      <c r="BPM146" s="118"/>
      <c r="BPN146" s="118"/>
      <c r="BPO146" s="118"/>
      <c r="BPP146" s="118"/>
      <c r="BPQ146" s="118"/>
      <c r="BPR146" s="118"/>
      <c r="BPS146" s="118"/>
      <c r="BPT146" s="118"/>
      <c r="BPU146" s="118"/>
      <c r="BPV146" s="118"/>
      <c r="BPW146" s="118"/>
      <c r="BPX146" s="118"/>
      <c r="BPY146" s="118"/>
      <c r="BPZ146" s="118"/>
      <c r="BQA146" s="118"/>
      <c r="BQB146" s="118"/>
      <c r="BQC146" s="118"/>
      <c r="BQD146" s="118"/>
      <c r="BQE146" s="118"/>
      <c r="BQF146" s="118"/>
      <c r="BQG146" s="118"/>
      <c r="BQH146" s="118"/>
      <c r="BQI146" s="118"/>
      <c r="BQJ146" s="118"/>
      <c r="BQK146" s="118"/>
      <c r="BQL146" s="118"/>
      <c r="BQM146" s="118"/>
      <c r="BQN146" s="118"/>
      <c r="BQO146" s="118"/>
      <c r="BQP146" s="118"/>
      <c r="BQQ146" s="118"/>
      <c r="BQR146" s="118"/>
      <c r="BQS146" s="118"/>
      <c r="BQT146" s="118"/>
      <c r="BQU146" s="118"/>
      <c r="BQV146" s="118"/>
      <c r="BQW146" s="118"/>
      <c r="BQX146" s="118"/>
      <c r="BQY146" s="118"/>
      <c r="BQZ146" s="118"/>
      <c r="BRA146" s="118"/>
      <c r="BRB146" s="118"/>
      <c r="BRC146" s="118"/>
      <c r="BRD146" s="118"/>
      <c r="BRE146" s="118"/>
      <c r="BRF146" s="118"/>
      <c r="BRG146" s="118"/>
      <c r="BRH146" s="118"/>
      <c r="BRI146" s="118"/>
      <c r="BRJ146" s="118"/>
      <c r="BRK146" s="118"/>
      <c r="BRL146" s="118"/>
      <c r="BRM146" s="118"/>
      <c r="BRN146" s="118"/>
      <c r="BRO146" s="118"/>
      <c r="BRP146" s="118"/>
      <c r="BRQ146" s="118"/>
      <c r="BRR146" s="118"/>
      <c r="BRS146" s="118"/>
      <c r="BRT146" s="118"/>
      <c r="BRU146" s="118"/>
      <c r="BRV146" s="118"/>
      <c r="BRW146" s="118"/>
      <c r="BRX146" s="118"/>
      <c r="BRY146" s="118"/>
      <c r="BRZ146" s="118"/>
      <c r="BSA146" s="118"/>
      <c r="BSB146" s="118"/>
      <c r="BSC146" s="118"/>
      <c r="BSD146" s="118"/>
      <c r="BSE146" s="118"/>
      <c r="BSF146" s="118"/>
      <c r="BSG146" s="118"/>
      <c r="BSH146" s="118"/>
      <c r="BSI146" s="118"/>
      <c r="BSJ146" s="118"/>
      <c r="BSK146" s="118"/>
      <c r="BSL146" s="118"/>
      <c r="BSM146" s="118"/>
      <c r="BSN146" s="118"/>
      <c r="BSO146" s="118"/>
      <c r="BSP146" s="118"/>
      <c r="BSQ146" s="118"/>
      <c r="BSR146" s="118"/>
      <c r="BSS146" s="118"/>
      <c r="BST146" s="118"/>
      <c r="BSU146" s="118"/>
      <c r="BSV146" s="118"/>
      <c r="BSW146" s="118"/>
      <c r="BSX146" s="118"/>
      <c r="BSY146" s="118"/>
      <c r="BSZ146" s="118"/>
      <c r="BTA146" s="118"/>
      <c r="BTB146" s="118"/>
      <c r="BTC146" s="118"/>
      <c r="BTD146" s="118"/>
      <c r="BTE146" s="118"/>
      <c r="BTF146" s="118"/>
      <c r="BTG146" s="118"/>
      <c r="BTH146" s="118"/>
      <c r="BTI146" s="118"/>
      <c r="BTJ146" s="118"/>
      <c r="BTK146" s="118"/>
      <c r="BTL146" s="118"/>
      <c r="BTM146" s="118"/>
      <c r="BTN146" s="118"/>
      <c r="BTO146" s="118"/>
      <c r="BTP146" s="118"/>
      <c r="BTQ146" s="118"/>
      <c r="BTR146" s="118"/>
      <c r="BTS146" s="118"/>
      <c r="BTT146" s="118"/>
      <c r="BTU146" s="118"/>
      <c r="BTV146" s="118"/>
      <c r="BTW146" s="118"/>
      <c r="BTX146" s="118"/>
      <c r="BTY146" s="118"/>
      <c r="BTZ146" s="118"/>
      <c r="BUA146" s="118"/>
      <c r="BUB146" s="118"/>
      <c r="BUC146" s="118"/>
      <c r="BUD146" s="118"/>
      <c r="BUE146" s="118"/>
      <c r="BUF146" s="118"/>
      <c r="BUG146" s="118"/>
      <c r="BUH146" s="118"/>
      <c r="BUI146" s="118"/>
      <c r="BUJ146" s="118"/>
      <c r="BUK146" s="118"/>
      <c r="BUL146" s="118"/>
      <c r="BUM146" s="118"/>
      <c r="BUN146" s="118"/>
      <c r="BUO146" s="118"/>
      <c r="BUP146" s="118"/>
      <c r="BUQ146" s="118"/>
      <c r="BUR146" s="118"/>
      <c r="BUS146" s="118"/>
      <c r="BUT146" s="118"/>
      <c r="BUU146" s="118"/>
      <c r="BUV146" s="118"/>
      <c r="BUW146" s="118"/>
      <c r="BUX146" s="118"/>
      <c r="BUY146" s="118"/>
      <c r="BUZ146" s="118"/>
      <c r="BVA146" s="118"/>
      <c r="BVB146" s="118"/>
      <c r="BVC146" s="118"/>
      <c r="BVD146" s="118"/>
      <c r="BVE146" s="118"/>
      <c r="BVF146" s="118"/>
      <c r="BVG146" s="118"/>
      <c r="BVH146" s="118"/>
      <c r="BVI146" s="118"/>
      <c r="BVJ146" s="118"/>
      <c r="BVK146" s="118"/>
      <c r="BVL146" s="118"/>
      <c r="BVM146" s="118"/>
      <c r="BVN146" s="118"/>
      <c r="BVO146" s="118"/>
      <c r="BVP146" s="118"/>
      <c r="BVQ146" s="118"/>
      <c r="BVR146" s="118"/>
      <c r="BVS146" s="118"/>
      <c r="BVT146" s="118"/>
      <c r="BVU146" s="118"/>
      <c r="BVV146" s="118"/>
      <c r="BVW146" s="118"/>
      <c r="BVX146" s="118"/>
      <c r="BVY146" s="118"/>
      <c r="BVZ146" s="118"/>
      <c r="BWA146" s="118"/>
      <c r="BWB146" s="118"/>
      <c r="BWC146" s="118"/>
      <c r="BWD146" s="118"/>
      <c r="BWE146" s="118"/>
      <c r="BWF146" s="118"/>
      <c r="BWG146" s="118"/>
      <c r="BWH146" s="118"/>
      <c r="BWI146" s="118"/>
      <c r="BWJ146" s="118"/>
      <c r="BWK146" s="118"/>
      <c r="BWL146" s="118"/>
      <c r="BWM146" s="118"/>
      <c r="BWN146" s="118"/>
      <c r="BWO146" s="118"/>
      <c r="BWP146" s="118"/>
      <c r="BWQ146" s="118"/>
      <c r="BWR146" s="118"/>
      <c r="BWS146" s="118"/>
      <c r="BWT146" s="118"/>
      <c r="BWU146" s="118"/>
      <c r="BWV146" s="118"/>
      <c r="BWW146" s="118"/>
      <c r="BWX146" s="118"/>
      <c r="BWY146" s="118"/>
      <c r="BWZ146" s="118"/>
      <c r="BXA146" s="118"/>
      <c r="BXB146" s="118"/>
      <c r="BXC146" s="118"/>
      <c r="BXD146" s="118"/>
      <c r="BXE146" s="118"/>
      <c r="BXF146" s="118"/>
      <c r="BXG146" s="118"/>
      <c r="BXH146" s="118"/>
      <c r="BXI146" s="118"/>
      <c r="BXJ146" s="118"/>
      <c r="BXK146" s="118"/>
      <c r="BXL146" s="118"/>
      <c r="BXM146" s="118"/>
      <c r="BXN146" s="118"/>
      <c r="BXO146" s="118"/>
      <c r="BXP146" s="118"/>
      <c r="BXQ146" s="118"/>
      <c r="BXR146" s="118"/>
      <c r="BXS146" s="118"/>
      <c r="BXT146" s="118"/>
      <c r="BXU146" s="118"/>
      <c r="BXV146" s="118"/>
      <c r="BXW146" s="118"/>
      <c r="BXX146" s="118"/>
      <c r="BXY146" s="118"/>
      <c r="BXZ146" s="118"/>
      <c r="BYA146" s="118"/>
      <c r="BYB146" s="118"/>
      <c r="BYC146" s="118"/>
      <c r="BYD146" s="118"/>
      <c r="BYE146" s="118"/>
      <c r="BYF146" s="118"/>
      <c r="BYG146" s="118"/>
      <c r="BYH146" s="118"/>
      <c r="BYI146" s="118"/>
      <c r="BYJ146" s="118"/>
      <c r="BYK146" s="118"/>
      <c r="BYL146" s="118"/>
      <c r="BYM146" s="118"/>
      <c r="BYN146" s="118"/>
      <c r="BYO146" s="118"/>
      <c r="BYP146" s="118"/>
      <c r="BYQ146" s="118"/>
      <c r="BYR146" s="118"/>
      <c r="BYS146" s="118"/>
      <c r="BYT146" s="118"/>
      <c r="BYU146" s="118"/>
      <c r="BYV146" s="118"/>
      <c r="BYW146" s="118"/>
      <c r="BYX146" s="118"/>
      <c r="BYY146" s="118"/>
      <c r="BYZ146" s="118"/>
      <c r="BZA146" s="118"/>
      <c r="BZB146" s="118"/>
      <c r="BZC146" s="118"/>
      <c r="BZD146" s="118"/>
      <c r="BZE146" s="118"/>
      <c r="BZF146" s="118"/>
      <c r="BZG146" s="118"/>
      <c r="BZH146" s="118"/>
      <c r="BZI146" s="118"/>
      <c r="BZJ146" s="118"/>
      <c r="BZK146" s="118"/>
      <c r="BZL146" s="118"/>
      <c r="BZM146" s="118"/>
      <c r="BZN146" s="118"/>
      <c r="BZO146" s="118"/>
      <c r="BZP146" s="118"/>
      <c r="BZQ146" s="118"/>
      <c r="BZR146" s="118"/>
      <c r="BZS146" s="118"/>
      <c r="BZT146" s="118"/>
      <c r="BZU146" s="118"/>
      <c r="BZV146" s="118"/>
      <c r="BZW146" s="118"/>
      <c r="BZX146" s="118"/>
      <c r="BZY146" s="118"/>
      <c r="BZZ146" s="118"/>
      <c r="CAA146" s="118"/>
      <c r="CAB146" s="118"/>
      <c r="CAC146" s="118"/>
      <c r="CAD146" s="118"/>
      <c r="CAE146" s="118"/>
      <c r="CAF146" s="118"/>
      <c r="CAG146" s="118"/>
      <c r="CAH146" s="118"/>
      <c r="CAI146" s="118"/>
      <c r="CAJ146" s="118"/>
      <c r="CAK146" s="118"/>
      <c r="CAL146" s="118"/>
      <c r="CAM146" s="118"/>
      <c r="CAN146" s="118"/>
      <c r="CAO146" s="118"/>
      <c r="CAP146" s="118"/>
      <c r="CAQ146" s="118"/>
      <c r="CAR146" s="118"/>
      <c r="CAS146" s="118"/>
      <c r="CAT146" s="118"/>
      <c r="CAU146" s="118"/>
      <c r="CAV146" s="118"/>
      <c r="CAW146" s="118"/>
      <c r="CAX146" s="118"/>
      <c r="CAY146" s="118"/>
      <c r="CAZ146" s="118"/>
      <c r="CBA146" s="118"/>
      <c r="CBB146" s="118"/>
      <c r="CBC146" s="118"/>
      <c r="CBD146" s="118"/>
      <c r="CBE146" s="118"/>
      <c r="CBF146" s="118"/>
      <c r="CBG146" s="118"/>
      <c r="CBH146" s="118"/>
      <c r="CBI146" s="118"/>
      <c r="CBJ146" s="118"/>
      <c r="CBK146" s="118"/>
      <c r="CBL146" s="118"/>
      <c r="CBM146" s="118"/>
      <c r="CBN146" s="118"/>
      <c r="CBO146" s="118"/>
      <c r="CBP146" s="118"/>
      <c r="CBQ146" s="118"/>
      <c r="CBR146" s="118"/>
      <c r="CBS146" s="118"/>
      <c r="CBT146" s="118"/>
      <c r="CBU146" s="118"/>
      <c r="CBV146" s="118"/>
      <c r="CBW146" s="118"/>
      <c r="CBX146" s="118"/>
      <c r="CBY146" s="118"/>
      <c r="CBZ146" s="118"/>
      <c r="CCA146" s="118"/>
      <c r="CCB146" s="118"/>
      <c r="CCC146" s="118"/>
      <c r="CCD146" s="118"/>
      <c r="CCE146" s="118"/>
      <c r="CCF146" s="118"/>
      <c r="CCG146" s="118"/>
      <c r="CCH146" s="118"/>
      <c r="CCI146" s="118"/>
      <c r="CCJ146" s="118"/>
      <c r="CCK146" s="118"/>
      <c r="CCL146" s="118"/>
      <c r="CCM146" s="118"/>
      <c r="CCN146" s="118"/>
      <c r="CCO146" s="118"/>
      <c r="CCP146" s="118"/>
      <c r="CCQ146" s="118"/>
      <c r="CCR146" s="118"/>
      <c r="CCS146" s="118"/>
      <c r="CCT146" s="118"/>
      <c r="CCU146" s="118"/>
      <c r="CCV146" s="118"/>
      <c r="CCW146" s="118"/>
      <c r="CCX146" s="118"/>
      <c r="CCY146" s="118"/>
      <c r="CCZ146" s="118"/>
      <c r="CDA146" s="118"/>
      <c r="CDB146" s="118"/>
      <c r="CDC146" s="118"/>
      <c r="CDD146" s="118"/>
      <c r="CDE146" s="118"/>
      <c r="CDF146" s="118"/>
      <c r="CDG146" s="118"/>
      <c r="CDH146" s="118"/>
      <c r="CDI146" s="118"/>
      <c r="CDJ146" s="118"/>
      <c r="CDK146" s="118"/>
      <c r="CDL146" s="118"/>
      <c r="CDM146" s="118"/>
      <c r="CDN146" s="118"/>
      <c r="CDO146" s="118"/>
      <c r="CDP146" s="118"/>
      <c r="CDQ146" s="118"/>
      <c r="CDR146" s="118"/>
      <c r="CDS146" s="118"/>
      <c r="CDT146" s="118"/>
      <c r="CDU146" s="118"/>
      <c r="CDV146" s="118"/>
      <c r="CDW146" s="118"/>
      <c r="CDX146" s="118"/>
      <c r="CDY146" s="118"/>
      <c r="CDZ146" s="118"/>
      <c r="CEA146" s="118"/>
      <c r="CEB146" s="118"/>
      <c r="CEC146" s="118"/>
      <c r="CED146" s="118"/>
      <c r="CEE146" s="118"/>
      <c r="CEF146" s="118"/>
      <c r="CEG146" s="118"/>
      <c r="CEH146" s="118"/>
      <c r="CEI146" s="118"/>
      <c r="CEJ146" s="118"/>
      <c r="CEK146" s="118"/>
      <c r="CEL146" s="118"/>
      <c r="CEM146" s="118"/>
      <c r="CEN146" s="118"/>
      <c r="CEO146" s="118"/>
      <c r="CEP146" s="118"/>
      <c r="CEQ146" s="118"/>
      <c r="CER146" s="118"/>
      <c r="CES146" s="118"/>
      <c r="CET146" s="118"/>
      <c r="CEU146" s="118"/>
      <c r="CEV146" s="118"/>
      <c r="CEW146" s="118"/>
      <c r="CEX146" s="118"/>
      <c r="CEY146" s="118"/>
      <c r="CEZ146" s="118"/>
      <c r="CFA146" s="118"/>
      <c r="CFB146" s="118"/>
      <c r="CFC146" s="118"/>
      <c r="CFD146" s="118"/>
      <c r="CFE146" s="118"/>
      <c r="CFF146" s="118"/>
      <c r="CFG146" s="118"/>
      <c r="CFH146" s="118"/>
      <c r="CFI146" s="118"/>
      <c r="CFJ146" s="118"/>
      <c r="CFK146" s="118"/>
      <c r="CFL146" s="118"/>
      <c r="CFM146" s="118"/>
      <c r="CFN146" s="118"/>
      <c r="CFO146" s="118"/>
      <c r="CFP146" s="118"/>
      <c r="CFQ146" s="118"/>
      <c r="CFR146" s="118"/>
      <c r="CFS146" s="118"/>
      <c r="CFT146" s="118"/>
      <c r="CFU146" s="118"/>
      <c r="CFV146" s="118"/>
      <c r="CFW146" s="118"/>
      <c r="CFX146" s="118"/>
      <c r="CFY146" s="118"/>
      <c r="CFZ146" s="118"/>
      <c r="CGA146" s="118"/>
      <c r="CGB146" s="118"/>
      <c r="CGC146" s="118"/>
      <c r="CGD146" s="118"/>
      <c r="CGE146" s="118"/>
      <c r="CGF146" s="118"/>
      <c r="CGG146" s="118"/>
      <c r="CGH146" s="118"/>
      <c r="CGI146" s="118"/>
      <c r="CGJ146" s="118"/>
      <c r="CGK146" s="118"/>
      <c r="CGL146" s="118"/>
      <c r="CGM146" s="118"/>
      <c r="CGN146" s="118"/>
      <c r="CGO146" s="118"/>
      <c r="CGP146" s="118"/>
      <c r="CGQ146" s="118"/>
      <c r="CGR146" s="118"/>
      <c r="CGS146" s="118"/>
      <c r="CGT146" s="118"/>
      <c r="CGU146" s="118"/>
      <c r="CGV146" s="118"/>
      <c r="CGW146" s="118"/>
      <c r="CGX146" s="118"/>
      <c r="CGY146" s="118"/>
      <c r="CGZ146" s="118"/>
      <c r="CHA146" s="118"/>
      <c r="CHB146" s="118"/>
      <c r="CHC146" s="118"/>
      <c r="CHD146" s="118"/>
      <c r="CHE146" s="118"/>
      <c r="CHF146" s="118"/>
      <c r="CHG146" s="118"/>
      <c r="CHH146" s="118"/>
      <c r="CHI146" s="118"/>
      <c r="CHJ146" s="118"/>
      <c r="CHK146" s="118"/>
      <c r="CHL146" s="118"/>
      <c r="CHM146" s="118"/>
      <c r="CHN146" s="118"/>
      <c r="CHO146" s="118"/>
      <c r="CHP146" s="118"/>
      <c r="CHQ146" s="118"/>
      <c r="CHR146" s="118"/>
      <c r="CHS146" s="118"/>
      <c r="CHT146" s="118"/>
      <c r="CHU146" s="118"/>
      <c r="CHV146" s="118"/>
      <c r="CHW146" s="118"/>
      <c r="CHX146" s="118"/>
      <c r="CHY146" s="118"/>
      <c r="CHZ146" s="118"/>
      <c r="CIA146" s="118"/>
      <c r="CIB146" s="118"/>
      <c r="CIC146" s="118"/>
      <c r="CID146" s="118"/>
      <c r="CIE146" s="118"/>
      <c r="CIF146" s="118"/>
      <c r="CIG146" s="118"/>
      <c r="CIH146" s="118"/>
      <c r="CII146" s="118"/>
      <c r="CIJ146" s="118"/>
      <c r="CIK146" s="118"/>
      <c r="CIL146" s="118"/>
      <c r="CIM146" s="118"/>
      <c r="CIN146" s="118"/>
      <c r="CIO146" s="118"/>
      <c r="CIP146" s="118"/>
      <c r="CIQ146" s="118"/>
      <c r="CIR146" s="118"/>
      <c r="CIS146" s="118"/>
      <c r="CIT146" s="118"/>
      <c r="CIU146" s="118"/>
      <c r="CIV146" s="118"/>
      <c r="CIW146" s="118"/>
      <c r="CIX146" s="118"/>
      <c r="CIY146" s="118"/>
      <c r="CIZ146" s="118"/>
      <c r="CJA146" s="118"/>
      <c r="CJB146" s="118"/>
      <c r="CJC146" s="118"/>
      <c r="CJD146" s="118"/>
      <c r="CJE146" s="118"/>
      <c r="CJF146" s="118"/>
      <c r="CJG146" s="118"/>
      <c r="CJH146" s="118"/>
      <c r="CJI146" s="118"/>
      <c r="CJJ146" s="118"/>
      <c r="CJK146" s="118"/>
      <c r="CJL146" s="118"/>
      <c r="CJM146" s="118"/>
      <c r="CJN146" s="118"/>
      <c r="CJO146" s="118"/>
      <c r="CJP146" s="118"/>
      <c r="CJQ146" s="118"/>
      <c r="CJR146" s="118"/>
      <c r="CJS146" s="118"/>
      <c r="CJT146" s="118"/>
      <c r="CJU146" s="118"/>
      <c r="CJV146" s="118"/>
      <c r="CJW146" s="118"/>
      <c r="CJX146" s="118"/>
      <c r="CJY146" s="118"/>
      <c r="CJZ146" s="118"/>
      <c r="CKA146" s="118"/>
      <c r="CKB146" s="118"/>
      <c r="CKC146" s="118"/>
      <c r="CKD146" s="118"/>
      <c r="CKE146" s="118"/>
      <c r="CKF146" s="118"/>
      <c r="CKG146" s="118"/>
      <c r="CKH146" s="118"/>
      <c r="CKI146" s="118"/>
      <c r="CKJ146" s="118"/>
      <c r="CKK146" s="118"/>
      <c r="CKL146" s="118"/>
      <c r="CKM146" s="118"/>
      <c r="CKN146" s="118"/>
      <c r="CKO146" s="118"/>
      <c r="CKP146" s="118"/>
      <c r="CKQ146" s="118"/>
      <c r="CKR146" s="118"/>
      <c r="CKS146" s="118"/>
      <c r="CKT146" s="118"/>
      <c r="CKU146" s="118"/>
      <c r="CKV146" s="118"/>
      <c r="CKW146" s="118"/>
      <c r="CKX146" s="118"/>
      <c r="CKY146" s="118"/>
      <c r="CKZ146" s="118"/>
      <c r="CLA146" s="118"/>
      <c r="CLB146" s="118"/>
      <c r="CLC146" s="118"/>
      <c r="CLD146" s="118"/>
      <c r="CLE146" s="118"/>
      <c r="CLF146" s="118"/>
      <c r="CLG146" s="118"/>
      <c r="CLH146" s="118"/>
      <c r="CLI146" s="118"/>
      <c r="CLJ146" s="118"/>
      <c r="CLK146" s="118"/>
      <c r="CLL146" s="118"/>
      <c r="CLM146" s="118"/>
      <c r="CLN146" s="118"/>
      <c r="CLO146" s="118"/>
      <c r="CLP146" s="118"/>
      <c r="CLQ146" s="118"/>
      <c r="CLR146" s="118"/>
    </row>
    <row r="147" spans="1:2358" ht="14.45" customHeight="1" x14ac:dyDescent="0.25">
      <c r="A147" s="199">
        <v>43249</v>
      </c>
      <c r="B147" s="196" t="s">
        <v>869</v>
      </c>
      <c r="C147" s="203" t="s">
        <v>2835</v>
      </c>
      <c r="D147" s="206" t="s">
        <v>2692</v>
      </c>
      <c r="E147" s="198" t="s">
        <v>4220</v>
      </c>
      <c r="F147" s="196" t="s">
        <v>4247</v>
      </c>
      <c r="G147" s="208">
        <v>13459</v>
      </c>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8"/>
      <c r="BM147" s="118"/>
      <c r="BN147" s="118"/>
      <c r="BO147" s="118"/>
      <c r="BP147" s="118"/>
      <c r="BQ147" s="118"/>
      <c r="BR147" s="118"/>
      <c r="BS147" s="118"/>
      <c r="BT147" s="118"/>
      <c r="BU147" s="118"/>
      <c r="BV147" s="118"/>
      <c r="BW147" s="118"/>
      <c r="BX147" s="118"/>
      <c r="BY147" s="118"/>
      <c r="BZ147" s="118"/>
      <c r="CA147" s="118"/>
      <c r="CB147" s="118"/>
      <c r="CC147" s="118"/>
      <c r="CD147" s="118"/>
      <c r="CE147" s="118"/>
      <c r="CF147" s="118"/>
      <c r="CG147" s="118"/>
      <c r="CH147" s="118"/>
      <c r="CI147" s="118"/>
      <c r="CJ147" s="118"/>
      <c r="CK147" s="118"/>
      <c r="CL147" s="118"/>
      <c r="CM147" s="118"/>
      <c r="CN147" s="118"/>
      <c r="CO147" s="118"/>
      <c r="CP147" s="118"/>
      <c r="CQ147" s="118"/>
      <c r="CR147" s="118"/>
      <c r="CS147" s="118"/>
      <c r="CT147" s="118"/>
      <c r="CU147" s="118"/>
      <c r="CV147" s="118"/>
      <c r="CW147" s="118"/>
      <c r="CX147" s="118"/>
      <c r="CY147" s="118"/>
      <c r="CZ147" s="118"/>
      <c r="DA147" s="118"/>
      <c r="DB147" s="118"/>
      <c r="DC147" s="118"/>
      <c r="DD147" s="118"/>
      <c r="DE147" s="118"/>
      <c r="DF147" s="118"/>
      <c r="DG147" s="118"/>
      <c r="DH147" s="118"/>
      <c r="DI147" s="118"/>
      <c r="DJ147" s="118"/>
      <c r="DK147" s="118"/>
      <c r="DL147" s="118"/>
      <c r="DM147" s="118"/>
      <c r="DN147" s="118"/>
      <c r="DO147" s="118"/>
      <c r="DP147" s="118"/>
      <c r="DQ147" s="118"/>
      <c r="DR147" s="118"/>
      <c r="DS147" s="118"/>
      <c r="DT147" s="118"/>
      <c r="DU147" s="118"/>
      <c r="DV147" s="118"/>
      <c r="DW147" s="118"/>
      <c r="DX147" s="118"/>
      <c r="DY147" s="118"/>
      <c r="DZ147" s="118"/>
      <c r="EA147" s="118"/>
      <c r="EB147" s="118"/>
      <c r="EC147" s="118"/>
      <c r="ED147" s="118"/>
      <c r="EE147" s="118"/>
      <c r="EF147" s="118"/>
      <c r="EG147" s="118"/>
      <c r="EH147" s="118"/>
      <c r="EI147" s="118"/>
      <c r="EJ147" s="118"/>
      <c r="EK147" s="118"/>
      <c r="EL147" s="118"/>
      <c r="EM147" s="118"/>
      <c r="EN147" s="118"/>
      <c r="EO147" s="118"/>
      <c r="EP147" s="118"/>
      <c r="EQ147" s="118"/>
      <c r="ER147" s="118"/>
      <c r="ES147" s="118"/>
      <c r="ET147" s="118"/>
      <c r="EU147" s="118"/>
      <c r="EV147" s="118"/>
      <c r="EW147" s="118"/>
      <c r="EX147" s="118"/>
      <c r="EY147" s="118"/>
      <c r="EZ147" s="118"/>
      <c r="FA147" s="118"/>
      <c r="FB147" s="118"/>
      <c r="FC147" s="118"/>
      <c r="FD147" s="118"/>
      <c r="FE147" s="118"/>
      <c r="FF147" s="118"/>
      <c r="FG147" s="118"/>
      <c r="FH147" s="118"/>
      <c r="FI147" s="118"/>
      <c r="FJ147" s="118"/>
      <c r="FK147" s="118"/>
      <c r="FL147" s="118"/>
      <c r="FM147" s="118"/>
      <c r="FN147" s="118"/>
      <c r="FO147" s="118"/>
      <c r="FP147" s="118"/>
      <c r="FQ147" s="118"/>
      <c r="FR147" s="118"/>
      <c r="FS147" s="118"/>
      <c r="FT147" s="118"/>
      <c r="FU147" s="118"/>
      <c r="FV147" s="118"/>
      <c r="FW147" s="118"/>
      <c r="FX147" s="118"/>
      <c r="FY147" s="118"/>
      <c r="FZ147" s="118"/>
      <c r="GA147" s="118"/>
      <c r="GB147" s="118"/>
      <c r="GC147" s="118"/>
      <c r="GD147" s="118"/>
      <c r="GE147" s="118"/>
      <c r="GF147" s="118"/>
      <c r="GG147" s="118"/>
      <c r="GH147" s="118"/>
      <c r="GI147" s="118"/>
      <c r="GJ147" s="118"/>
      <c r="GK147" s="118"/>
      <c r="GL147" s="118"/>
      <c r="GM147" s="118"/>
      <c r="GN147" s="118"/>
      <c r="GO147" s="118"/>
      <c r="GP147" s="118"/>
      <c r="GQ147" s="118"/>
      <c r="GR147" s="118"/>
      <c r="GS147" s="118"/>
      <c r="GT147" s="118"/>
      <c r="GU147" s="118"/>
      <c r="GV147" s="118"/>
      <c r="GW147" s="118"/>
      <c r="GX147" s="118"/>
      <c r="GY147" s="118"/>
      <c r="GZ147" s="118"/>
      <c r="HA147" s="118"/>
      <c r="HB147" s="118"/>
      <c r="HC147" s="118"/>
      <c r="HD147" s="118"/>
      <c r="HE147" s="118"/>
      <c r="HF147" s="118"/>
      <c r="HG147" s="118"/>
      <c r="HH147" s="118"/>
      <c r="HI147" s="118"/>
      <c r="HJ147" s="118"/>
      <c r="HK147" s="118"/>
      <c r="HL147" s="118"/>
      <c r="HM147" s="118"/>
      <c r="HN147" s="118"/>
      <c r="HO147" s="118"/>
      <c r="HP147" s="118"/>
      <c r="HQ147" s="118"/>
      <c r="HR147" s="118"/>
      <c r="HS147" s="118"/>
      <c r="HT147" s="118"/>
      <c r="HU147" s="118"/>
      <c r="HV147" s="118"/>
      <c r="HW147" s="118"/>
      <c r="HX147" s="118"/>
      <c r="HY147" s="118"/>
      <c r="HZ147" s="118"/>
      <c r="IA147" s="118"/>
      <c r="IB147" s="118"/>
      <c r="IC147" s="118"/>
      <c r="ID147" s="118"/>
      <c r="IE147" s="118"/>
      <c r="IF147" s="118"/>
      <c r="IG147" s="118"/>
      <c r="IH147" s="118"/>
      <c r="II147" s="118"/>
      <c r="IJ147" s="118"/>
      <c r="IK147" s="118"/>
      <c r="IL147" s="118"/>
      <c r="IM147" s="118"/>
      <c r="IN147" s="118"/>
      <c r="IO147" s="118"/>
      <c r="IP147" s="118"/>
      <c r="IQ147" s="118"/>
      <c r="IR147" s="118"/>
      <c r="IS147" s="118"/>
      <c r="IT147" s="118"/>
      <c r="IU147" s="118"/>
      <c r="IV147" s="118"/>
      <c r="IW147" s="118"/>
      <c r="IX147" s="118"/>
      <c r="IY147" s="118"/>
      <c r="IZ147" s="118"/>
      <c r="JA147" s="118"/>
      <c r="JB147" s="118"/>
      <c r="JC147" s="118"/>
      <c r="JD147" s="118"/>
      <c r="JE147" s="118"/>
      <c r="JF147" s="118"/>
      <c r="JG147" s="118"/>
      <c r="JH147" s="118"/>
      <c r="JI147" s="118"/>
      <c r="JJ147" s="118"/>
      <c r="JK147" s="118"/>
      <c r="JL147" s="118"/>
      <c r="JM147" s="118"/>
      <c r="JN147" s="118"/>
      <c r="JO147" s="118"/>
      <c r="JP147" s="118"/>
      <c r="JQ147" s="118"/>
      <c r="JR147" s="118"/>
      <c r="JS147" s="118"/>
      <c r="JT147" s="118"/>
      <c r="JU147" s="118"/>
      <c r="JV147" s="118"/>
      <c r="JW147" s="118"/>
      <c r="JX147" s="118"/>
      <c r="JY147" s="118"/>
      <c r="JZ147" s="118"/>
      <c r="KA147" s="118"/>
      <c r="KB147" s="118"/>
      <c r="KC147" s="118"/>
      <c r="KD147" s="118"/>
      <c r="KE147" s="118"/>
      <c r="KF147" s="118"/>
      <c r="KG147" s="118"/>
      <c r="KH147" s="118"/>
      <c r="KI147" s="118"/>
      <c r="KJ147" s="118"/>
      <c r="KK147" s="118"/>
      <c r="KL147" s="118"/>
      <c r="KM147" s="118"/>
      <c r="KN147" s="118"/>
      <c r="KO147" s="118"/>
      <c r="KP147" s="118"/>
      <c r="KQ147" s="118"/>
      <c r="KR147" s="118"/>
      <c r="KS147" s="118"/>
      <c r="KT147" s="118"/>
      <c r="KU147" s="118"/>
      <c r="KV147" s="118"/>
      <c r="KW147" s="118"/>
      <c r="KX147" s="118"/>
      <c r="KY147" s="118"/>
      <c r="KZ147" s="118"/>
      <c r="LA147" s="118"/>
      <c r="LB147" s="118"/>
      <c r="LC147" s="118"/>
      <c r="LD147" s="118"/>
      <c r="LE147" s="118"/>
      <c r="LF147" s="118"/>
      <c r="LG147" s="118"/>
      <c r="LH147" s="118"/>
      <c r="LI147" s="118"/>
      <c r="LJ147" s="118"/>
      <c r="LK147" s="118"/>
      <c r="LL147" s="118"/>
      <c r="LM147" s="118"/>
      <c r="LN147" s="118"/>
      <c r="LO147" s="118"/>
      <c r="LP147" s="118"/>
      <c r="LQ147" s="118"/>
      <c r="LR147" s="118"/>
      <c r="LS147" s="118"/>
      <c r="LT147" s="118"/>
      <c r="LU147" s="118"/>
      <c r="LV147" s="118"/>
      <c r="LW147" s="118"/>
      <c r="LX147" s="118"/>
      <c r="LY147" s="118"/>
      <c r="LZ147" s="118"/>
      <c r="MA147" s="118"/>
      <c r="MB147" s="118"/>
      <c r="MC147" s="118"/>
      <c r="MD147" s="118"/>
      <c r="ME147" s="118"/>
      <c r="MF147" s="118"/>
      <c r="MG147" s="118"/>
      <c r="MH147" s="118"/>
      <c r="MI147" s="118"/>
      <c r="MJ147" s="118"/>
      <c r="MK147" s="118"/>
      <c r="ML147" s="118"/>
      <c r="MM147" s="118"/>
      <c r="MN147" s="118"/>
      <c r="MO147" s="118"/>
      <c r="MP147" s="118"/>
      <c r="MQ147" s="118"/>
      <c r="MR147" s="118"/>
      <c r="MS147" s="118"/>
      <c r="MT147" s="118"/>
      <c r="MU147" s="118"/>
      <c r="MV147" s="118"/>
      <c r="MW147" s="118"/>
      <c r="MX147" s="118"/>
      <c r="MY147" s="118"/>
      <c r="MZ147" s="118"/>
      <c r="NA147" s="118"/>
      <c r="NB147" s="118"/>
      <c r="NC147" s="118"/>
      <c r="ND147" s="118"/>
      <c r="NE147" s="118"/>
      <c r="NF147" s="118"/>
      <c r="NG147" s="118"/>
      <c r="NH147" s="118"/>
      <c r="NI147" s="118"/>
      <c r="NJ147" s="118"/>
      <c r="NK147" s="118"/>
      <c r="NL147" s="118"/>
      <c r="NM147" s="118"/>
      <c r="NN147" s="118"/>
      <c r="NO147" s="118"/>
      <c r="NP147" s="118"/>
      <c r="NQ147" s="118"/>
      <c r="NR147" s="118"/>
      <c r="NS147" s="118"/>
      <c r="NT147" s="118"/>
      <c r="NU147" s="118"/>
      <c r="NV147" s="118"/>
      <c r="NW147" s="118"/>
      <c r="NX147" s="118"/>
      <c r="NY147" s="118"/>
      <c r="NZ147" s="118"/>
      <c r="OA147" s="118"/>
      <c r="OB147" s="118"/>
      <c r="OC147" s="118"/>
      <c r="OD147" s="118"/>
      <c r="OE147" s="118"/>
      <c r="OF147" s="118"/>
      <c r="OG147" s="118"/>
      <c r="OH147" s="118"/>
      <c r="OI147" s="118"/>
      <c r="OJ147" s="118"/>
      <c r="OK147" s="118"/>
      <c r="OL147" s="118"/>
      <c r="OM147" s="118"/>
      <c r="ON147" s="118"/>
      <c r="OO147" s="118"/>
      <c r="OP147" s="118"/>
      <c r="OQ147" s="118"/>
      <c r="OR147" s="118"/>
      <c r="OS147" s="118"/>
      <c r="OT147" s="118"/>
      <c r="OU147" s="118"/>
      <c r="OV147" s="118"/>
      <c r="OW147" s="118"/>
      <c r="OX147" s="118"/>
      <c r="OY147" s="118"/>
      <c r="OZ147" s="118"/>
      <c r="PA147" s="118"/>
      <c r="PB147" s="118"/>
      <c r="PC147" s="118"/>
      <c r="PD147" s="118"/>
      <c r="PE147" s="118"/>
      <c r="PF147" s="118"/>
      <c r="PG147" s="118"/>
      <c r="PH147" s="118"/>
      <c r="PI147" s="118"/>
      <c r="PJ147" s="118"/>
      <c r="PK147" s="118"/>
      <c r="PL147" s="118"/>
      <c r="PM147" s="118"/>
      <c r="PN147" s="118"/>
      <c r="PO147" s="118"/>
      <c r="PP147" s="118"/>
      <c r="PQ147" s="118"/>
      <c r="PR147" s="118"/>
      <c r="PS147" s="118"/>
      <c r="PT147" s="118"/>
      <c r="PU147" s="118"/>
      <c r="PV147" s="118"/>
      <c r="PW147" s="118"/>
      <c r="PX147" s="118"/>
      <c r="PY147" s="118"/>
      <c r="PZ147" s="118"/>
      <c r="QA147" s="118"/>
      <c r="QB147" s="118"/>
      <c r="QC147" s="118"/>
      <c r="QD147" s="118"/>
      <c r="QE147" s="118"/>
      <c r="QF147" s="118"/>
      <c r="QG147" s="118"/>
      <c r="QH147" s="118"/>
      <c r="QI147" s="118"/>
      <c r="QJ147" s="118"/>
      <c r="QK147" s="118"/>
      <c r="QL147" s="118"/>
      <c r="QM147" s="118"/>
      <c r="QN147" s="118"/>
      <c r="QO147" s="118"/>
      <c r="QP147" s="118"/>
      <c r="QQ147" s="118"/>
      <c r="QR147" s="118"/>
      <c r="QS147" s="118"/>
      <c r="QT147" s="118"/>
      <c r="QU147" s="118"/>
      <c r="QV147" s="118"/>
      <c r="QW147" s="118"/>
      <c r="QX147" s="118"/>
      <c r="QY147" s="118"/>
      <c r="QZ147" s="118"/>
      <c r="RA147" s="118"/>
      <c r="RB147" s="118"/>
      <c r="RC147" s="118"/>
      <c r="RD147" s="118"/>
      <c r="RE147" s="118"/>
      <c r="RF147" s="118"/>
      <c r="RG147" s="118"/>
      <c r="RH147" s="118"/>
      <c r="RI147" s="118"/>
      <c r="RJ147" s="118"/>
      <c r="RK147" s="118"/>
      <c r="RL147" s="118"/>
      <c r="RM147" s="118"/>
      <c r="RN147" s="118"/>
      <c r="RO147" s="118"/>
      <c r="RP147" s="118"/>
      <c r="RQ147" s="118"/>
      <c r="RR147" s="118"/>
      <c r="RS147" s="118"/>
      <c r="RT147" s="118"/>
      <c r="RU147" s="118"/>
      <c r="RV147" s="118"/>
      <c r="RW147" s="118"/>
      <c r="RX147" s="118"/>
      <c r="RY147" s="118"/>
      <c r="RZ147" s="118"/>
      <c r="SA147" s="118"/>
      <c r="SB147" s="118"/>
      <c r="SC147" s="118"/>
      <c r="SD147" s="118"/>
      <c r="SE147" s="118"/>
      <c r="SF147" s="118"/>
      <c r="SG147" s="118"/>
      <c r="SH147" s="118"/>
      <c r="SI147" s="118"/>
      <c r="SJ147" s="118"/>
      <c r="SK147" s="118"/>
      <c r="SL147" s="118"/>
      <c r="SM147" s="118"/>
      <c r="SN147" s="118"/>
      <c r="SO147" s="118"/>
      <c r="SP147" s="118"/>
      <c r="SQ147" s="118"/>
      <c r="SR147" s="118"/>
      <c r="SS147" s="118"/>
      <c r="ST147" s="118"/>
      <c r="SU147" s="118"/>
      <c r="SV147" s="118"/>
      <c r="SW147" s="118"/>
      <c r="SX147" s="118"/>
      <c r="SY147" s="118"/>
      <c r="SZ147" s="118"/>
      <c r="TA147" s="118"/>
      <c r="TB147" s="118"/>
      <c r="TC147" s="118"/>
      <c r="TD147" s="118"/>
      <c r="TE147" s="118"/>
      <c r="TF147" s="118"/>
      <c r="TG147" s="118"/>
      <c r="TH147" s="118"/>
      <c r="TI147" s="118"/>
      <c r="TJ147" s="118"/>
      <c r="TK147" s="118"/>
      <c r="TL147" s="118"/>
      <c r="TM147" s="118"/>
      <c r="TN147" s="118"/>
      <c r="TO147" s="118"/>
      <c r="TP147" s="118"/>
      <c r="TQ147" s="118"/>
      <c r="TR147" s="118"/>
      <c r="TS147" s="118"/>
      <c r="TT147" s="118"/>
      <c r="TU147" s="118"/>
      <c r="TV147" s="118"/>
      <c r="TW147" s="118"/>
      <c r="TX147" s="118"/>
      <c r="TY147" s="118"/>
      <c r="TZ147" s="118"/>
      <c r="UA147" s="118"/>
      <c r="UB147" s="118"/>
      <c r="UC147" s="118"/>
      <c r="UD147" s="118"/>
      <c r="UE147" s="118"/>
      <c r="UF147" s="118"/>
      <c r="UG147" s="118"/>
      <c r="UH147" s="118"/>
      <c r="UI147" s="118"/>
      <c r="UJ147" s="118"/>
      <c r="UK147" s="118"/>
      <c r="UL147" s="118"/>
      <c r="UM147" s="118"/>
      <c r="UN147" s="118"/>
      <c r="UO147" s="118"/>
      <c r="UP147" s="118"/>
      <c r="UQ147" s="118"/>
      <c r="UR147" s="118"/>
      <c r="US147" s="118"/>
      <c r="UT147" s="118"/>
      <c r="UU147" s="118"/>
      <c r="UV147" s="118"/>
      <c r="UW147" s="118"/>
      <c r="UX147" s="118"/>
      <c r="UY147" s="118"/>
      <c r="UZ147" s="118"/>
      <c r="VA147" s="118"/>
      <c r="VB147" s="118"/>
      <c r="VC147" s="118"/>
      <c r="VD147" s="118"/>
      <c r="VE147" s="118"/>
      <c r="VF147" s="118"/>
      <c r="VG147" s="118"/>
      <c r="VH147" s="118"/>
      <c r="VI147" s="118"/>
      <c r="VJ147" s="118"/>
      <c r="VK147" s="118"/>
      <c r="VL147" s="118"/>
      <c r="VM147" s="118"/>
      <c r="VN147" s="118"/>
      <c r="VO147" s="118"/>
      <c r="VP147" s="118"/>
      <c r="VQ147" s="118"/>
      <c r="VR147" s="118"/>
      <c r="VS147" s="118"/>
      <c r="VT147" s="118"/>
      <c r="VU147" s="118"/>
      <c r="VV147" s="118"/>
      <c r="VW147" s="118"/>
      <c r="VX147" s="118"/>
      <c r="VY147" s="118"/>
      <c r="VZ147" s="118"/>
      <c r="WA147" s="118"/>
      <c r="WB147" s="118"/>
      <c r="WC147" s="118"/>
      <c r="WD147" s="118"/>
      <c r="WE147" s="118"/>
      <c r="WF147" s="118"/>
      <c r="WG147" s="118"/>
      <c r="WH147" s="118"/>
      <c r="WI147" s="118"/>
      <c r="WJ147" s="118"/>
      <c r="WK147" s="118"/>
      <c r="WL147" s="118"/>
      <c r="WM147" s="118"/>
      <c r="WN147" s="118"/>
      <c r="WO147" s="118"/>
      <c r="WP147" s="118"/>
      <c r="WQ147" s="118"/>
      <c r="WR147" s="118"/>
      <c r="WS147" s="118"/>
      <c r="WT147" s="118"/>
      <c r="WU147" s="118"/>
      <c r="WV147" s="118"/>
      <c r="WW147" s="118"/>
      <c r="WX147" s="118"/>
      <c r="WY147" s="118"/>
      <c r="WZ147" s="118"/>
      <c r="XA147" s="118"/>
      <c r="XB147" s="118"/>
      <c r="XC147" s="118"/>
      <c r="XD147" s="118"/>
      <c r="XE147" s="118"/>
      <c r="XF147" s="118"/>
      <c r="XG147" s="118"/>
      <c r="XH147" s="118"/>
      <c r="XI147" s="118"/>
      <c r="XJ147" s="118"/>
      <c r="XK147" s="118"/>
      <c r="XL147" s="118"/>
      <c r="XM147" s="118"/>
      <c r="XN147" s="118"/>
      <c r="XO147" s="118"/>
      <c r="XP147" s="118"/>
      <c r="XQ147" s="118"/>
      <c r="XR147" s="118"/>
      <c r="XS147" s="118"/>
      <c r="XT147" s="118"/>
      <c r="XU147" s="118"/>
      <c r="XV147" s="118"/>
      <c r="XW147" s="118"/>
      <c r="XX147" s="118"/>
      <c r="XY147" s="118"/>
      <c r="XZ147" s="118"/>
      <c r="YA147" s="118"/>
      <c r="YB147" s="118"/>
      <c r="YC147" s="118"/>
      <c r="YD147" s="118"/>
      <c r="YE147" s="118"/>
      <c r="YF147" s="118"/>
      <c r="YG147" s="118"/>
      <c r="YH147" s="118"/>
      <c r="YI147" s="118"/>
      <c r="YJ147" s="118"/>
      <c r="YK147" s="118"/>
      <c r="YL147" s="118"/>
      <c r="YM147" s="118"/>
      <c r="YN147" s="118"/>
      <c r="YO147" s="118"/>
      <c r="YP147" s="118"/>
      <c r="YQ147" s="118"/>
      <c r="YR147" s="118"/>
      <c r="YS147" s="118"/>
      <c r="YT147" s="118"/>
      <c r="YU147" s="118"/>
      <c r="YV147" s="118"/>
      <c r="YW147" s="118"/>
      <c r="YX147" s="118"/>
      <c r="YY147" s="118"/>
      <c r="YZ147" s="118"/>
      <c r="ZA147" s="118"/>
      <c r="ZB147" s="118"/>
      <c r="ZC147" s="118"/>
      <c r="ZD147" s="118"/>
      <c r="ZE147" s="118"/>
      <c r="ZF147" s="118"/>
      <c r="ZG147" s="118"/>
      <c r="ZH147" s="118"/>
      <c r="ZI147" s="118"/>
      <c r="ZJ147" s="118"/>
      <c r="ZK147" s="118"/>
      <c r="ZL147" s="118"/>
      <c r="ZM147" s="118"/>
      <c r="ZN147" s="118"/>
      <c r="ZO147" s="118"/>
      <c r="ZP147" s="118"/>
      <c r="ZQ147" s="118"/>
      <c r="ZR147" s="118"/>
      <c r="ZS147" s="118"/>
      <c r="ZT147" s="118"/>
      <c r="ZU147" s="118"/>
      <c r="ZV147" s="118"/>
      <c r="ZW147" s="118"/>
      <c r="ZX147" s="118"/>
      <c r="ZY147" s="118"/>
      <c r="ZZ147" s="118"/>
      <c r="AAA147" s="118"/>
      <c r="AAB147" s="118"/>
      <c r="AAC147" s="118"/>
      <c r="AAD147" s="118"/>
      <c r="AAE147" s="118"/>
      <c r="AAF147" s="118"/>
      <c r="AAG147" s="118"/>
      <c r="AAH147" s="118"/>
      <c r="AAI147" s="118"/>
      <c r="AAJ147" s="118"/>
      <c r="AAK147" s="118"/>
      <c r="AAL147" s="118"/>
      <c r="AAM147" s="118"/>
      <c r="AAN147" s="118"/>
      <c r="AAO147" s="118"/>
      <c r="AAP147" s="118"/>
      <c r="AAQ147" s="118"/>
      <c r="AAR147" s="118"/>
      <c r="AAS147" s="118"/>
      <c r="AAT147" s="118"/>
      <c r="AAU147" s="118"/>
      <c r="AAV147" s="118"/>
      <c r="AAW147" s="118"/>
      <c r="AAX147" s="118"/>
      <c r="AAY147" s="118"/>
      <c r="AAZ147" s="118"/>
      <c r="ABA147" s="118"/>
      <c r="ABB147" s="118"/>
      <c r="ABC147" s="118"/>
      <c r="ABD147" s="118"/>
      <c r="ABE147" s="118"/>
      <c r="ABF147" s="118"/>
      <c r="ABG147" s="118"/>
      <c r="ABH147" s="118"/>
      <c r="ABI147" s="118"/>
      <c r="ABJ147" s="118"/>
      <c r="ABK147" s="118"/>
      <c r="ABL147" s="118"/>
      <c r="ABM147" s="118"/>
      <c r="ABN147" s="118"/>
      <c r="ABO147" s="118"/>
      <c r="ABP147" s="118"/>
      <c r="ABQ147" s="118"/>
      <c r="ABR147" s="118"/>
      <c r="ABS147" s="118"/>
      <c r="ABT147" s="118"/>
      <c r="ABU147" s="118"/>
      <c r="ABV147" s="118"/>
      <c r="ABW147" s="118"/>
      <c r="ABX147" s="118"/>
      <c r="ABY147" s="118"/>
      <c r="ABZ147" s="118"/>
      <c r="ACA147" s="118"/>
      <c r="ACB147" s="118"/>
      <c r="ACC147" s="118"/>
      <c r="ACD147" s="118"/>
      <c r="ACE147" s="118"/>
      <c r="ACF147" s="118"/>
      <c r="ACG147" s="118"/>
      <c r="ACH147" s="118"/>
      <c r="ACI147" s="118"/>
      <c r="ACJ147" s="118"/>
      <c r="ACK147" s="118"/>
      <c r="ACL147" s="118"/>
      <c r="ACM147" s="118"/>
      <c r="ACN147" s="118"/>
      <c r="ACO147" s="118"/>
      <c r="ACP147" s="118"/>
      <c r="ACQ147" s="118"/>
      <c r="ACR147" s="118"/>
      <c r="ACS147" s="118"/>
      <c r="ACT147" s="118"/>
      <c r="ACU147" s="118"/>
      <c r="ACV147" s="118"/>
      <c r="ACW147" s="118"/>
      <c r="ACX147" s="118"/>
      <c r="ACY147" s="118"/>
      <c r="ACZ147" s="118"/>
      <c r="ADA147" s="118"/>
      <c r="ADB147" s="118"/>
      <c r="ADC147" s="118"/>
      <c r="ADD147" s="118"/>
      <c r="ADE147" s="118"/>
      <c r="ADF147" s="118"/>
      <c r="ADG147" s="118"/>
      <c r="ADH147" s="118"/>
      <c r="ADI147" s="118"/>
      <c r="ADJ147" s="118"/>
      <c r="ADK147" s="118"/>
      <c r="ADL147" s="118"/>
      <c r="ADM147" s="118"/>
      <c r="ADN147" s="118"/>
      <c r="ADO147" s="118"/>
      <c r="ADP147" s="118"/>
      <c r="ADQ147" s="118"/>
      <c r="ADR147" s="118"/>
      <c r="ADS147" s="118"/>
      <c r="ADT147" s="118"/>
      <c r="ADU147" s="118"/>
      <c r="ADV147" s="118"/>
      <c r="ADW147" s="118"/>
      <c r="ADX147" s="118"/>
      <c r="ADY147" s="118"/>
      <c r="ADZ147" s="118"/>
      <c r="AEA147" s="118"/>
      <c r="AEB147" s="118"/>
      <c r="AEC147" s="118"/>
      <c r="AED147" s="118"/>
      <c r="AEE147" s="118"/>
      <c r="AEF147" s="118"/>
      <c r="AEG147" s="118"/>
      <c r="AEH147" s="118"/>
      <c r="AEI147" s="118"/>
      <c r="AEJ147" s="118"/>
      <c r="AEK147" s="118"/>
      <c r="AEL147" s="118"/>
      <c r="AEM147" s="118"/>
      <c r="AEN147" s="118"/>
      <c r="AEO147" s="118"/>
      <c r="AEP147" s="118"/>
      <c r="AEQ147" s="118"/>
      <c r="AER147" s="118"/>
      <c r="AES147" s="118"/>
      <c r="AET147" s="118"/>
      <c r="AEU147" s="118"/>
      <c r="AEV147" s="118"/>
      <c r="AEW147" s="118"/>
      <c r="AEX147" s="118"/>
      <c r="AEY147" s="118"/>
      <c r="AEZ147" s="118"/>
      <c r="AFA147" s="118"/>
      <c r="AFB147" s="118"/>
      <c r="AFC147" s="118"/>
      <c r="AFD147" s="118"/>
      <c r="AFE147" s="118"/>
      <c r="AFF147" s="118"/>
      <c r="AFG147" s="118"/>
      <c r="AFH147" s="118"/>
      <c r="AFI147" s="118"/>
      <c r="AFJ147" s="118"/>
      <c r="AFK147" s="118"/>
      <c r="AFL147" s="118"/>
      <c r="AFM147" s="118"/>
      <c r="AFN147" s="118"/>
      <c r="AFO147" s="118"/>
      <c r="AFP147" s="118"/>
      <c r="AFQ147" s="118"/>
      <c r="AFR147" s="118"/>
      <c r="AFS147" s="118"/>
      <c r="AFT147" s="118"/>
      <c r="AFU147" s="118"/>
      <c r="AFV147" s="118"/>
      <c r="AFW147" s="118"/>
      <c r="AFX147" s="118"/>
      <c r="AFY147" s="118"/>
      <c r="AFZ147" s="118"/>
      <c r="AGA147" s="118"/>
      <c r="AGB147" s="118"/>
      <c r="AGC147" s="118"/>
      <c r="AGD147" s="118"/>
      <c r="AGE147" s="118"/>
      <c r="AGF147" s="118"/>
      <c r="AGG147" s="118"/>
      <c r="AGH147" s="118"/>
      <c r="AGI147" s="118"/>
      <c r="AGJ147" s="118"/>
      <c r="AGK147" s="118"/>
      <c r="AGL147" s="118"/>
      <c r="AGM147" s="118"/>
      <c r="AGN147" s="118"/>
      <c r="AGO147" s="118"/>
      <c r="AGP147" s="118"/>
      <c r="AGQ147" s="118"/>
      <c r="AGR147" s="118"/>
      <c r="AGS147" s="118"/>
      <c r="AGT147" s="118"/>
      <c r="AGU147" s="118"/>
      <c r="AGV147" s="118"/>
      <c r="AGW147" s="118"/>
      <c r="AGX147" s="118"/>
      <c r="AGY147" s="118"/>
      <c r="AGZ147" s="118"/>
      <c r="AHA147" s="118"/>
      <c r="AHB147" s="118"/>
      <c r="AHC147" s="118"/>
      <c r="AHD147" s="118"/>
      <c r="AHE147" s="118"/>
      <c r="AHF147" s="118"/>
      <c r="AHG147" s="118"/>
      <c r="AHH147" s="118"/>
      <c r="AHI147" s="118"/>
      <c r="AHJ147" s="118"/>
      <c r="AHK147" s="118"/>
      <c r="AHL147" s="118"/>
      <c r="AHM147" s="118"/>
      <c r="AHN147" s="118"/>
      <c r="AHO147" s="118"/>
      <c r="AHP147" s="118"/>
      <c r="AHQ147" s="118"/>
      <c r="AHR147" s="118"/>
      <c r="AHS147" s="118"/>
      <c r="AHT147" s="118"/>
      <c r="AHU147" s="118"/>
      <c r="AHV147" s="118"/>
      <c r="AHW147" s="118"/>
      <c r="AHX147" s="118"/>
      <c r="AHY147" s="118"/>
      <c r="AHZ147" s="118"/>
      <c r="AIA147" s="118"/>
      <c r="AIB147" s="118"/>
      <c r="AIC147" s="118"/>
      <c r="AID147" s="118"/>
      <c r="AIE147" s="118"/>
      <c r="AIF147" s="118"/>
      <c r="AIG147" s="118"/>
      <c r="AIH147" s="118"/>
      <c r="AII147" s="118"/>
      <c r="AIJ147" s="118"/>
      <c r="AIK147" s="118"/>
      <c r="AIL147" s="118"/>
      <c r="AIM147" s="118"/>
      <c r="AIN147" s="118"/>
      <c r="AIO147" s="118"/>
      <c r="AIP147" s="118"/>
      <c r="AIQ147" s="118"/>
      <c r="AIR147" s="118"/>
      <c r="AIS147" s="118"/>
      <c r="AIT147" s="118"/>
      <c r="AIU147" s="118"/>
      <c r="AIV147" s="118"/>
      <c r="AIW147" s="118"/>
      <c r="AIX147" s="118"/>
      <c r="AIY147" s="118"/>
      <c r="AIZ147" s="118"/>
      <c r="AJA147" s="118"/>
      <c r="AJB147" s="118"/>
      <c r="AJC147" s="118"/>
      <c r="AJD147" s="118"/>
      <c r="AJE147" s="118"/>
      <c r="AJF147" s="118"/>
      <c r="AJG147" s="118"/>
      <c r="AJH147" s="118"/>
      <c r="AJI147" s="118"/>
      <c r="AJJ147" s="118"/>
      <c r="AJK147" s="118"/>
      <c r="AJL147" s="118"/>
      <c r="AJM147" s="118"/>
      <c r="AJN147" s="118"/>
      <c r="AJO147" s="118"/>
      <c r="AJP147" s="118"/>
      <c r="AJQ147" s="118"/>
      <c r="AJR147" s="118"/>
      <c r="AJS147" s="118"/>
      <c r="AJT147" s="118"/>
      <c r="AJU147" s="118"/>
      <c r="AJV147" s="118"/>
      <c r="AJW147" s="118"/>
      <c r="AJX147" s="118"/>
      <c r="AJY147" s="118"/>
      <c r="AJZ147" s="118"/>
      <c r="AKA147" s="118"/>
      <c r="AKB147" s="118"/>
      <c r="AKC147" s="118"/>
      <c r="AKD147" s="118"/>
      <c r="AKE147" s="118"/>
      <c r="AKF147" s="118"/>
      <c r="AKG147" s="118"/>
      <c r="AKH147" s="118"/>
      <c r="AKI147" s="118"/>
      <c r="AKJ147" s="118"/>
      <c r="AKK147" s="118"/>
      <c r="AKL147" s="118"/>
      <c r="AKM147" s="118"/>
      <c r="AKN147" s="118"/>
      <c r="AKO147" s="118"/>
      <c r="AKP147" s="118"/>
      <c r="AKQ147" s="118"/>
      <c r="AKR147" s="118"/>
      <c r="AKS147" s="118"/>
      <c r="AKT147" s="118"/>
      <c r="AKU147" s="118"/>
      <c r="AKV147" s="118"/>
      <c r="AKW147" s="118"/>
      <c r="AKX147" s="118"/>
      <c r="AKY147" s="118"/>
      <c r="AKZ147" s="118"/>
      <c r="ALA147" s="118"/>
      <c r="ALB147" s="118"/>
      <c r="ALC147" s="118"/>
      <c r="ALD147" s="118"/>
      <c r="ALE147" s="118"/>
      <c r="ALF147" s="118"/>
      <c r="ALG147" s="118"/>
      <c r="ALH147" s="118"/>
      <c r="ALI147" s="118"/>
      <c r="ALJ147" s="118"/>
      <c r="ALK147" s="118"/>
      <c r="ALL147" s="118"/>
      <c r="ALM147" s="118"/>
      <c r="ALN147" s="118"/>
      <c r="ALO147" s="118"/>
      <c r="ALP147" s="118"/>
      <c r="ALQ147" s="118"/>
      <c r="ALR147" s="118"/>
      <c r="ALS147" s="118"/>
      <c r="ALT147" s="118"/>
      <c r="ALU147" s="118"/>
      <c r="ALV147" s="118"/>
      <c r="ALW147" s="118"/>
      <c r="ALX147" s="118"/>
      <c r="ALY147" s="118"/>
      <c r="ALZ147" s="118"/>
      <c r="AMA147" s="118"/>
      <c r="AMB147" s="118"/>
      <c r="AMC147" s="118"/>
      <c r="AMD147" s="118"/>
      <c r="AME147" s="118"/>
      <c r="AMF147" s="118"/>
      <c r="AMG147" s="118"/>
      <c r="AMH147" s="118"/>
      <c r="AMI147" s="118"/>
      <c r="AMJ147" s="118"/>
      <c r="AMK147" s="118"/>
      <c r="AML147" s="118"/>
      <c r="AMM147" s="118"/>
      <c r="AMN147" s="118"/>
      <c r="AMO147" s="118"/>
      <c r="AMP147" s="118"/>
      <c r="AMQ147" s="118"/>
      <c r="AMR147" s="118"/>
      <c r="AMS147" s="118"/>
      <c r="AMT147" s="118"/>
      <c r="AMU147" s="118"/>
      <c r="AMV147" s="118"/>
      <c r="AMW147" s="118"/>
      <c r="AMX147" s="118"/>
      <c r="AMY147" s="118"/>
      <c r="AMZ147" s="118"/>
      <c r="ANA147" s="118"/>
      <c r="ANB147" s="118"/>
      <c r="ANC147" s="118"/>
      <c r="AND147" s="118"/>
      <c r="ANE147" s="118"/>
      <c r="ANF147" s="118"/>
      <c r="ANG147" s="118"/>
      <c r="ANH147" s="118"/>
      <c r="ANI147" s="118"/>
      <c r="ANJ147" s="118"/>
      <c r="ANK147" s="118"/>
      <c r="ANL147" s="118"/>
      <c r="ANM147" s="118"/>
      <c r="ANN147" s="118"/>
      <c r="ANO147" s="118"/>
      <c r="ANP147" s="118"/>
      <c r="ANQ147" s="118"/>
      <c r="ANR147" s="118"/>
      <c r="ANS147" s="118"/>
      <c r="ANT147" s="118"/>
      <c r="ANU147" s="118"/>
      <c r="ANV147" s="118"/>
      <c r="ANW147" s="118"/>
      <c r="ANX147" s="118"/>
      <c r="ANY147" s="118"/>
      <c r="ANZ147" s="118"/>
      <c r="AOA147" s="118"/>
      <c r="AOB147" s="118"/>
      <c r="AOC147" s="118"/>
      <c r="AOD147" s="118"/>
      <c r="AOE147" s="118"/>
      <c r="AOF147" s="118"/>
      <c r="AOG147" s="118"/>
      <c r="AOH147" s="118"/>
      <c r="AOI147" s="118"/>
      <c r="AOJ147" s="118"/>
      <c r="AOK147" s="118"/>
      <c r="AOL147" s="118"/>
      <c r="AOM147" s="118"/>
      <c r="AON147" s="118"/>
      <c r="AOO147" s="118"/>
      <c r="AOP147" s="118"/>
      <c r="AOQ147" s="118"/>
      <c r="AOR147" s="118"/>
      <c r="AOS147" s="118"/>
      <c r="AOT147" s="118"/>
      <c r="AOU147" s="118"/>
      <c r="AOV147" s="118"/>
      <c r="AOW147" s="118"/>
      <c r="AOX147" s="118"/>
      <c r="AOY147" s="118"/>
      <c r="AOZ147" s="118"/>
      <c r="APA147" s="118"/>
      <c r="APB147" s="118"/>
      <c r="APC147" s="118"/>
      <c r="APD147" s="118"/>
      <c r="APE147" s="118"/>
      <c r="APF147" s="118"/>
      <c r="APG147" s="118"/>
      <c r="APH147" s="118"/>
      <c r="API147" s="118"/>
      <c r="APJ147" s="118"/>
      <c r="APK147" s="118"/>
      <c r="APL147" s="118"/>
      <c r="APM147" s="118"/>
      <c r="APN147" s="118"/>
      <c r="APO147" s="118"/>
      <c r="APP147" s="118"/>
      <c r="APQ147" s="118"/>
      <c r="APR147" s="118"/>
      <c r="APS147" s="118"/>
      <c r="APT147" s="118"/>
      <c r="APU147" s="118"/>
      <c r="APV147" s="118"/>
      <c r="APW147" s="118"/>
      <c r="APX147" s="118"/>
      <c r="APY147" s="118"/>
      <c r="APZ147" s="118"/>
      <c r="AQA147" s="118"/>
      <c r="AQB147" s="118"/>
      <c r="AQC147" s="118"/>
      <c r="AQD147" s="118"/>
      <c r="AQE147" s="118"/>
      <c r="AQF147" s="118"/>
      <c r="AQG147" s="118"/>
      <c r="AQH147" s="118"/>
      <c r="AQI147" s="118"/>
      <c r="AQJ147" s="118"/>
      <c r="AQK147" s="118"/>
      <c r="AQL147" s="118"/>
      <c r="AQM147" s="118"/>
      <c r="AQN147" s="118"/>
      <c r="AQO147" s="118"/>
      <c r="AQP147" s="118"/>
      <c r="AQQ147" s="118"/>
      <c r="AQR147" s="118"/>
      <c r="AQS147" s="118"/>
      <c r="AQT147" s="118"/>
      <c r="AQU147" s="118"/>
      <c r="AQV147" s="118"/>
      <c r="AQW147" s="118"/>
      <c r="AQX147" s="118"/>
      <c r="AQY147" s="118"/>
      <c r="AQZ147" s="118"/>
      <c r="ARA147" s="118"/>
      <c r="ARB147" s="118"/>
      <c r="ARC147" s="118"/>
      <c r="ARD147" s="118"/>
      <c r="ARE147" s="118"/>
      <c r="ARF147" s="118"/>
      <c r="ARG147" s="118"/>
      <c r="ARH147" s="118"/>
      <c r="ARI147" s="118"/>
      <c r="ARJ147" s="118"/>
      <c r="ARK147" s="118"/>
      <c r="ARL147" s="118"/>
      <c r="ARM147" s="118"/>
      <c r="ARN147" s="118"/>
      <c r="ARO147" s="118"/>
      <c r="ARP147" s="118"/>
      <c r="ARQ147" s="118"/>
      <c r="ARR147" s="118"/>
      <c r="ARS147" s="118"/>
      <c r="ART147" s="118"/>
      <c r="ARU147" s="118"/>
      <c r="ARV147" s="118"/>
      <c r="ARW147" s="118"/>
      <c r="ARX147" s="118"/>
      <c r="ARY147" s="118"/>
      <c r="ARZ147" s="118"/>
      <c r="ASA147" s="118"/>
      <c r="ASB147" s="118"/>
      <c r="ASC147" s="118"/>
      <c r="ASD147" s="118"/>
      <c r="ASE147" s="118"/>
      <c r="ASF147" s="118"/>
      <c r="ASG147" s="118"/>
      <c r="ASH147" s="118"/>
      <c r="ASI147" s="118"/>
      <c r="ASJ147" s="118"/>
      <c r="ASK147" s="118"/>
      <c r="ASL147" s="118"/>
      <c r="ASM147" s="118"/>
      <c r="ASN147" s="118"/>
      <c r="ASO147" s="118"/>
      <c r="ASP147" s="118"/>
      <c r="ASQ147" s="118"/>
      <c r="ASR147" s="118"/>
      <c r="ASS147" s="118"/>
      <c r="AST147" s="118"/>
      <c r="ASU147" s="118"/>
      <c r="ASV147" s="118"/>
      <c r="ASW147" s="118"/>
      <c r="ASX147" s="118"/>
      <c r="ASY147" s="118"/>
      <c r="ASZ147" s="118"/>
      <c r="ATA147" s="118"/>
      <c r="ATB147" s="118"/>
      <c r="ATC147" s="118"/>
      <c r="ATD147" s="118"/>
      <c r="ATE147" s="118"/>
      <c r="ATF147" s="118"/>
      <c r="ATG147" s="118"/>
      <c r="ATH147" s="118"/>
      <c r="ATI147" s="118"/>
      <c r="ATJ147" s="118"/>
      <c r="ATK147" s="118"/>
      <c r="ATL147" s="118"/>
      <c r="ATM147" s="118"/>
      <c r="ATN147" s="118"/>
      <c r="ATO147" s="118"/>
      <c r="ATP147" s="118"/>
      <c r="ATQ147" s="118"/>
      <c r="ATR147" s="118"/>
      <c r="ATS147" s="118"/>
      <c r="ATT147" s="118"/>
      <c r="ATU147" s="118"/>
      <c r="ATV147" s="118"/>
      <c r="ATW147" s="118"/>
      <c r="ATX147" s="118"/>
      <c r="ATY147" s="118"/>
      <c r="ATZ147" s="118"/>
      <c r="AUA147" s="118"/>
      <c r="AUB147" s="118"/>
      <c r="AUC147" s="118"/>
      <c r="AUD147" s="118"/>
      <c r="AUE147" s="118"/>
      <c r="AUF147" s="118"/>
      <c r="AUG147" s="118"/>
      <c r="AUH147" s="118"/>
      <c r="AUI147" s="118"/>
      <c r="AUJ147" s="118"/>
      <c r="AUK147" s="118"/>
      <c r="AUL147" s="118"/>
      <c r="AUM147" s="118"/>
      <c r="AUN147" s="118"/>
      <c r="AUO147" s="118"/>
      <c r="AUP147" s="118"/>
      <c r="AUQ147" s="118"/>
      <c r="AUR147" s="118"/>
      <c r="AUS147" s="118"/>
      <c r="AUT147" s="118"/>
      <c r="AUU147" s="118"/>
      <c r="AUV147" s="118"/>
      <c r="AUW147" s="118"/>
      <c r="AUX147" s="118"/>
      <c r="AUY147" s="118"/>
      <c r="AUZ147" s="118"/>
      <c r="AVA147" s="118"/>
      <c r="AVB147" s="118"/>
      <c r="AVC147" s="118"/>
      <c r="AVD147" s="118"/>
      <c r="AVE147" s="118"/>
      <c r="AVF147" s="118"/>
      <c r="AVG147" s="118"/>
      <c r="AVH147" s="118"/>
      <c r="AVI147" s="118"/>
      <c r="AVJ147" s="118"/>
      <c r="AVK147" s="118"/>
      <c r="AVL147" s="118"/>
      <c r="AVM147" s="118"/>
      <c r="AVN147" s="118"/>
      <c r="AVO147" s="118"/>
      <c r="AVP147" s="118"/>
      <c r="AVQ147" s="118"/>
      <c r="AVR147" s="118"/>
      <c r="AVS147" s="118"/>
      <c r="AVT147" s="118"/>
      <c r="AVU147" s="118"/>
      <c r="AVV147" s="118"/>
      <c r="AVW147" s="118"/>
      <c r="AVX147" s="118"/>
      <c r="AVY147" s="118"/>
      <c r="AVZ147" s="118"/>
      <c r="AWA147" s="118"/>
      <c r="AWB147" s="118"/>
      <c r="AWC147" s="118"/>
      <c r="AWD147" s="118"/>
      <c r="AWE147" s="118"/>
      <c r="AWF147" s="118"/>
      <c r="AWG147" s="118"/>
      <c r="AWH147" s="118"/>
      <c r="AWI147" s="118"/>
      <c r="AWJ147" s="118"/>
      <c r="AWK147" s="118"/>
      <c r="AWL147" s="118"/>
      <c r="AWM147" s="118"/>
      <c r="AWN147" s="118"/>
      <c r="AWO147" s="118"/>
      <c r="AWP147" s="118"/>
      <c r="AWQ147" s="118"/>
      <c r="AWR147" s="118"/>
      <c r="AWS147" s="118"/>
      <c r="AWT147" s="118"/>
      <c r="AWU147" s="118"/>
      <c r="AWV147" s="118"/>
      <c r="AWW147" s="118"/>
      <c r="AWX147" s="118"/>
      <c r="AWY147" s="118"/>
      <c r="AWZ147" s="118"/>
      <c r="AXA147" s="118"/>
      <c r="AXB147" s="118"/>
      <c r="AXC147" s="118"/>
      <c r="AXD147" s="118"/>
      <c r="AXE147" s="118"/>
      <c r="AXF147" s="118"/>
      <c r="AXG147" s="118"/>
      <c r="AXH147" s="118"/>
      <c r="AXI147" s="118"/>
      <c r="AXJ147" s="118"/>
      <c r="AXK147" s="118"/>
      <c r="AXL147" s="118"/>
      <c r="AXM147" s="118"/>
      <c r="AXN147" s="118"/>
      <c r="AXO147" s="118"/>
      <c r="AXP147" s="118"/>
      <c r="AXQ147" s="118"/>
      <c r="AXR147" s="118"/>
      <c r="AXS147" s="118"/>
      <c r="AXT147" s="118"/>
      <c r="AXU147" s="118"/>
      <c r="AXV147" s="118"/>
      <c r="AXW147" s="118"/>
      <c r="AXX147" s="118"/>
      <c r="AXY147" s="118"/>
      <c r="AXZ147" s="118"/>
      <c r="AYA147" s="118"/>
      <c r="AYB147" s="118"/>
      <c r="AYC147" s="118"/>
      <c r="AYD147" s="118"/>
      <c r="AYE147" s="118"/>
      <c r="AYF147" s="118"/>
      <c r="AYG147" s="118"/>
      <c r="AYH147" s="118"/>
      <c r="AYI147" s="118"/>
      <c r="AYJ147" s="118"/>
      <c r="AYK147" s="118"/>
      <c r="AYL147" s="118"/>
      <c r="AYM147" s="118"/>
      <c r="AYN147" s="118"/>
      <c r="AYO147" s="118"/>
      <c r="AYP147" s="118"/>
      <c r="AYQ147" s="118"/>
      <c r="AYR147" s="118"/>
      <c r="AYS147" s="118"/>
      <c r="AYT147" s="118"/>
      <c r="AYU147" s="118"/>
      <c r="AYV147" s="118"/>
      <c r="AYW147" s="118"/>
      <c r="AYX147" s="118"/>
      <c r="AYY147" s="118"/>
      <c r="AYZ147" s="118"/>
      <c r="AZA147" s="118"/>
      <c r="AZB147" s="118"/>
      <c r="AZC147" s="118"/>
      <c r="AZD147" s="118"/>
      <c r="AZE147" s="118"/>
      <c r="AZF147" s="118"/>
      <c r="AZG147" s="118"/>
      <c r="AZH147" s="118"/>
      <c r="AZI147" s="118"/>
      <c r="AZJ147" s="118"/>
      <c r="AZK147" s="118"/>
      <c r="AZL147" s="118"/>
      <c r="AZM147" s="118"/>
      <c r="AZN147" s="118"/>
      <c r="AZO147" s="118"/>
      <c r="AZP147" s="118"/>
      <c r="AZQ147" s="118"/>
      <c r="AZR147" s="118"/>
      <c r="AZS147" s="118"/>
      <c r="AZT147" s="118"/>
      <c r="AZU147" s="118"/>
      <c r="AZV147" s="118"/>
      <c r="AZW147" s="118"/>
      <c r="AZX147" s="118"/>
      <c r="AZY147" s="118"/>
      <c r="AZZ147" s="118"/>
      <c r="BAA147" s="118"/>
      <c r="BAB147" s="118"/>
      <c r="BAC147" s="118"/>
      <c r="BAD147" s="118"/>
      <c r="BAE147" s="118"/>
      <c r="BAF147" s="118"/>
      <c r="BAG147" s="118"/>
      <c r="BAH147" s="118"/>
      <c r="BAI147" s="118"/>
      <c r="BAJ147" s="118"/>
      <c r="BAK147" s="118"/>
      <c r="BAL147" s="118"/>
      <c r="BAM147" s="118"/>
      <c r="BAN147" s="118"/>
      <c r="BAO147" s="118"/>
      <c r="BAP147" s="118"/>
      <c r="BAQ147" s="118"/>
      <c r="BAR147" s="118"/>
      <c r="BAS147" s="118"/>
      <c r="BAT147" s="118"/>
      <c r="BAU147" s="118"/>
      <c r="BAV147" s="118"/>
      <c r="BAW147" s="118"/>
      <c r="BAX147" s="118"/>
      <c r="BAY147" s="118"/>
      <c r="BAZ147" s="118"/>
      <c r="BBA147" s="118"/>
      <c r="BBB147" s="118"/>
      <c r="BBC147" s="118"/>
      <c r="BBD147" s="118"/>
      <c r="BBE147" s="118"/>
      <c r="BBF147" s="118"/>
      <c r="BBG147" s="118"/>
      <c r="BBH147" s="118"/>
      <c r="BBI147" s="118"/>
      <c r="BBJ147" s="118"/>
      <c r="BBK147" s="118"/>
      <c r="BBL147" s="118"/>
      <c r="BBM147" s="118"/>
      <c r="BBN147" s="118"/>
      <c r="BBO147" s="118"/>
      <c r="BBP147" s="118"/>
      <c r="BBQ147" s="118"/>
      <c r="BBR147" s="118"/>
      <c r="BBS147" s="118"/>
      <c r="BBT147" s="118"/>
      <c r="BBU147" s="118"/>
      <c r="BBV147" s="118"/>
      <c r="BBW147" s="118"/>
      <c r="BBX147" s="118"/>
      <c r="BBY147" s="118"/>
      <c r="BBZ147" s="118"/>
      <c r="BCA147" s="118"/>
      <c r="BCB147" s="118"/>
      <c r="BCC147" s="118"/>
      <c r="BCD147" s="118"/>
      <c r="BCE147" s="118"/>
      <c r="BCF147" s="118"/>
      <c r="BCG147" s="118"/>
      <c r="BCH147" s="118"/>
      <c r="BCI147" s="118"/>
      <c r="BCJ147" s="118"/>
      <c r="BCK147" s="118"/>
      <c r="BCL147" s="118"/>
      <c r="BCM147" s="118"/>
      <c r="BCN147" s="118"/>
      <c r="BCO147" s="118"/>
      <c r="BCP147" s="118"/>
      <c r="BCQ147" s="118"/>
      <c r="BCR147" s="118"/>
      <c r="BCS147" s="118"/>
      <c r="BCT147" s="118"/>
      <c r="BCU147" s="118"/>
      <c r="BCV147" s="118"/>
      <c r="BCW147" s="118"/>
      <c r="BCX147" s="118"/>
      <c r="BCY147" s="118"/>
      <c r="BCZ147" s="118"/>
      <c r="BDA147" s="118"/>
      <c r="BDB147" s="118"/>
      <c r="BDC147" s="118"/>
      <c r="BDD147" s="118"/>
      <c r="BDE147" s="118"/>
      <c r="BDF147" s="118"/>
      <c r="BDG147" s="118"/>
      <c r="BDH147" s="118"/>
      <c r="BDI147" s="118"/>
      <c r="BDJ147" s="118"/>
      <c r="BDK147" s="118"/>
      <c r="BDL147" s="118"/>
      <c r="BDM147" s="118"/>
      <c r="BDN147" s="118"/>
      <c r="BDO147" s="118"/>
      <c r="BDP147" s="118"/>
      <c r="BDQ147" s="118"/>
      <c r="BDR147" s="118"/>
      <c r="BDS147" s="118"/>
      <c r="BDT147" s="118"/>
      <c r="BDU147" s="118"/>
      <c r="BDV147" s="118"/>
      <c r="BDW147" s="118"/>
      <c r="BDX147" s="118"/>
      <c r="BDY147" s="118"/>
      <c r="BDZ147" s="118"/>
      <c r="BEA147" s="118"/>
      <c r="BEB147" s="118"/>
      <c r="BEC147" s="118"/>
      <c r="BED147" s="118"/>
      <c r="BEE147" s="118"/>
      <c r="BEF147" s="118"/>
      <c r="BEG147" s="118"/>
      <c r="BEH147" s="118"/>
      <c r="BEI147" s="118"/>
      <c r="BEJ147" s="118"/>
      <c r="BEK147" s="118"/>
      <c r="BEL147" s="118"/>
      <c r="BEM147" s="118"/>
      <c r="BEN147" s="118"/>
      <c r="BEO147" s="118"/>
      <c r="BEP147" s="118"/>
      <c r="BEQ147" s="118"/>
      <c r="BER147" s="118"/>
      <c r="BES147" s="118"/>
      <c r="BET147" s="118"/>
      <c r="BEU147" s="118"/>
      <c r="BEV147" s="118"/>
      <c r="BEW147" s="118"/>
      <c r="BEX147" s="118"/>
      <c r="BEY147" s="118"/>
      <c r="BEZ147" s="118"/>
      <c r="BFA147" s="118"/>
      <c r="BFB147" s="118"/>
      <c r="BFC147" s="118"/>
      <c r="BFD147" s="118"/>
      <c r="BFE147" s="118"/>
      <c r="BFF147" s="118"/>
      <c r="BFG147" s="118"/>
      <c r="BFH147" s="118"/>
      <c r="BFI147" s="118"/>
      <c r="BFJ147" s="118"/>
      <c r="BFK147" s="118"/>
      <c r="BFL147" s="118"/>
      <c r="BFM147" s="118"/>
      <c r="BFN147" s="118"/>
      <c r="BFO147" s="118"/>
      <c r="BFP147" s="118"/>
      <c r="BFQ147" s="118"/>
      <c r="BFR147" s="118"/>
      <c r="BFS147" s="118"/>
      <c r="BFT147" s="118"/>
      <c r="BFU147" s="118"/>
      <c r="BFV147" s="118"/>
      <c r="BFW147" s="118"/>
      <c r="BFX147" s="118"/>
      <c r="BFY147" s="118"/>
      <c r="BFZ147" s="118"/>
      <c r="BGA147" s="118"/>
      <c r="BGB147" s="118"/>
      <c r="BGC147" s="118"/>
      <c r="BGD147" s="118"/>
      <c r="BGE147" s="118"/>
      <c r="BGF147" s="118"/>
      <c r="BGG147" s="118"/>
      <c r="BGH147" s="118"/>
      <c r="BGI147" s="118"/>
      <c r="BGJ147" s="118"/>
      <c r="BGK147" s="118"/>
      <c r="BGL147" s="118"/>
      <c r="BGM147" s="118"/>
      <c r="BGN147" s="118"/>
      <c r="BGO147" s="118"/>
      <c r="BGP147" s="118"/>
      <c r="BGQ147" s="118"/>
      <c r="BGR147" s="118"/>
      <c r="BGS147" s="118"/>
      <c r="BGT147" s="118"/>
      <c r="BGU147" s="118"/>
      <c r="BGV147" s="118"/>
      <c r="BGW147" s="118"/>
      <c r="BGX147" s="118"/>
      <c r="BGY147" s="118"/>
      <c r="BGZ147" s="118"/>
      <c r="BHA147" s="118"/>
      <c r="BHB147" s="118"/>
      <c r="BHC147" s="118"/>
      <c r="BHD147" s="118"/>
      <c r="BHE147" s="118"/>
      <c r="BHF147" s="118"/>
      <c r="BHG147" s="118"/>
      <c r="BHH147" s="118"/>
      <c r="BHI147" s="118"/>
      <c r="BHJ147" s="118"/>
      <c r="BHK147" s="118"/>
      <c r="BHL147" s="118"/>
      <c r="BHM147" s="118"/>
      <c r="BHN147" s="118"/>
      <c r="BHO147" s="118"/>
      <c r="BHP147" s="118"/>
      <c r="BHQ147" s="118"/>
      <c r="BHR147" s="118"/>
      <c r="BHS147" s="118"/>
      <c r="BHT147" s="118"/>
      <c r="BHU147" s="118"/>
      <c r="BHV147" s="118"/>
      <c r="BHW147" s="118"/>
      <c r="BHX147" s="118"/>
      <c r="BHY147" s="118"/>
      <c r="BHZ147" s="118"/>
      <c r="BIA147" s="118"/>
      <c r="BIB147" s="118"/>
      <c r="BIC147" s="118"/>
      <c r="BID147" s="118"/>
      <c r="BIE147" s="118"/>
      <c r="BIF147" s="118"/>
      <c r="BIG147" s="118"/>
      <c r="BIH147" s="118"/>
      <c r="BII147" s="118"/>
      <c r="BIJ147" s="118"/>
      <c r="BIK147" s="118"/>
      <c r="BIL147" s="118"/>
      <c r="BIM147" s="118"/>
      <c r="BIN147" s="118"/>
      <c r="BIO147" s="118"/>
      <c r="BIP147" s="118"/>
      <c r="BIQ147" s="118"/>
      <c r="BIR147" s="118"/>
      <c r="BIS147" s="118"/>
      <c r="BIT147" s="118"/>
      <c r="BIU147" s="118"/>
      <c r="BIV147" s="118"/>
      <c r="BIW147" s="118"/>
      <c r="BIX147" s="118"/>
      <c r="BIY147" s="118"/>
      <c r="BIZ147" s="118"/>
      <c r="BJA147" s="118"/>
      <c r="BJB147" s="118"/>
      <c r="BJC147" s="118"/>
      <c r="BJD147" s="118"/>
      <c r="BJE147" s="118"/>
      <c r="BJF147" s="118"/>
      <c r="BJG147" s="118"/>
      <c r="BJH147" s="118"/>
      <c r="BJI147" s="118"/>
      <c r="BJJ147" s="118"/>
      <c r="BJK147" s="118"/>
      <c r="BJL147" s="118"/>
      <c r="BJM147" s="118"/>
      <c r="BJN147" s="118"/>
      <c r="BJO147" s="118"/>
      <c r="BJP147" s="118"/>
      <c r="BJQ147" s="118"/>
      <c r="BJR147" s="118"/>
      <c r="BJS147" s="118"/>
      <c r="BJT147" s="118"/>
      <c r="BJU147" s="118"/>
      <c r="BJV147" s="118"/>
      <c r="BJW147" s="118"/>
      <c r="BJX147" s="118"/>
      <c r="BJY147" s="118"/>
      <c r="BJZ147" s="118"/>
      <c r="BKA147" s="118"/>
      <c r="BKB147" s="118"/>
      <c r="BKC147" s="118"/>
      <c r="BKD147" s="118"/>
      <c r="BKE147" s="118"/>
      <c r="BKF147" s="118"/>
      <c r="BKG147" s="118"/>
      <c r="BKH147" s="118"/>
      <c r="BKI147" s="118"/>
      <c r="BKJ147" s="118"/>
      <c r="BKK147" s="118"/>
      <c r="BKL147" s="118"/>
      <c r="BKM147" s="118"/>
      <c r="BKN147" s="118"/>
      <c r="BKO147" s="118"/>
      <c r="BKP147" s="118"/>
      <c r="BKQ147" s="118"/>
      <c r="BKR147" s="118"/>
      <c r="BKS147" s="118"/>
      <c r="BKT147" s="118"/>
      <c r="BKU147" s="118"/>
      <c r="BKV147" s="118"/>
      <c r="BKW147" s="118"/>
      <c r="BKX147" s="118"/>
      <c r="BKY147" s="118"/>
      <c r="BKZ147" s="118"/>
      <c r="BLA147" s="118"/>
      <c r="BLB147" s="118"/>
      <c r="BLC147" s="118"/>
      <c r="BLD147" s="118"/>
      <c r="BLE147" s="118"/>
      <c r="BLF147" s="118"/>
      <c r="BLG147" s="118"/>
      <c r="BLH147" s="118"/>
      <c r="BLI147" s="118"/>
      <c r="BLJ147" s="118"/>
      <c r="BLK147" s="118"/>
      <c r="BLL147" s="118"/>
      <c r="BLM147" s="118"/>
      <c r="BLN147" s="118"/>
      <c r="BLO147" s="118"/>
      <c r="BLP147" s="118"/>
      <c r="BLQ147" s="118"/>
      <c r="BLR147" s="118"/>
      <c r="BLS147" s="118"/>
      <c r="BLT147" s="118"/>
      <c r="BLU147" s="118"/>
      <c r="BLV147" s="118"/>
      <c r="BLW147" s="118"/>
      <c r="BLX147" s="118"/>
      <c r="BLY147" s="118"/>
      <c r="BLZ147" s="118"/>
      <c r="BMA147" s="118"/>
      <c r="BMB147" s="118"/>
      <c r="BMC147" s="118"/>
      <c r="BMD147" s="118"/>
      <c r="BME147" s="118"/>
      <c r="BMF147" s="118"/>
      <c r="BMG147" s="118"/>
      <c r="BMH147" s="118"/>
      <c r="BMI147" s="118"/>
      <c r="BMJ147" s="118"/>
      <c r="BMK147" s="118"/>
      <c r="BML147" s="118"/>
      <c r="BMM147" s="118"/>
      <c r="BMN147" s="118"/>
      <c r="BMO147" s="118"/>
      <c r="BMP147" s="118"/>
      <c r="BMQ147" s="118"/>
      <c r="BMR147" s="118"/>
      <c r="BMS147" s="118"/>
      <c r="BMT147" s="118"/>
      <c r="BMU147" s="118"/>
      <c r="BMV147" s="118"/>
      <c r="BMW147" s="118"/>
      <c r="BMX147" s="118"/>
      <c r="BMY147" s="118"/>
      <c r="BMZ147" s="118"/>
      <c r="BNA147" s="118"/>
      <c r="BNB147" s="118"/>
      <c r="BNC147" s="118"/>
      <c r="BND147" s="118"/>
      <c r="BNE147" s="118"/>
      <c r="BNF147" s="118"/>
      <c r="BNG147" s="118"/>
      <c r="BNH147" s="118"/>
      <c r="BNI147" s="118"/>
      <c r="BNJ147" s="118"/>
      <c r="BNK147" s="118"/>
      <c r="BNL147" s="118"/>
      <c r="BNM147" s="118"/>
      <c r="BNN147" s="118"/>
      <c r="BNO147" s="118"/>
      <c r="BNP147" s="118"/>
      <c r="BNQ147" s="118"/>
      <c r="BNR147" s="118"/>
      <c r="BNS147" s="118"/>
      <c r="BNT147" s="118"/>
      <c r="BNU147" s="118"/>
      <c r="BNV147" s="118"/>
      <c r="BNW147" s="118"/>
      <c r="BNX147" s="118"/>
      <c r="BNY147" s="118"/>
      <c r="BNZ147" s="118"/>
      <c r="BOA147" s="118"/>
      <c r="BOB147" s="118"/>
      <c r="BOC147" s="118"/>
      <c r="BOD147" s="118"/>
      <c r="BOE147" s="118"/>
      <c r="BOF147" s="118"/>
      <c r="BOG147" s="118"/>
      <c r="BOH147" s="118"/>
      <c r="BOI147" s="118"/>
      <c r="BOJ147" s="118"/>
      <c r="BOK147" s="118"/>
      <c r="BOL147" s="118"/>
      <c r="BOM147" s="118"/>
      <c r="BON147" s="118"/>
      <c r="BOO147" s="118"/>
      <c r="BOP147" s="118"/>
      <c r="BOQ147" s="118"/>
      <c r="BOR147" s="118"/>
      <c r="BOS147" s="118"/>
      <c r="BOT147" s="118"/>
      <c r="BOU147" s="118"/>
      <c r="BOV147" s="118"/>
      <c r="BOW147" s="118"/>
      <c r="BOX147" s="118"/>
      <c r="BOY147" s="118"/>
      <c r="BOZ147" s="118"/>
      <c r="BPA147" s="118"/>
      <c r="BPB147" s="118"/>
      <c r="BPC147" s="118"/>
      <c r="BPD147" s="118"/>
      <c r="BPE147" s="118"/>
      <c r="BPF147" s="118"/>
      <c r="BPG147" s="118"/>
      <c r="BPH147" s="118"/>
      <c r="BPI147" s="118"/>
      <c r="BPJ147" s="118"/>
      <c r="BPK147" s="118"/>
      <c r="BPL147" s="118"/>
      <c r="BPM147" s="118"/>
      <c r="BPN147" s="118"/>
      <c r="BPO147" s="118"/>
      <c r="BPP147" s="118"/>
      <c r="BPQ147" s="118"/>
      <c r="BPR147" s="118"/>
      <c r="BPS147" s="118"/>
      <c r="BPT147" s="118"/>
      <c r="BPU147" s="118"/>
      <c r="BPV147" s="118"/>
      <c r="BPW147" s="118"/>
      <c r="BPX147" s="118"/>
      <c r="BPY147" s="118"/>
      <c r="BPZ147" s="118"/>
      <c r="BQA147" s="118"/>
      <c r="BQB147" s="118"/>
      <c r="BQC147" s="118"/>
      <c r="BQD147" s="118"/>
      <c r="BQE147" s="118"/>
      <c r="BQF147" s="118"/>
      <c r="BQG147" s="118"/>
      <c r="BQH147" s="118"/>
      <c r="BQI147" s="118"/>
      <c r="BQJ147" s="118"/>
      <c r="BQK147" s="118"/>
      <c r="BQL147" s="118"/>
      <c r="BQM147" s="118"/>
      <c r="BQN147" s="118"/>
      <c r="BQO147" s="118"/>
      <c r="BQP147" s="118"/>
      <c r="BQQ147" s="118"/>
      <c r="BQR147" s="118"/>
      <c r="BQS147" s="118"/>
      <c r="BQT147" s="118"/>
      <c r="BQU147" s="118"/>
      <c r="BQV147" s="118"/>
      <c r="BQW147" s="118"/>
      <c r="BQX147" s="118"/>
      <c r="BQY147" s="118"/>
      <c r="BQZ147" s="118"/>
      <c r="BRA147" s="118"/>
      <c r="BRB147" s="118"/>
      <c r="BRC147" s="118"/>
      <c r="BRD147" s="118"/>
      <c r="BRE147" s="118"/>
      <c r="BRF147" s="118"/>
      <c r="BRG147" s="118"/>
      <c r="BRH147" s="118"/>
      <c r="BRI147" s="118"/>
      <c r="BRJ147" s="118"/>
      <c r="BRK147" s="118"/>
      <c r="BRL147" s="118"/>
      <c r="BRM147" s="118"/>
      <c r="BRN147" s="118"/>
      <c r="BRO147" s="118"/>
      <c r="BRP147" s="118"/>
      <c r="BRQ147" s="118"/>
      <c r="BRR147" s="118"/>
      <c r="BRS147" s="118"/>
      <c r="BRT147" s="118"/>
      <c r="BRU147" s="118"/>
      <c r="BRV147" s="118"/>
      <c r="BRW147" s="118"/>
      <c r="BRX147" s="118"/>
      <c r="BRY147" s="118"/>
      <c r="BRZ147" s="118"/>
      <c r="BSA147" s="118"/>
      <c r="BSB147" s="118"/>
      <c r="BSC147" s="118"/>
      <c r="BSD147" s="118"/>
      <c r="BSE147" s="118"/>
      <c r="BSF147" s="118"/>
      <c r="BSG147" s="118"/>
      <c r="BSH147" s="118"/>
      <c r="BSI147" s="118"/>
      <c r="BSJ147" s="118"/>
      <c r="BSK147" s="118"/>
      <c r="BSL147" s="118"/>
      <c r="BSM147" s="118"/>
      <c r="BSN147" s="118"/>
      <c r="BSO147" s="118"/>
      <c r="BSP147" s="118"/>
      <c r="BSQ147" s="118"/>
      <c r="BSR147" s="118"/>
      <c r="BSS147" s="118"/>
      <c r="BST147" s="118"/>
      <c r="BSU147" s="118"/>
      <c r="BSV147" s="118"/>
      <c r="BSW147" s="118"/>
      <c r="BSX147" s="118"/>
      <c r="BSY147" s="118"/>
      <c r="BSZ147" s="118"/>
      <c r="BTA147" s="118"/>
      <c r="BTB147" s="118"/>
      <c r="BTC147" s="118"/>
      <c r="BTD147" s="118"/>
      <c r="BTE147" s="118"/>
      <c r="BTF147" s="118"/>
      <c r="BTG147" s="118"/>
      <c r="BTH147" s="118"/>
      <c r="BTI147" s="118"/>
      <c r="BTJ147" s="118"/>
      <c r="BTK147" s="118"/>
      <c r="BTL147" s="118"/>
      <c r="BTM147" s="118"/>
      <c r="BTN147" s="118"/>
      <c r="BTO147" s="118"/>
      <c r="BTP147" s="118"/>
      <c r="BTQ147" s="118"/>
      <c r="BTR147" s="118"/>
      <c r="BTS147" s="118"/>
      <c r="BTT147" s="118"/>
      <c r="BTU147" s="118"/>
      <c r="BTV147" s="118"/>
      <c r="BTW147" s="118"/>
      <c r="BTX147" s="118"/>
      <c r="BTY147" s="118"/>
      <c r="BTZ147" s="118"/>
      <c r="BUA147" s="118"/>
      <c r="BUB147" s="118"/>
      <c r="BUC147" s="118"/>
      <c r="BUD147" s="118"/>
      <c r="BUE147" s="118"/>
      <c r="BUF147" s="118"/>
      <c r="BUG147" s="118"/>
      <c r="BUH147" s="118"/>
      <c r="BUI147" s="118"/>
      <c r="BUJ147" s="118"/>
      <c r="BUK147" s="118"/>
      <c r="BUL147" s="118"/>
      <c r="BUM147" s="118"/>
      <c r="BUN147" s="118"/>
      <c r="BUO147" s="118"/>
      <c r="BUP147" s="118"/>
      <c r="BUQ147" s="118"/>
      <c r="BUR147" s="118"/>
      <c r="BUS147" s="118"/>
      <c r="BUT147" s="118"/>
      <c r="BUU147" s="118"/>
      <c r="BUV147" s="118"/>
      <c r="BUW147" s="118"/>
      <c r="BUX147" s="118"/>
      <c r="BUY147" s="118"/>
      <c r="BUZ147" s="118"/>
      <c r="BVA147" s="118"/>
      <c r="BVB147" s="118"/>
      <c r="BVC147" s="118"/>
      <c r="BVD147" s="118"/>
      <c r="BVE147" s="118"/>
      <c r="BVF147" s="118"/>
      <c r="BVG147" s="118"/>
      <c r="BVH147" s="118"/>
      <c r="BVI147" s="118"/>
      <c r="BVJ147" s="118"/>
      <c r="BVK147" s="118"/>
      <c r="BVL147" s="118"/>
      <c r="BVM147" s="118"/>
      <c r="BVN147" s="118"/>
      <c r="BVO147" s="118"/>
      <c r="BVP147" s="118"/>
      <c r="BVQ147" s="118"/>
      <c r="BVR147" s="118"/>
      <c r="BVS147" s="118"/>
      <c r="BVT147" s="118"/>
      <c r="BVU147" s="118"/>
      <c r="BVV147" s="118"/>
      <c r="BVW147" s="118"/>
      <c r="BVX147" s="118"/>
      <c r="BVY147" s="118"/>
      <c r="BVZ147" s="118"/>
      <c r="BWA147" s="118"/>
      <c r="BWB147" s="118"/>
      <c r="BWC147" s="118"/>
      <c r="BWD147" s="118"/>
      <c r="BWE147" s="118"/>
      <c r="BWF147" s="118"/>
      <c r="BWG147" s="118"/>
      <c r="BWH147" s="118"/>
      <c r="BWI147" s="118"/>
      <c r="BWJ147" s="118"/>
      <c r="BWK147" s="118"/>
      <c r="BWL147" s="118"/>
      <c r="BWM147" s="118"/>
      <c r="BWN147" s="118"/>
      <c r="BWO147" s="118"/>
      <c r="BWP147" s="118"/>
      <c r="BWQ147" s="118"/>
      <c r="BWR147" s="118"/>
      <c r="BWS147" s="118"/>
      <c r="BWT147" s="118"/>
      <c r="BWU147" s="118"/>
      <c r="BWV147" s="118"/>
      <c r="BWW147" s="118"/>
      <c r="BWX147" s="118"/>
      <c r="BWY147" s="118"/>
      <c r="BWZ147" s="118"/>
      <c r="BXA147" s="118"/>
      <c r="BXB147" s="118"/>
      <c r="BXC147" s="118"/>
      <c r="BXD147" s="118"/>
      <c r="BXE147" s="118"/>
      <c r="BXF147" s="118"/>
      <c r="BXG147" s="118"/>
      <c r="BXH147" s="118"/>
      <c r="BXI147" s="118"/>
      <c r="BXJ147" s="118"/>
      <c r="BXK147" s="118"/>
      <c r="BXL147" s="118"/>
      <c r="BXM147" s="118"/>
      <c r="BXN147" s="118"/>
      <c r="BXO147" s="118"/>
      <c r="BXP147" s="118"/>
      <c r="BXQ147" s="118"/>
      <c r="BXR147" s="118"/>
      <c r="BXS147" s="118"/>
      <c r="BXT147" s="118"/>
      <c r="BXU147" s="118"/>
      <c r="BXV147" s="118"/>
      <c r="BXW147" s="118"/>
      <c r="BXX147" s="118"/>
      <c r="BXY147" s="118"/>
      <c r="BXZ147" s="118"/>
      <c r="BYA147" s="118"/>
      <c r="BYB147" s="118"/>
      <c r="BYC147" s="118"/>
      <c r="BYD147" s="118"/>
      <c r="BYE147" s="118"/>
      <c r="BYF147" s="118"/>
      <c r="BYG147" s="118"/>
      <c r="BYH147" s="118"/>
      <c r="BYI147" s="118"/>
      <c r="BYJ147" s="118"/>
      <c r="BYK147" s="118"/>
      <c r="BYL147" s="118"/>
      <c r="BYM147" s="118"/>
      <c r="BYN147" s="118"/>
      <c r="BYO147" s="118"/>
      <c r="BYP147" s="118"/>
      <c r="BYQ147" s="118"/>
      <c r="BYR147" s="118"/>
      <c r="BYS147" s="118"/>
      <c r="BYT147" s="118"/>
      <c r="BYU147" s="118"/>
      <c r="BYV147" s="118"/>
      <c r="BYW147" s="118"/>
      <c r="BYX147" s="118"/>
      <c r="BYY147" s="118"/>
      <c r="BYZ147" s="118"/>
      <c r="BZA147" s="118"/>
      <c r="BZB147" s="118"/>
      <c r="BZC147" s="118"/>
      <c r="BZD147" s="118"/>
      <c r="BZE147" s="118"/>
      <c r="BZF147" s="118"/>
      <c r="BZG147" s="118"/>
      <c r="BZH147" s="118"/>
      <c r="BZI147" s="118"/>
      <c r="BZJ147" s="118"/>
      <c r="BZK147" s="118"/>
      <c r="BZL147" s="118"/>
      <c r="BZM147" s="118"/>
      <c r="BZN147" s="118"/>
      <c r="BZO147" s="118"/>
      <c r="BZP147" s="118"/>
      <c r="BZQ147" s="118"/>
      <c r="BZR147" s="118"/>
      <c r="BZS147" s="118"/>
      <c r="BZT147" s="118"/>
      <c r="BZU147" s="118"/>
      <c r="BZV147" s="118"/>
      <c r="BZW147" s="118"/>
      <c r="BZX147" s="118"/>
      <c r="BZY147" s="118"/>
      <c r="BZZ147" s="118"/>
      <c r="CAA147" s="118"/>
      <c r="CAB147" s="118"/>
      <c r="CAC147" s="118"/>
      <c r="CAD147" s="118"/>
      <c r="CAE147" s="118"/>
      <c r="CAF147" s="118"/>
      <c r="CAG147" s="118"/>
      <c r="CAH147" s="118"/>
      <c r="CAI147" s="118"/>
      <c r="CAJ147" s="118"/>
      <c r="CAK147" s="118"/>
      <c r="CAL147" s="118"/>
      <c r="CAM147" s="118"/>
      <c r="CAN147" s="118"/>
      <c r="CAO147" s="118"/>
      <c r="CAP147" s="118"/>
      <c r="CAQ147" s="118"/>
      <c r="CAR147" s="118"/>
      <c r="CAS147" s="118"/>
      <c r="CAT147" s="118"/>
      <c r="CAU147" s="118"/>
      <c r="CAV147" s="118"/>
      <c r="CAW147" s="118"/>
      <c r="CAX147" s="118"/>
      <c r="CAY147" s="118"/>
      <c r="CAZ147" s="118"/>
      <c r="CBA147" s="118"/>
      <c r="CBB147" s="118"/>
      <c r="CBC147" s="118"/>
      <c r="CBD147" s="118"/>
      <c r="CBE147" s="118"/>
      <c r="CBF147" s="118"/>
      <c r="CBG147" s="118"/>
      <c r="CBH147" s="118"/>
      <c r="CBI147" s="118"/>
      <c r="CBJ147" s="118"/>
      <c r="CBK147" s="118"/>
      <c r="CBL147" s="118"/>
      <c r="CBM147" s="118"/>
      <c r="CBN147" s="118"/>
      <c r="CBO147" s="118"/>
      <c r="CBP147" s="118"/>
      <c r="CBQ147" s="118"/>
      <c r="CBR147" s="118"/>
      <c r="CBS147" s="118"/>
      <c r="CBT147" s="118"/>
      <c r="CBU147" s="118"/>
      <c r="CBV147" s="118"/>
      <c r="CBW147" s="118"/>
      <c r="CBX147" s="118"/>
      <c r="CBY147" s="118"/>
      <c r="CBZ147" s="118"/>
      <c r="CCA147" s="118"/>
      <c r="CCB147" s="118"/>
      <c r="CCC147" s="118"/>
      <c r="CCD147" s="118"/>
      <c r="CCE147" s="118"/>
      <c r="CCF147" s="118"/>
      <c r="CCG147" s="118"/>
      <c r="CCH147" s="118"/>
      <c r="CCI147" s="118"/>
      <c r="CCJ147" s="118"/>
      <c r="CCK147" s="118"/>
      <c r="CCL147" s="118"/>
      <c r="CCM147" s="118"/>
      <c r="CCN147" s="118"/>
      <c r="CCO147" s="118"/>
      <c r="CCP147" s="118"/>
      <c r="CCQ147" s="118"/>
      <c r="CCR147" s="118"/>
      <c r="CCS147" s="118"/>
      <c r="CCT147" s="118"/>
      <c r="CCU147" s="118"/>
      <c r="CCV147" s="118"/>
      <c r="CCW147" s="118"/>
      <c r="CCX147" s="118"/>
      <c r="CCY147" s="118"/>
      <c r="CCZ147" s="118"/>
      <c r="CDA147" s="118"/>
      <c r="CDB147" s="118"/>
      <c r="CDC147" s="118"/>
      <c r="CDD147" s="118"/>
      <c r="CDE147" s="118"/>
      <c r="CDF147" s="118"/>
      <c r="CDG147" s="118"/>
      <c r="CDH147" s="118"/>
      <c r="CDI147" s="118"/>
      <c r="CDJ147" s="118"/>
      <c r="CDK147" s="118"/>
      <c r="CDL147" s="118"/>
      <c r="CDM147" s="118"/>
      <c r="CDN147" s="118"/>
      <c r="CDO147" s="118"/>
      <c r="CDP147" s="118"/>
      <c r="CDQ147" s="118"/>
      <c r="CDR147" s="118"/>
      <c r="CDS147" s="118"/>
      <c r="CDT147" s="118"/>
      <c r="CDU147" s="118"/>
      <c r="CDV147" s="118"/>
      <c r="CDW147" s="118"/>
      <c r="CDX147" s="118"/>
      <c r="CDY147" s="118"/>
      <c r="CDZ147" s="118"/>
      <c r="CEA147" s="118"/>
      <c r="CEB147" s="118"/>
      <c r="CEC147" s="118"/>
      <c r="CED147" s="118"/>
      <c r="CEE147" s="118"/>
      <c r="CEF147" s="118"/>
      <c r="CEG147" s="118"/>
      <c r="CEH147" s="118"/>
      <c r="CEI147" s="118"/>
      <c r="CEJ147" s="118"/>
      <c r="CEK147" s="118"/>
      <c r="CEL147" s="118"/>
      <c r="CEM147" s="118"/>
      <c r="CEN147" s="118"/>
      <c r="CEO147" s="118"/>
      <c r="CEP147" s="118"/>
      <c r="CEQ147" s="118"/>
      <c r="CER147" s="118"/>
      <c r="CES147" s="118"/>
      <c r="CET147" s="118"/>
      <c r="CEU147" s="118"/>
      <c r="CEV147" s="118"/>
      <c r="CEW147" s="118"/>
      <c r="CEX147" s="118"/>
      <c r="CEY147" s="118"/>
      <c r="CEZ147" s="118"/>
      <c r="CFA147" s="118"/>
      <c r="CFB147" s="118"/>
      <c r="CFC147" s="118"/>
      <c r="CFD147" s="118"/>
      <c r="CFE147" s="118"/>
      <c r="CFF147" s="118"/>
      <c r="CFG147" s="118"/>
      <c r="CFH147" s="118"/>
      <c r="CFI147" s="118"/>
      <c r="CFJ147" s="118"/>
      <c r="CFK147" s="118"/>
      <c r="CFL147" s="118"/>
      <c r="CFM147" s="118"/>
      <c r="CFN147" s="118"/>
      <c r="CFO147" s="118"/>
      <c r="CFP147" s="118"/>
      <c r="CFQ147" s="118"/>
      <c r="CFR147" s="118"/>
      <c r="CFS147" s="118"/>
      <c r="CFT147" s="118"/>
      <c r="CFU147" s="118"/>
      <c r="CFV147" s="118"/>
      <c r="CFW147" s="118"/>
      <c r="CFX147" s="118"/>
      <c r="CFY147" s="118"/>
      <c r="CFZ147" s="118"/>
      <c r="CGA147" s="118"/>
      <c r="CGB147" s="118"/>
      <c r="CGC147" s="118"/>
      <c r="CGD147" s="118"/>
      <c r="CGE147" s="118"/>
      <c r="CGF147" s="118"/>
      <c r="CGG147" s="118"/>
      <c r="CGH147" s="118"/>
      <c r="CGI147" s="118"/>
      <c r="CGJ147" s="118"/>
      <c r="CGK147" s="118"/>
      <c r="CGL147" s="118"/>
      <c r="CGM147" s="118"/>
      <c r="CGN147" s="118"/>
      <c r="CGO147" s="118"/>
      <c r="CGP147" s="118"/>
      <c r="CGQ147" s="118"/>
      <c r="CGR147" s="118"/>
      <c r="CGS147" s="118"/>
      <c r="CGT147" s="118"/>
      <c r="CGU147" s="118"/>
      <c r="CGV147" s="118"/>
      <c r="CGW147" s="118"/>
      <c r="CGX147" s="118"/>
      <c r="CGY147" s="118"/>
      <c r="CGZ147" s="118"/>
      <c r="CHA147" s="118"/>
      <c r="CHB147" s="118"/>
      <c r="CHC147" s="118"/>
      <c r="CHD147" s="118"/>
      <c r="CHE147" s="118"/>
      <c r="CHF147" s="118"/>
      <c r="CHG147" s="118"/>
      <c r="CHH147" s="118"/>
      <c r="CHI147" s="118"/>
      <c r="CHJ147" s="118"/>
      <c r="CHK147" s="118"/>
      <c r="CHL147" s="118"/>
      <c r="CHM147" s="118"/>
      <c r="CHN147" s="118"/>
      <c r="CHO147" s="118"/>
      <c r="CHP147" s="118"/>
      <c r="CHQ147" s="118"/>
      <c r="CHR147" s="118"/>
      <c r="CHS147" s="118"/>
      <c r="CHT147" s="118"/>
      <c r="CHU147" s="118"/>
      <c r="CHV147" s="118"/>
      <c r="CHW147" s="118"/>
      <c r="CHX147" s="118"/>
      <c r="CHY147" s="118"/>
      <c r="CHZ147" s="118"/>
      <c r="CIA147" s="118"/>
      <c r="CIB147" s="118"/>
      <c r="CIC147" s="118"/>
      <c r="CID147" s="118"/>
      <c r="CIE147" s="118"/>
      <c r="CIF147" s="118"/>
      <c r="CIG147" s="118"/>
      <c r="CIH147" s="118"/>
      <c r="CII147" s="118"/>
      <c r="CIJ147" s="118"/>
      <c r="CIK147" s="118"/>
      <c r="CIL147" s="118"/>
      <c r="CIM147" s="118"/>
      <c r="CIN147" s="118"/>
      <c r="CIO147" s="118"/>
      <c r="CIP147" s="118"/>
      <c r="CIQ147" s="118"/>
      <c r="CIR147" s="118"/>
      <c r="CIS147" s="118"/>
      <c r="CIT147" s="118"/>
      <c r="CIU147" s="118"/>
      <c r="CIV147" s="118"/>
      <c r="CIW147" s="118"/>
      <c r="CIX147" s="118"/>
      <c r="CIY147" s="118"/>
      <c r="CIZ147" s="118"/>
      <c r="CJA147" s="118"/>
      <c r="CJB147" s="118"/>
      <c r="CJC147" s="118"/>
      <c r="CJD147" s="118"/>
      <c r="CJE147" s="118"/>
      <c r="CJF147" s="118"/>
      <c r="CJG147" s="118"/>
      <c r="CJH147" s="118"/>
      <c r="CJI147" s="118"/>
      <c r="CJJ147" s="118"/>
      <c r="CJK147" s="118"/>
      <c r="CJL147" s="118"/>
      <c r="CJM147" s="118"/>
      <c r="CJN147" s="118"/>
      <c r="CJO147" s="118"/>
      <c r="CJP147" s="118"/>
      <c r="CJQ147" s="118"/>
      <c r="CJR147" s="118"/>
      <c r="CJS147" s="118"/>
      <c r="CJT147" s="118"/>
      <c r="CJU147" s="118"/>
      <c r="CJV147" s="118"/>
      <c r="CJW147" s="118"/>
      <c r="CJX147" s="118"/>
      <c r="CJY147" s="118"/>
      <c r="CJZ147" s="118"/>
      <c r="CKA147" s="118"/>
      <c r="CKB147" s="118"/>
      <c r="CKC147" s="118"/>
      <c r="CKD147" s="118"/>
      <c r="CKE147" s="118"/>
      <c r="CKF147" s="118"/>
      <c r="CKG147" s="118"/>
      <c r="CKH147" s="118"/>
      <c r="CKI147" s="118"/>
      <c r="CKJ147" s="118"/>
      <c r="CKK147" s="118"/>
      <c r="CKL147" s="118"/>
      <c r="CKM147" s="118"/>
      <c r="CKN147" s="118"/>
      <c r="CKO147" s="118"/>
      <c r="CKP147" s="118"/>
      <c r="CKQ147" s="118"/>
      <c r="CKR147" s="118"/>
      <c r="CKS147" s="118"/>
      <c r="CKT147" s="118"/>
      <c r="CKU147" s="118"/>
      <c r="CKV147" s="118"/>
      <c r="CKW147" s="118"/>
      <c r="CKX147" s="118"/>
      <c r="CKY147" s="118"/>
      <c r="CKZ147" s="118"/>
      <c r="CLA147" s="118"/>
      <c r="CLB147" s="118"/>
      <c r="CLC147" s="118"/>
      <c r="CLD147" s="118"/>
      <c r="CLE147" s="118"/>
      <c r="CLF147" s="118"/>
      <c r="CLG147" s="118"/>
      <c r="CLH147" s="118"/>
      <c r="CLI147" s="118"/>
      <c r="CLJ147" s="118"/>
      <c r="CLK147" s="118"/>
      <c r="CLL147" s="118"/>
      <c r="CLM147" s="118"/>
      <c r="CLN147" s="118"/>
      <c r="CLO147" s="118"/>
      <c r="CLP147" s="118"/>
      <c r="CLQ147" s="118"/>
      <c r="CLR147" s="118"/>
    </row>
    <row r="148" spans="1:2358" ht="14.45" customHeight="1" x14ac:dyDescent="0.25">
      <c r="A148" s="199">
        <v>43249</v>
      </c>
      <c r="B148" s="196" t="s">
        <v>869</v>
      </c>
      <c r="C148" s="203" t="s">
        <v>2836</v>
      </c>
      <c r="D148" s="206" t="s">
        <v>2837</v>
      </c>
      <c r="E148" s="198" t="s">
        <v>4220</v>
      </c>
      <c r="F148" s="196" t="s">
        <v>4279</v>
      </c>
      <c r="G148" s="208">
        <v>13460.4</v>
      </c>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8"/>
      <c r="BQ148" s="118"/>
      <c r="BR148" s="118"/>
      <c r="BS148" s="118"/>
      <c r="BT148" s="118"/>
      <c r="BU148" s="118"/>
      <c r="BV148" s="118"/>
      <c r="BW148" s="118"/>
      <c r="BX148" s="118"/>
      <c r="BY148" s="118"/>
      <c r="BZ148" s="118"/>
      <c r="CA148" s="118"/>
      <c r="CB148" s="118"/>
      <c r="CC148" s="118"/>
      <c r="CD148" s="118"/>
      <c r="CE148" s="118"/>
      <c r="CF148" s="118"/>
      <c r="CG148" s="118"/>
      <c r="CH148" s="118"/>
      <c r="CI148" s="118"/>
      <c r="CJ148" s="118"/>
      <c r="CK148" s="118"/>
      <c r="CL148" s="118"/>
      <c r="CM148" s="118"/>
      <c r="CN148" s="118"/>
      <c r="CO148" s="118"/>
      <c r="CP148" s="118"/>
      <c r="CQ148" s="118"/>
      <c r="CR148" s="118"/>
      <c r="CS148" s="118"/>
      <c r="CT148" s="118"/>
      <c r="CU148" s="118"/>
      <c r="CV148" s="118"/>
      <c r="CW148" s="118"/>
      <c r="CX148" s="118"/>
      <c r="CY148" s="118"/>
      <c r="CZ148" s="118"/>
      <c r="DA148" s="118"/>
      <c r="DB148" s="118"/>
      <c r="DC148" s="118"/>
      <c r="DD148" s="118"/>
      <c r="DE148" s="118"/>
      <c r="DF148" s="118"/>
      <c r="DG148" s="118"/>
      <c r="DH148" s="118"/>
      <c r="DI148" s="118"/>
      <c r="DJ148" s="118"/>
      <c r="DK148" s="118"/>
      <c r="DL148" s="118"/>
      <c r="DM148" s="118"/>
      <c r="DN148" s="118"/>
      <c r="DO148" s="118"/>
      <c r="DP148" s="118"/>
      <c r="DQ148" s="118"/>
      <c r="DR148" s="118"/>
      <c r="DS148" s="118"/>
      <c r="DT148" s="118"/>
      <c r="DU148" s="118"/>
      <c r="DV148" s="118"/>
      <c r="DW148" s="118"/>
      <c r="DX148" s="118"/>
      <c r="DY148" s="118"/>
      <c r="DZ148" s="118"/>
      <c r="EA148" s="118"/>
      <c r="EB148" s="118"/>
      <c r="EC148" s="118"/>
      <c r="ED148" s="118"/>
      <c r="EE148" s="118"/>
      <c r="EF148" s="118"/>
      <c r="EG148" s="118"/>
      <c r="EH148" s="118"/>
      <c r="EI148" s="118"/>
      <c r="EJ148" s="118"/>
      <c r="EK148" s="118"/>
      <c r="EL148" s="118"/>
      <c r="EM148" s="118"/>
      <c r="EN148" s="118"/>
      <c r="EO148" s="118"/>
      <c r="EP148" s="118"/>
      <c r="EQ148" s="118"/>
      <c r="ER148" s="118"/>
      <c r="ES148" s="118"/>
      <c r="ET148" s="118"/>
      <c r="EU148" s="118"/>
      <c r="EV148" s="118"/>
      <c r="EW148" s="118"/>
      <c r="EX148" s="118"/>
      <c r="EY148" s="118"/>
      <c r="EZ148" s="118"/>
      <c r="FA148" s="118"/>
      <c r="FB148" s="118"/>
      <c r="FC148" s="118"/>
      <c r="FD148" s="118"/>
      <c r="FE148" s="118"/>
      <c r="FF148" s="118"/>
      <c r="FG148" s="118"/>
      <c r="FH148" s="118"/>
      <c r="FI148" s="118"/>
      <c r="FJ148" s="118"/>
      <c r="FK148" s="118"/>
      <c r="FL148" s="118"/>
      <c r="FM148" s="118"/>
      <c r="FN148" s="118"/>
      <c r="FO148" s="118"/>
      <c r="FP148" s="118"/>
      <c r="FQ148" s="118"/>
      <c r="FR148" s="118"/>
      <c r="FS148" s="118"/>
      <c r="FT148" s="118"/>
      <c r="FU148" s="118"/>
      <c r="FV148" s="118"/>
      <c r="FW148" s="118"/>
      <c r="FX148" s="118"/>
      <c r="FY148" s="118"/>
      <c r="FZ148" s="118"/>
      <c r="GA148" s="118"/>
      <c r="GB148" s="118"/>
      <c r="GC148" s="118"/>
      <c r="GD148" s="118"/>
      <c r="GE148" s="118"/>
      <c r="GF148" s="118"/>
      <c r="GG148" s="118"/>
      <c r="GH148" s="118"/>
      <c r="GI148" s="118"/>
      <c r="GJ148" s="118"/>
      <c r="GK148" s="118"/>
      <c r="GL148" s="118"/>
      <c r="GM148" s="118"/>
      <c r="GN148" s="118"/>
      <c r="GO148" s="118"/>
      <c r="GP148" s="118"/>
      <c r="GQ148" s="118"/>
      <c r="GR148" s="118"/>
      <c r="GS148" s="118"/>
      <c r="GT148" s="118"/>
      <c r="GU148" s="118"/>
      <c r="GV148" s="118"/>
      <c r="GW148" s="118"/>
      <c r="GX148" s="118"/>
      <c r="GY148" s="118"/>
      <c r="GZ148" s="118"/>
      <c r="HA148" s="118"/>
      <c r="HB148" s="118"/>
      <c r="HC148" s="118"/>
      <c r="HD148" s="118"/>
      <c r="HE148" s="118"/>
      <c r="HF148" s="118"/>
      <c r="HG148" s="118"/>
      <c r="HH148" s="118"/>
      <c r="HI148" s="118"/>
      <c r="HJ148" s="118"/>
      <c r="HK148" s="118"/>
      <c r="HL148" s="118"/>
      <c r="HM148" s="118"/>
      <c r="HN148" s="118"/>
      <c r="HO148" s="118"/>
      <c r="HP148" s="118"/>
      <c r="HQ148" s="118"/>
      <c r="HR148" s="118"/>
      <c r="HS148" s="118"/>
      <c r="HT148" s="118"/>
      <c r="HU148" s="118"/>
      <c r="HV148" s="118"/>
      <c r="HW148" s="118"/>
      <c r="HX148" s="118"/>
      <c r="HY148" s="118"/>
      <c r="HZ148" s="118"/>
      <c r="IA148" s="118"/>
      <c r="IB148" s="118"/>
      <c r="IC148" s="118"/>
      <c r="ID148" s="118"/>
      <c r="IE148" s="118"/>
      <c r="IF148" s="118"/>
      <c r="IG148" s="118"/>
      <c r="IH148" s="118"/>
      <c r="II148" s="118"/>
      <c r="IJ148" s="118"/>
      <c r="IK148" s="118"/>
      <c r="IL148" s="118"/>
      <c r="IM148" s="118"/>
      <c r="IN148" s="118"/>
      <c r="IO148" s="118"/>
      <c r="IP148" s="118"/>
      <c r="IQ148" s="118"/>
      <c r="IR148" s="118"/>
      <c r="IS148" s="118"/>
      <c r="IT148" s="118"/>
      <c r="IU148" s="118"/>
      <c r="IV148" s="118"/>
      <c r="IW148" s="118"/>
      <c r="IX148" s="118"/>
      <c r="IY148" s="118"/>
      <c r="IZ148" s="118"/>
      <c r="JA148" s="118"/>
      <c r="JB148" s="118"/>
      <c r="JC148" s="118"/>
      <c r="JD148" s="118"/>
      <c r="JE148" s="118"/>
      <c r="JF148" s="118"/>
      <c r="JG148" s="118"/>
      <c r="JH148" s="118"/>
      <c r="JI148" s="118"/>
      <c r="JJ148" s="118"/>
      <c r="JK148" s="118"/>
      <c r="JL148" s="118"/>
      <c r="JM148" s="118"/>
      <c r="JN148" s="118"/>
      <c r="JO148" s="118"/>
      <c r="JP148" s="118"/>
      <c r="JQ148" s="118"/>
      <c r="JR148" s="118"/>
      <c r="JS148" s="118"/>
      <c r="JT148" s="118"/>
      <c r="JU148" s="118"/>
      <c r="JV148" s="118"/>
      <c r="JW148" s="118"/>
      <c r="JX148" s="118"/>
      <c r="JY148" s="118"/>
      <c r="JZ148" s="118"/>
      <c r="KA148" s="118"/>
      <c r="KB148" s="118"/>
      <c r="KC148" s="118"/>
      <c r="KD148" s="118"/>
      <c r="KE148" s="118"/>
      <c r="KF148" s="118"/>
      <c r="KG148" s="118"/>
      <c r="KH148" s="118"/>
      <c r="KI148" s="118"/>
      <c r="KJ148" s="118"/>
      <c r="KK148" s="118"/>
      <c r="KL148" s="118"/>
      <c r="KM148" s="118"/>
      <c r="KN148" s="118"/>
      <c r="KO148" s="118"/>
      <c r="KP148" s="118"/>
      <c r="KQ148" s="118"/>
      <c r="KR148" s="118"/>
      <c r="KS148" s="118"/>
      <c r="KT148" s="118"/>
      <c r="KU148" s="118"/>
      <c r="KV148" s="118"/>
      <c r="KW148" s="118"/>
      <c r="KX148" s="118"/>
      <c r="KY148" s="118"/>
      <c r="KZ148" s="118"/>
      <c r="LA148" s="118"/>
      <c r="LB148" s="118"/>
      <c r="LC148" s="118"/>
      <c r="LD148" s="118"/>
      <c r="LE148" s="118"/>
      <c r="LF148" s="118"/>
      <c r="LG148" s="118"/>
      <c r="LH148" s="118"/>
      <c r="LI148" s="118"/>
      <c r="LJ148" s="118"/>
      <c r="LK148" s="118"/>
      <c r="LL148" s="118"/>
      <c r="LM148" s="118"/>
      <c r="LN148" s="118"/>
      <c r="LO148" s="118"/>
      <c r="LP148" s="118"/>
      <c r="LQ148" s="118"/>
      <c r="LR148" s="118"/>
      <c r="LS148" s="118"/>
      <c r="LT148" s="118"/>
      <c r="LU148" s="118"/>
      <c r="LV148" s="118"/>
      <c r="LW148" s="118"/>
      <c r="LX148" s="118"/>
      <c r="LY148" s="118"/>
      <c r="LZ148" s="118"/>
      <c r="MA148" s="118"/>
      <c r="MB148" s="118"/>
      <c r="MC148" s="118"/>
      <c r="MD148" s="118"/>
      <c r="ME148" s="118"/>
      <c r="MF148" s="118"/>
      <c r="MG148" s="118"/>
      <c r="MH148" s="118"/>
      <c r="MI148" s="118"/>
      <c r="MJ148" s="118"/>
      <c r="MK148" s="118"/>
      <c r="ML148" s="118"/>
      <c r="MM148" s="118"/>
      <c r="MN148" s="118"/>
      <c r="MO148" s="118"/>
      <c r="MP148" s="118"/>
      <c r="MQ148" s="118"/>
      <c r="MR148" s="118"/>
      <c r="MS148" s="118"/>
      <c r="MT148" s="118"/>
      <c r="MU148" s="118"/>
      <c r="MV148" s="118"/>
      <c r="MW148" s="118"/>
      <c r="MX148" s="118"/>
      <c r="MY148" s="118"/>
      <c r="MZ148" s="118"/>
      <c r="NA148" s="118"/>
      <c r="NB148" s="118"/>
      <c r="NC148" s="118"/>
      <c r="ND148" s="118"/>
      <c r="NE148" s="118"/>
      <c r="NF148" s="118"/>
      <c r="NG148" s="118"/>
      <c r="NH148" s="118"/>
      <c r="NI148" s="118"/>
      <c r="NJ148" s="118"/>
      <c r="NK148" s="118"/>
      <c r="NL148" s="118"/>
      <c r="NM148" s="118"/>
      <c r="NN148" s="118"/>
      <c r="NO148" s="118"/>
      <c r="NP148" s="118"/>
      <c r="NQ148" s="118"/>
      <c r="NR148" s="118"/>
      <c r="NS148" s="118"/>
      <c r="NT148" s="118"/>
      <c r="NU148" s="118"/>
      <c r="NV148" s="118"/>
      <c r="NW148" s="118"/>
      <c r="NX148" s="118"/>
      <c r="NY148" s="118"/>
      <c r="NZ148" s="118"/>
      <c r="OA148" s="118"/>
      <c r="OB148" s="118"/>
      <c r="OC148" s="118"/>
      <c r="OD148" s="118"/>
      <c r="OE148" s="118"/>
      <c r="OF148" s="118"/>
      <c r="OG148" s="118"/>
      <c r="OH148" s="118"/>
      <c r="OI148" s="118"/>
      <c r="OJ148" s="118"/>
      <c r="OK148" s="118"/>
      <c r="OL148" s="118"/>
      <c r="OM148" s="118"/>
      <c r="ON148" s="118"/>
      <c r="OO148" s="118"/>
      <c r="OP148" s="118"/>
      <c r="OQ148" s="118"/>
      <c r="OR148" s="118"/>
      <c r="OS148" s="118"/>
      <c r="OT148" s="118"/>
      <c r="OU148" s="118"/>
      <c r="OV148" s="118"/>
      <c r="OW148" s="118"/>
      <c r="OX148" s="118"/>
      <c r="OY148" s="118"/>
      <c r="OZ148" s="118"/>
      <c r="PA148" s="118"/>
      <c r="PB148" s="118"/>
      <c r="PC148" s="118"/>
      <c r="PD148" s="118"/>
      <c r="PE148" s="118"/>
      <c r="PF148" s="118"/>
      <c r="PG148" s="118"/>
      <c r="PH148" s="118"/>
      <c r="PI148" s="118"/>
      <c r="PJ148" s="118"/>
      <c r="PK148" s="118"/>
      <c r="PL148" s="118"/>
      <c r="PM148" s="118"/>
      <c r="PN148" s="118"/>
      <c r="PO148" s="118"/>
      <c r="PP148" s="118"/>
      <c r="PQ148" s="118"/>
      <c r="PR148" s="118"/>
      <c r="PS148" s="118"/>
      <c r="PT148" s="118"/>
      <c r="PU148" s="118"/>
      <c r="PV148" s="118"/>
      <c r="PW148" s="118"/>
      <c r="PX148" s="118"/>
      <c r="PY148" s="118"/>
      <c r="PZ148" s="118"/>
      <c r="QA148" s="118"/>
      <c r="QB148" s="118"/>
      <c r="QC148" s="118"/>
      <c r="QD148" s="118"/>
      <c r="QE148" s="118"/>
      <c r="QF148" s="118"/>
      <c r="QG148" s="118"/>
      <c r="QH148" s="118"/>
      <c r="QI148" s="118"/>
      <c r="QJ148" s="118"/>
      <c r="QK148" s="118"/>
      <c r="QL148" s="118"/>
      <c r="QM148" s="118"/>
      <c r="QN148" s="118"/>
      <c r="QO148" s="118"/>
      <c r="QP148" s="118"/>
      <c r="QQ148" s="118"/>
      <c r="QR148" s="118"/>
      <c r="QS148" s="118"/>
      <c r="QT148" s="118"/>
      <c r="QU148" s="118"/>
      <c r="QV148" s="118"/>
      <c r="QW148" s="118"/>
      <c r="QX148" s="118"/>
      <c r="QY148" s="118"/>
      <c r="QZ148" s="118"/>
      <c r="RA148" s="118"/>
      <c r="RB148" s="118"/>
      <c r="RC148" s="118"/>
      <c r="RD148" s="118"/>
      <c r="RE148" s="118"/>
      <c r="RF148" s="118"/>
      <c r="RG148" s="118"/>
      <c r="RH148" s="118"/>
      <c r="RI148" s="118"/>
      <c r="RJ148" s="118"/>
      <c r="RK148" s="118"/>
      <c r="RL148" s="118"/>
      <c r="RM148" s="118"/>
      <c r="RN148" s="118"/>
      <c r="RO148" s="118"/>
      <c r="RP148" s="118"/>
      <c r="RQ148" s="118"/>
      <c r="RR148" s="118"/>
      <c r="RS148" s="118"/>
      <c r="RT148" s="118"/>
      <c r="RU148" s="118"/>
      <c r="RV148" s="118"/>
      <c r="RW148" s="118"/>
      <c r="RX148" s="118"/>
      <c r="RY148" s="118"/>
      <c r="RZ148" s="118"/>
      <c r="SA148" s="118"/>
      <c r="SB148" s="118"/>
      <c r="SC148" s="118"/>
      <c r="SD148" s="118"/>
      <c r="SE148" s="118"/>
      <c r="SF148" s="118"/>
      <c r="SG148" s="118"/>
      <c r="SH148" s="118"/>
      <c r="SI148" s="118"/>
      <c r="SJ148" s="118"/>
      <c r="SK148" s="118"/>
      <c r="SL148" s="118"/>
      <c r="SM148" s="118"/>
      <c r="SN148" s="118"/>
      <c r="SO148" s="118"/>
      <c r="SP148" s="118"/>
      <c r="SQ148" s="118"/>
      <c r="SR148" s="118"/>
      <c r="SS148" s="118"/>
      <c r="ST148" s="118"/>
      <c r="SU148" s="118"/>
      <c r="SV148" s="118"/>
      <c r="SW148" s="118"/>
      <c r="SX148" s="118"/>
      <c r="SY148" s="118"/>
      <c r="SZ148" s="118"/>
      <c r="TA148" s="118"/>
      <c r="TB148" s="118"/>
      <c r="TC148" s="118"/>
      <c r="TD148" s="118"/>
      <c r="TE148" s="118"/>
      <c r="TF148" s="118"/>
      <c r="TG148" s="118"/>
      <c r="TH148" s="118"/>
      <c r="TI148" s="118"/>
      <c r="TJ148" s="118"/>
      <c r="TK148" s="118"/>
      <c r="TL148" s="118"/>
      <c r="TM148" s="118"/>
      <c r="TN148" s="118"/>
      <c r="TO148" s="118"/>
      <c r="TP148" s="118"/>
      <c r="TQ148" s="118"/>
      <c r="TR148" s="118"/>
      <c r="TS148" s="118"/>
      <c r="TT148" s="118"/>
      <c r="TU148" s="118"/>
      <c r="TV148" s="118"/>
      <c r="TW148" s="118"/>
      <c r="TX148" s="118"/>
      <c r="TY148" s="118"/>
      <c r="TZ148" s="118"/>
      <c r="UA148" s="118"/>
      <c r="UB148" s="118"/>
      <c r="UC148" s="118"/>
      <c r="UD148" s="118"/>
      <c r="UE148" s="118"/>
      <c r="UF148" s="118"/>
      <c r="UG148" s="118"/>
      <c r="UH148" s="118"/>
      <c r="UI148" s="118"/>
      <c r="UJ148" s="118"/>
      <c r="UK148" s="118"/>
      <c r="UL148" s="118"/>
      <c r="UM148" s="118"/>
      <c r="UN148" s="118"/>
      <c r="UO148" s="118"/>
      <c r="UP148" s="118"/>
      <c r="UQ148" s="118"/>
      <c r="UR148" s="118"/>
      <c r="US148" s="118"/>
      <c r="UT148" s="118"/>
      <c r="UU148" s="118"/>
      <c r="UV148" s="118"/>
      <c r="UW148" s="118"/>
      <c r="UX148" s="118"/>
      <c r="UY148" s="118"/>
      <c r="UZ148" s="118"/>
      <c r="VA148" s="118"/>
      <c r="VB148" s="118"/>
      <c r="VC148" s="118"/>
      <c r="VD148" s="118"/>
      <c r="VE148" s="118"/>
      <c r="VF148" s="118"/>
      <c r="VG148" s="118"/>
      <c r="VH148" s="118"/>
      <c r="VI148" s="118"/>
      <c r="VJ148" s="118"/>
      <c r="VK148" s="118"/>
      <c r="VL148" s="118"/>
      <c r="VM148" s="118"/>
      <c r="VN148" s="118"/>
      <c r="VO148" s="118"/>
      <c r="VP148" s="118"/>
      <c r="VQ148" s="118"/>
      <c r="VR148" s="118"/>
      <c r="VS148" s="118"/>
      <c r="VT148" s="118"/>
      <c r="VU148" s="118"/>
      <c r="VV148" s="118"/>
      <c r="VW148" s="118"/>
      <c r="VX148" s="118"/>
      <c r="VY148" s="118"/>
      <c r="VZ148" s="118"/>
      <c r="WA148" s="118"/>
      <c r="WB148" s="118"/>
      <c r="WC148" s="118"/>
      <c r="WD148" s="118"/>
      <c r="WE148" s="118"/>
      <c r="WF148" s="118"/>
      <c r="WG148" s="118"/>
      <c r="WH148" s="118"/>
      <c r="WI148" s="118"/>
      <c r="WJ148" s="118"/>
      <c r="WK148" s="118"/>
      <c r="WL148" s="118"/>
      <c r="WM148" s="118"/>
      <c r="WN148" s="118"/>
      <c r="WO148" s="118"/>
      <c r="WP148" s="118"/>
      <c r="WQ148" s="118"/>
      <c r="WR148" s="118"/>
      <c r="WS148" s="118"/>
      <c r="WT148" s="118"/>
      <c r="WU148" s="118"/>
      <c r="WV148" s="118"/>
      <c r="WW148" s="118"/>
      <c r="WX148" s="118"/>
      <c r="WY148" s="118"/>
      <c r="WZ148" s="118"/>
      <c r="XA148" s="118"/>
      <c r="XB148" s="118"/>
      <c r="XC148" s="118"/>
      <c r="XD148" s="118"/>
      <c r="XE148" s="118"/>
      <c r="XF148" s="118"/>
      <c r="XG148" s="118"/>
      <c r="XH148" s="118"/>
      <c r="XI148" s="118"/>
      <c r="XJ148" s="118"/>
      <c r="XK148" s="118"/>
      <c r="XL148" s="118"/>
      <c r="XM148" s="118"/>
      <c r="XN148" s="118"/>
      <c r="XO148" s="118"/>
      <c r="XP148" s="118"/>
      <c r="XQ148" s="118"/>
      <c r="XR148" s="118"/>
      <c r="XS148" s="118"/>
      <c r="XT148" s="118"/>
      <c r="XU148" s="118"/>
      <c r="XV148" s="118"/>
      <c r="XW148" s="118"/>
      <c r="XX148" s="118"/>
      <c r="XY148" s="118"/>
      <c r="XZ148" s="118"/>
      <c r="YA148" s="118"/>
      <c r="YB148" s="118"/>
      <c r="YC148" s="118"/>
      <c r="YD148" s="118"/>
      <c r="YE148" s="118"/>
      <c r="YF148" s="118"/>
      <c r="YG148" s="118"/>
      <c r="YH148" s="118"/>
      <c r="YI148" s="118"/>
      <c r="YJ148" s="118"/>
      <c r="YK148" s="118"/>
      <c r="YL148" s="118"/>
      <c r="YM148" s="118"/>
      <c r="YN148" s="118"/>
      <c r="YO148" s="118"/>
      <c r="YP148" s="118"/>
      <c r="YQ148" s="118"/>
      <c r="YR148" s="118"/>
      <c r="YS148" s="118"/>
      <c r="YT148" s="118"/>
      <c r="YU148" s="118"/>
      <c r="YV148" s="118"/>
      <c r="YW148" s="118"/>
      <c r="YX148" s="118"/>
      <c r="YY148" s="118"/>
      <c r="YZ148" s="118"/>
      <c r="ZA148" s="118"/>
      <c r="ZB148" s="118"/>
      <c r="ZC148" s="118"/>
      <c r="ZD148" s="118"/>
      <c r="ZE148" s="118"/>
      <c r="ZF148" s="118"/>
      <c r="ZG148" s="118"/>
      <c r="ZH148" s="118"/>
      <c r="ZI148" s="118"/>
      <c r="ZJ148" s="118"/>
      <c r="ZK148" s="118"/>
      <c r="ZL148" s="118"/>
      <c r="ZM148" s="118"/>
      <c r="ZN148" s="118"/>
      <c r="ZO148" s="118"/>
      <c r="ZP148" s="118"/>
      <c r="ZQ148" s="118"/>
      <c r="ZR148" s="118"/>
      <c r="ZS148" s="118"/>
      <c r="ZT148" s="118"/>
      <c r="ZU148" s="118"/>
      <c r="ZV148" s="118"/>
      <c r="ZW148" s="118"/>
      <c r="ZX148" s="118"/>
      <c r="ZY148" s="118"/>
      <c r="ZZ148" s="118"/>
      <c r="AAA148" s="118"/>
      <c r="AAB148" s="118"/>
      <c r="AAC148" s="118"/>
      <c r="AAD148" s="118"/>
      <c r="AAE148" s="118"/>
      <c r="AAF148" s="118"/>
      <c r="AAG148" s="118"/>
      <c r="AAH148" s="118"/>
      <c r="AAI148" s="118"/>
      <c r="AAJ148" s="118"/>
      <c r="AAK148" s="118"/>
      <c r="AAL148" s="118"/>
      <c r="AAM148" s="118"/>
      <c r="AAN148" s="118"/>
      <c r="AAO148" s="118"/>
      <c r="AAP148" s="118"/>
      <c r="AAQ148" s="118"/>
      <c r="AAR148" s="118"/>
      <c r="AAS148" s="118"/>
      <c r="AAT148" s="118"/>
      <c r="AAU148" s="118"/>
      <c r="AAV148" s="118"/>
      <c r="AAW148" s="118"/>
      <c r="AAX148" s="118"/>
      <c r="AAY148" s="118"/>
      <c r="AAZ148" s="118"/>
      <c r="ABA148" s="118"/>
      <c r="ABB148" s="118"/>
      <c r="ABC148" s="118"/>
      <c r="ABD148" s="118"/>
      <c r="ABE148" s="118"/>
      <c r="ABF148" s="118"/>
      <c r="ABG148" s="118"/>
      <c r="ABH148" s="118"/>
      <c r="ABI148" s="118"/>
      <c r="ABJ148" s="118"/>
      <c r="ABK148" s="118"/>
      <c r="ABL148" s="118"/>
      <c r="ABM148" s="118"/>
      <c r="ABN148" s="118"/>
      <c r="ABO148" s="118"/>
      <c r="ABP148" s="118"/>
      <c r="ABQ148" s="118"/>
      <c r="ABR148" s="118"/>
      <c r="ABS148" s="118"/>
      <c r="ABT148" s="118"/>
      <c r="ABU148" s="118"/>
      <c r="ABV148" s="118"/>
      <c r="ABW148" s="118"/>
      <c r="ABX148" s="118"/>
      <c r="ABY148" s="118"/>
      <c r="ABZ148" s="118"/>
      <c r="ACA148" s="118"/>
      <c r="ACB148" s="118"/>
      <c r="ACC148" s="118"/>
      <c r="ACD148" s="118"/>
      <c r="ACE148" s="118"/>
      <c r="ACF148" s="118"/>
      <c r="ACG148" s="118"/>
      <c r="ACH148" s="118"/>
      <c r="ACI148" s="118"/>
      <c r="ACJ148" s="118"/>
      <c r="ACK148" s="118"/>
      <c r="ACL148" s="118"/>
      <c r="ACM148" s="118"/>
      <c r="ACN148" s="118"/>
      <c r="ACO148" s="118"/>
      <c r="ACP148" s="118"/>
      <c r="ACQ148" s="118"/>
      <c r="ACR148" s="118"/>
      <c r="ACS148" s="118"/>
      <c r="ACT148" s="118"/>
      <c r="ACU148" s="118"/>
      <c r="ACV148" s="118"/>
      <c r="ACW148" s="118"/>
      <c r="ACX148" s="118"/>
      <c r="ACY148" s="118"/>
      <c r="ACZ148" s="118"/>
      <c r="ADA148" s="118"/>
      <c r="ADB148" s="118"/>
      <c r="ADC148" s="118"/>
      <c r="ADD148" s="118"/>
      <c r="ADE148" s="118"/>
      <c r="ADF148" s="118"/>
      <c r="ADG148" s="118"/>
      <c r="ADH148" s="118"/>
      <c r="ADI148" s="118"/>
      <c r="ADJ148" s="118"/>
      <c r="ADK148" s="118"/>
      <c r="ADL148" s="118"/>
      <c r="ADM148" s="118"/>
      <c r="ADN148" s="118"/>
      <c r="ADO148" s="118"/>
      <c r="ADP148" s="118"/>
      <c r="ADQ148" s="118"/>
      <c r="ADR148" s="118"/>
      <c r="ADS148" s="118"/>
      <c r="ADT148" s="118"/>
      <c r="ADU148" s="118"/>
      <c r="ADV148" s="118"/>
      <c r="ADW148" s="118"/>
      <c r="ADX148" s="118"/>
      <c r="ADY148" s="118"/>
      <c r="ADZ148" s="118"/>
      <c r="AEA148" s="118"/>
      <c r="AEB148" s="118"/>
      <c r="AEC148" s="118"/>
      <c r="AED148" s="118"/>
      <c r="AEE148" s="118"/>
      <c r="AEF148" s="118"/>
      <c r="AEG148" s="118"/>
      <c r="AEH148" s="118"/>
      <c r="AEI148" s="118"/>
      <c r="AEJ148" s="118"/>
      <c r="AEK148" s="118"/>
      <c r="AEL148" s="118"/>
      <c r="AEM148" s="118"/>
      <c r="AEN148" s="118"/>
      <c r="AEO148" s="118"/>
      <c r="AEP148" s="118"/>
      <c r="AEQ148" s="118"/>
      <c r="AER148" s="118"/>
      <c r="AES148" s="118"/>
      <c r="AET148" s="118"/>
      <c r="AEU148" s="118"/>
      <c r="AEV148" s="118"/>
      <c r="AEW148" s="118"/>
      <c r="AEX148" s="118"/>
      <c r="AEY148" s="118"/>
      <c r="AEZ148" s="118"/>
      <c r="AFA148" s="118"/>
      <c r="AFB148" s="118"/>
      <c r="AFC148" s="118"/>
      <c r="AFD148" s="118"/>
      <c r="AFE148" s="118"/>
      <c r="AFF148" s="118"/>
      <c r="AFG148" s="118"/>
      <c r="AFH148" s="118"/>
      <c r="AFI148" s="118"/>
      <c r="AFJ148" s="118"/>
      <c r="AFK148" s="118"/>
      <c r="AFL148" s="118"/>
      <c r="AFM148" s="118"/>
      <c r="AFN148" s="118"/>
      <c r="AFO148" s="118"/>
      <c r="AFP148" s="118"/>
      <c r="AFQ148" s="118"/>
      <c r="AFR148" s="118"/>
      <c r="AFS148" s="118"/>
      <c r="AFT148" s="118"/>
      <c r="AFU148" s="118"/>
      <c r="AFV148" s="118"/>
      <c r="AFW148" s="118"/>
      <c r="AFX148" s="118"/>
      <c r="AFY148" s="118"/>
      <c r="AFZ148" s="118"/>
      <c r="AGA148" s="118"/>
      <c r="AGB148" s="118"/>
      <c r="AGC148" s="118"/>
      <c r="AGD148" s="118"/>
      <c r="AGE148" s="118"/>
      <c r="AGF148" s="118"/>
      <c r="AGG148" s="118"/>
      <c r="AGH148" s="118"/>
      <c r="AGI148" s="118"/>
      <c r="AGJ148" s="118"/>
      <c r="AGK148" s="118"/>
      <c r="AGL148" s="118"/>
      <c r="AGM148" s="118"/>
      <c r="AGN148" s="118"/>
      <c r="AGO148" s="118"/>
      <c r="AGP148" s="118"/>
      <c r="AGQ148" s="118"/>
      <c r="AGR148" s="118"/>
      <c r="AGS148" s="118"/>
      <c r="AGT148" s="118"/>
      <c r="AGU148" s="118"/>
      <c r="AGV148" s="118"/>
      <c r="AGW148" s="118"/>
      <c r="AGX148" s="118"/>
      <c r="AGY148" s="118"/>
      <c r="AGZ148" s="118"/>
      <c r="AHA148" s="118"/>
      <c r="AHB148" s="118"/>
      <c r="AHC148" s="118"/>
      <c r="AHD148" s="118"/>
      <c r="AHE148" s="118"/>
      <c r="AHF148" s="118"/>
      <c r="AHG148" s="118"/>
      <c r="AHH148" s="118"/>
      <c r="AHI148" s="118"/>
      <c r="AHJ148" s="118"/>
      <c r="AHK148" s="118"/>
      <c r="AHL148" s="118"/>
      <c r="AHM148" s="118"/>
      <c r="AHN148" s="118"/>
      <c r="AHO148" s="118"/>
      <c r="AHP148" s="118"/>
      <c r="AHQ148" s="118"/>
      <c r="AHR148" s="118"/>
      <c r="AHS148" s="118"/>
      <c r="AHT148" s="118"/>
      <c r="AHU148" s="118"/>
      <c r="AHV148" s="118"/>
      <c r="AHW148" s="118"/>
      <c r="AHX148" s="118"/>
      <c r="AHY148" s="118"/>
      <c r="AHZ148" s="118"/>
      <c r="AIA148" s="118"/>
      <c r="AIB148" s="118"/>
      <c r="AIC148" s="118"/>
      <c r="AID148" s="118"/>
      <c r="AIE148" s="118"/>
      <c r="AIF148" s="118"/>
      <c r="AIG148" s="118"/>
      <c r="AIH148" s="118"/>
      <c r="AII148" s="118"/>
      <c r="AIJ148" s="118"/>
      <c r="AIK148" s="118"/>
      <c r="AIL148" s="118"/>
      <c r="AIM148" s="118"/>
      <c r="AIN148" s="118"/>
      <c r="AIO148" s="118"/>
      <c r="AIP148" s="118"/>
      <c r="AIQ148" s="118"/>
      <c r="AIR148" s="118"/>
      <c r="AIS148" s="118"/>
      <c r="AIT148" s="118"/>
      <c r="AIU148" s="118"/>
      <c r="AIV148" s="118"/>
      <c r="AIW148" s="118"/>
      <c r="AIX148" s="118"/>
      <c r="AIY148" s="118"/>
      <c r="AIZ148" s="118"/>
      <c r="AJA148" s="118"/>
      <c r="AJB148" s="118"/>
      <c r="AJC148" s="118"/>
      <c r="AJD148" s="118"/>
      <c r="AJE148" s="118"/>
      <c r="AJF148" s="118"/>
      <c r="AJG148" s="118"/>
      <c r="AJH148" s="118"/>
      <c r="AJI148" s="118"/>
      <c r="AJJ148" s="118"/>
      <c r="AJK148" s="118"/>
      <c r="AJL148" s="118"/>
      <c r="AJM148" s="118"/>
      <c r="AJN148" s="118"/>
      <c r="AJO148" s="118"/>
      <c r="AJP148" s="118"/>
      <c r="AJQ148" s="118"/>
      <c r="AJR148" s="118"/>
      <c r="AJS148" s="118"/>
      <c r="AJT148" s="118"/>
      <c r="AJU148" s="118"/>
      <c r="AJV148" s="118"/>
      <c r="AJW148" s="118"/>
      <c r="AJX148" s="118"/>
      <c r="AJY148" s="118"/>
      <c r="AJZ148" s="118"/>
      <c r="AKA148" s="118"/>
      <c r="AKB148" s="118"/>
      <c r="AKC148" s="118"/>
      <c r="AKD148" s="118"/>
      <c r="AKE148" s="118"/>
      <c r="AKF148" s="118"/>
      <c r="AKG148" s="118"/>
      <c r="AKH148" s="118"/>
      <c r="AKI148" s="118"/>
      <c r="AKJ148" s="118"/>
      <c r="AKK148" s="118"/>
      <c r="AKL148" s="118"/>
      <c r="AKM148" s="118"/>
      <c r="AKN148" s="118"/>
      <c r="AKO148" s="118"/>
      <c r="AKP148" s="118"/>
      <c r="AKQ148" s="118"/>
      <c r="AKR148" s="118"/>
      <c r="AKS148" s="118"/>
      <c r="AKT148" s="118"/>
      <c r="AKU148" s="118"/>
      <c r="AKV148" s="118"/>
      <c r="AKW148" s="118"/>
      <c r="AKX148" s="118"/>
      <c r="AKY148" s="118"/>
      <c r="AKZ148" s="118"/>
      <c r="ALA148" s="118"/>
      <c r="ALB148" s="118"/>
      <c r="ALC148" s="118"/>
      <c r="ALD148" s="118"/>
      <c r="ALE148" s="118"/>
      <c r="ALF148" s="118"/>
      <c r="ALG148" s="118"/>
      <c r="ALH148" s="118"/>
      <c r="ALI148" s="118"/>
      <c r="ALJ148" s="118"/>
      <c r="ALK148" s="118"/>
      <c r="ALL148" s="118"/>
      <c r="ALM148" s="118"/>
      <c r="ALN148" s="118"/>
      <c r="ALO148" s="118"/>
      <c r="ALP148" s="118"/>
      <c r="ALQ148" s="118"/>
      <c r="ALR148" s="118"/>
      <c r="ALS148" s="118"/>
      <c r="ALT148" s="118"/>
      <c r="ALU148" s="118"/>
      <c r="ALV148" s="118"/>
      <c r="ALW148" s="118"/>
      <c r="ALX148" s="118"/>
      <c r="ALY148" s="118"/>
      <c r="ALZ148" s="118"/>
      <c r="AMA148" s="118"/>
      <c r="AMB148" s="118"/>
      <c r="AMC148" s="118"/>
      <c r="AMD148" s="118"/>
      <c r="AME148" s="118"/>
      <c r="AMF148" s="118"/>
      <c r="AMG148" s="118"/>
      <c r="AMH148" s="118"/>
      <c r="AMI148" s="118"/>
      <c r="AMJ148" s="118"/>
      <c r="AMK148" s="118"/>
      <c r="AML148" s="118"/>
      <c r="AMM148" s="118"/>
      <c r="AMN148" s="118"/>
      <c r="AMO148" s="118"/>
      <c r="AMP148" s="118"/>
      <c r="AMQ148" s="118"/>
      <c r="AMR148" s="118"/>
      <c r="AMS148" s="118"/>
      <c r="AMT148" s="118"/>
      <c r="AMU148" s="118"/>
      <c r="AMV148" s="118"/>
      <c r="AMW148" s="118"/>
      <c r="AMX148" s="118"/>
      <c r="AMY148" s="118"/>
      <c r="AMZ148" s="118"/>
      <c r="ANA148" s="118"/>
      <c r="ANB148" s="118"/>
      <c r="ANC148" s="118"/>
      <c r="AND148" s="118"/>
      <c r="ANE148" s="118"/>
      <c r="ANF148" s="118"/>
      <c r="ANG148" s="118"/>
      <c r="ANH148" s="118"/>
      <c r="ANI148" s="118"/>
      <c r="ANJ148" s="118"/>
      <c r="ANK148" s="118"/>
      <c r="ANL148" s="118"/>
      <c r="ANM148" s="118"/>
      <c r="ANN148" s="118"/>
      <c r="ANO148" s="118"/>
      <c r="ANP148" s="118"/>
      <c r="ANQ148" s="118"/>
      <c r="ANR148" s="118"/>
      <c r="ANS148" s="118"/>
      <c r="ANT148" s="118"/>
      <c r="ANU148" s="118"/>
      <c r="ANV148" s="118"/>
      <c r="ANW148" s="118"/>
      <c r="ANX148" s="118"/>
      <c r="ANY148" s="118"/>
      <c r="ANZ148" s="118"/>
      <c r="AOA148" s="118"/>
      <c r="AOB148" s="118"/>
      <c r="AOC148" s="118"/>
      <c r="AOD148" s="118"/>
      <c r="AOE148" s="118"/>
      <c r="AOF148" s="118"/>
      <c r="AOG148" s="118"/>
      <c r="AOH148" s="118"/>
      <c r="AOI148" s="118"/>
      <c r="AOJ148" s="118"/>
      <c r="AOK148" s="118"/>
      <c r="AOL148" s="118"/>
      <c r="AOM148" s="118"/>
      <c r="AON148" s="118"/>
      <c r="AOO148" s="118"/>
      <c r="AOP148" s="118"/>
      <c r="AOQ148" s="118"/>
      <c r="AOR148" s="118"/>
      <c r="AOS148" s="118"/>
      <c r="AOT148" s="118"/>
      <c r="AOU148" s="118"/>
      <c r="AOV148" s="118"/>
      <c r="AOW148" s="118"/>
      <c r="AOX148" s="118"/>
      <c r="AOY148" s="118"/>
      <c r="AOZ148" s="118"/>
      <c r="APA148" s="118"/>
      <c r="APB148" s="118"/>
      <c r="APC148" s="118"/>
      <c r="APD148" s="118"/>
      <c r="APE148" s="118"/>
      <c r="APF148" s="118"/>
      <c r="APG148" s="118"/>
      <c r="APH148" s="118"/>
      <c r="API148" s="118"/>
      <c r="APJ148" s="118"/>
      <c r="APK148" s="118"/>
      <c r="APL148" s="118"/>
      <c r="APM148" s="118"/>
      <c r="APN148" s="118"/>
      <c r="APO148" s="118"/>
      <c r="APP148" s="118"/>
      <c r="APQ148" s="118"/>
      <c r="APR148" s="118"/>
      <c r="APS148" s="118"/>
      <c r="APT148" s="118"/>
      <c r="APU148" s="118"/>
      <c r="APV148" s="118"/>
      <c r="APW148" s="118"/>
      <c r="APX148" s="118"/>
      <c r="APY148" s="118"/>
      <c r="APZ148" s="118"/>
      <c r="AQA148" s="118"/>
      <c r="AQB148" s="118"/>
      <c r="AQC148" s="118"/>
      <c r="AQD148" s="118"/>
      <c r="AQE148" s="118"/>
      <c r="AQF148" s="118"/>
      <c r="AQG148" s="118"/>
      <c r="AQH148" s="118"/>
      <c r="AQI148" s="118"/>
      <c r="AQJ148" s="118"/>
      <c r="AQK148" s="118"/>
      <c r="AQL148" s="118"/>
      <c r="AQM148" s="118"/>
      <c r="AQN148" s="118"/>
      <c r="AQO148" s="118"/>
      <c r="AQP148" s="118"/>
      <c r="AQQ148" s="118"/>
      <c r="AQR148" s="118"/>
      <c r="AQS148" s="118"/>
      <c r="AQT148" s="118"/>
      <c r="AQU148" s="118"/>
      <c r="AQV148" s="118"/>
      <c r="AQW148" s="118"/>
      <c r="AQX148" s="118"/>
      <c r="AQY148" s="118"/>
      <c r="AQZ148" s="118"/>
      <c r="ARA148" s="118"/>
      <c r="ARB148" s="118"/>
      <c r="ARC148" s="118"/>
      <c r="ARD148" s="118"/>
      <c r="ARE148" s="118"/>
      <c r="ARF148" s="118"/>
      <c r="ARG148" s="118"/>
      <c r="ARH148" s="118"/>
      <c r="ARI148" s="118"/>
      <c r="ARJ148" s="118"/>
      <c r="ARK148" s="118"/>
      <c r="ARL148" s="118"/>
      <c r="ARM148" s="118"/>
      <c r="ARN148" s="118"/>
      <c r="ARO148" s="118"/>
      <c r="ARP148" s="118"/>
      <c r="ARQ148" s="118"/>
      <c r="ARR148" s="118"/>
      <c r="ARS148" s="118"/>
      <c r="ART148" s="118"/>
      <c r="ARU148" s="118"/>
      <c r="ARV148" s="118"/>
      <c r="ARW148" s="118"/>
      <c r="ARX148" s="118"/>
      <c r="ARY148" s="118"/>
      <c r="ARZ148" s="118"/>
      <c r="ASA148" s="118"/>
      <c r="ASB148" s="118"/>
      <c r="ASC148" s="118"/>
      <c r="ASD148" s="118"/>
      <c r="ASE148" s="118"/>
      <c r="ASF148" s="118"/>
      <c r="ASG148" s="118"/>
      <c r="ASH148" s="118"/>
      <c r="ASI148" s="118"/>
      <c r="ASJ148" s="118"/>
      <c r="ASK148" s="118"/>
      <c r="ASL148" s="118"/>
      <c r="ASM148" s="118"/>
      <c r="ASN148" s="118"/>
      <c r="ASO148" s="118"/>
      <c r="ASP148" s="118"/>
      <c r="ASQ148" s="118"/>
      <c r="ASR148" s="118"/>
      <c r="ASS148" s="118"/>
      <c r="AST148" s="118"/>
      <c r="ASU148" s="118"/>
      <c r="ASV148" s="118"/>
      <c r="ASW148" s="118"/>
      <c r="ASX148" s="118"/>
      <c r="ASY148" s="118"/>
      <c r="ASZ148" s="118"/>
      <c r="ATA148" s="118"/>
      <c r="ATB148" s="118"/>
      <c r="ATC148" s="118"/>
      <c r="ATD148" s="118"/>
      <c r="ATE148" s="118"/>
      <c r="ATF148" s="118"/>
      <c r="ATG148" s="118"/>
      <c r="ATH148" s="118"/>
      <c r="ATI148" s="118"/>
      <c r="ATJ148" s="118"/>
      <c r="ATK148" s="118"/>
      <c r="ATL148" s="118"/>
      <c r="ATM148" s="118"/>
      <c r="ATN148" s="118"/>
      <c r="ATO148" s="118"/>
      <c r="ATP148" s="118"/>
      <c r="ATQ148" s="118"/>
      <c r="ATR148" s="118"/>
      <c r="ATS148" s="118"/>
      <c r="ATT148" s="118"/>
      <c r="ATU148" s="118"/>
      <c r="ATV148" s="118"/>
      <c r="ATW148" s="118"/>
      <c r="ATX148" s="118"/>
      <c r="ATY148" s="118"/>
      <c r="ATZ148" s="118"/>
      <c r="AUA148" s="118"/>
      <c r="AUB148" s="118"/>
      <c r="AUC148" s="118"/>
      <c r="AUD148" s="118"/>
      <c r="AUE148" s="118"/>
      <c r="AUF148" s="118"/>
      <c r="AUG148" s="118"/>
      <c r="AUH148" s="118"/>
      <c r="AUI148" s="118"/>
      <c r="AUJ148" s="118"/>
      <c r="AUK148" s="118"/>
      <c r="AUL148" s="118"/>
      <c r="AUM148" s="118"/>
      <c r="AUN148" s="118"/>
      <c r="AUO148" s="118"/>
      <c r="AUP148" s="118"/>
      <c r="AUQ148" s="118"/>
      <c r="AUR148" s="118"/>
      <c r="AUS148" s="118"/>
      <c r="AUT148" s="118"/>
      <c r="AUU148" s="118"/>
      <c r="AUV148" s="118"/>
      <c r="AUW148" s="118"/>
      <c r="AUX148" s="118"/>
      <c r="AUY148" s="118"/>
      <c r="AUZ148" s="118"/>
      <c r="AVA148" s="118"/>
      <c r="AVB148" s="118"/>
      <c r="AVC148" s="118"/>
      <c r="AVD148" s="118"/>
      <c r="AVE148" s="118"/>
      <c r="AVF148" s="118"/>
      <c r="AVG148" s="118"/>
      <c r="AVH148" s="118"/>
      <c r="AVI148" s="118"/>
      <c r="AVJ148" s="118"/>
      <c r="AVK148" s="118"/>
      <c r="AVL148" s="118"/>
      <c r="AVM148" s="118"/>
      <c r="AVN148" s="118"/>
      <c r="AVO148" s="118"/>
      <c r="AVP148" s="118"/>
      <c r="AVQ148" s="118"/>
      <c r="AVR148" s="118"/>
      <c r="AVS148" s="118"/>
      <c r="AVT148" s="118"/>
      <c r="AVU148" s="118"/>
      <c r="AVV148" s="118"/>
      <c r="AVW148" s="118"/>
      <c r="AVX148" s="118"/>
      <c r="AVY148" s="118"/>
      <c r="AVZ148" s="118"/>
      <c r="AWA148" s="118"/>
      <c r="AWB148" s="118"/>
      <c r="AWC148" s="118"/>
      <c r="AWD148" s="118"/>
      <c r="AWE148" s="118"/>
      <c r="AWF148" s="118"/>
      <c r="AWG148" s="118"/>
      <c r="AWH148" s="118"/>
      <c r="AWI148" s="118"/>
      <c r="AWJ148" s="118"/>
      <c r="AWK148" s="118"/>
      <c r="AWL148" s="118"/>
      <c r="AWM148" s="118"/>
      <c r="AWN148" s="118"/>
      <c r="AWO148" s="118"/>
      <c r="AWP148" s="118"/>
      <c r="AWQ148" s="118"/>
      <c r="AWR148" s="118"/>
      <c r="AWS148" s="118"/>
      <c r="AWT148" s="118"/>
      <c r="AWU148" s="118"/>
      <c r="AWV148" s="118"/>
      <c r="AWW148" s="118"/>
      <c r="AWX148" s="118"/>
      <c r="AWY148" s="118"/>
      <c r="AWZ148" s="118"/>
      <c r="AXA148" s="118"/>
      <c r="AXB148" s="118"/>
      <c r="AXC148" s="118"/>
      <c r="AXD148" s="118"/>
      <c r="AXE148" s="118"/>
      <c r="AXF148" s="118"/>
      <c r="AXG148" s="118"/>
      <c r="AXH148" s="118"/>
      <c r="AXI148" s="118"/>
      <c r="AXJ148" s="118"/>
      <c r="AXK148" s="118"/>
      <c r="AXL148" s="118"/>
      <c r="AXM148" s="118"/>
      <c r="AXN148" s="118"/>
      <c r="AXO148" s="118"/>
      <c r="AXP148" s="118"/>
      <c r="AXQ148" s="118"/>
      <c r="AXR148" s="118"/>
      <c r="AXS148" s="118"/>
      <c r="AXT148" s="118"/>
      <c r="AXU148" s="118"/>
      <c r="AXV148" s="118"/>
      <c r="AXW148" s="118"/>
      <c r="AXX148" s="118"/>
      <c r="AXY148" s="118"/>
      <c r="AXZ148" s="118"/>
      <c r="AYA148" s="118"/>
      <c r="AYB148" s="118"/>
      <c r="AYC148" s="118"/>
      <c r="AYD148" s="118"/>
      <c r="AYE148" s="118"/>
      <c r="AYF148" s="118"/>
      <c r="AYG148" s="118"/>
      <c r="AYH148" s="118"/>
      <c r="AYI148" s="118"/>
      <c r="AYJ148" s="118"/>
      <c r="AYK148" s="118"/>
      <c r="AYL148" s="118"/>
      <c r="AYM148" s="118"/>
      <c r="AYN148" s="118"/>
      <c r="AYO148" s="118"/>
      <c r="AYP148" s="118"/>
      <c r="AYQ148" s="118"/>
      <c r="AYR148" s="118"/>
      <c r="AYS148" s="118"/>
      <c r="AYT148" s="118"/>
      <c r="AYU148" s="118"/>
      <c r="AYV148" s="118"/>
      <c r="AYW148" s="118"/>
      <c r="AYX148" s="118"/>
      <c r="AYY148" s="118"/>
      <c r="AYZ148" s="118"/>
      <c r="AZA148" s="118"/>
      <c r="AZB148" s="118"/>
      <c r="AZC148" s="118"/>
      <c r="AZD148" s="118"/>
      <c r="AZE148" s="118"/>
      <c r="AZF148" s="118"/>
      <c r="AZG148" s="118"/>
      <c r="AZH148" s="118"/>
      <c r="AZI148" s="118"/>
      <c r="AZJ148" s="118"/>
      <c r="AZK148" s="118"/>
      <c r="AZL148" s="118"/>
      <c r="AZM148" s="118"/>
      <c r="AZN148" s="118"/>
      <c r="AZO148" s="118"/>
      <c r="AZP148" s="118"/>
      <c r="AZQ148" s="118"/>
      <c r="AZR148" s="118"/>
      <c r="AZS148" s="118"/>
      <c r="AZT148" s="118"/>
      <c r="AZU148" s="118"/>
      <c r="AZV148" s="118"/>
      <c r="AZW148" s="118"/>
      <c r="AZX148" s="118"/>
      <c r="AZY148" s="118"/>
      <c r="AZZ148" s="118"/>
      <c r="BAA148" s="118"/>
      <c r="BAB148" s="118"/>
      <c r="BAC148" s="118"/>
      <c r="BAD148" s="118"/>
      <c r="BAE148" s="118"/>
      <c r="BAF148" s="118"/>
      <c r="BAG148" s="118"/>
      <c r="BAH148" s="118"/>
      <c r="BAI148" s="118"/>
      <c r="BAJ148" s="118"/>
      <c r="BAK148" s="118"/>
      <c r="BAL148" s="118"/>
      <c r="BAM148" s="118"/>
      <c r="BAN148" s="118"/>
      <c r="BAO148" s="118"/>
      <c r="BAP148" s="118"/>
      <c r="BAQ148" s="118"/>
      <c r="BAR148" s="118"/>
      <c r="BAS148" s="118"/>
      <c r="BAT148" s="118"/>
      <c r="BAU148" s="118"/>
      <c r="BAV148" s="118"/>
      <c r="BAW148" s="118"/>
      <c r="BAX148" s="118"/>
      <c r="BAY148" s="118"/>
      <c r="BAZ148" s="118"/>
      <c r="BBA148" s="118"/>
      <c r="BBB148" s="118"/>
      <c r="BBC148" s="118"/>
      <c r="BBD148" s="118"/>
      <c r="BBE148" s="118"/>
      <c r="BBF148" s="118"/>
      <c r="BBG148" s="118"/>
      <c r="BBH148" s="118"/>
      <c r="BBI148" s="118"/>
      <c r="BBJ148" s="118"/>
      <c r="BBK148" s="118"/>
      <c r="BBL148" s="118"/>
      <c r="BBM148" s="118"/>
      <c r="BBN148" s="118"/>
      <c r="BBO148" s="118"/>
      <c r="BBP148" s="118"/>
      <c r="BBQ148" s="118"/>
      <c r="BBR148" s="118"/>
      <c r="BBS148" s="118"/>
      <c r="BBT148" s="118"/>
      <c r="BBU148" s="118"/>
      <c r="BBV148" s="118"/>
      <c r="BBW148" s="118"/>
      <c r="BBX148" s="118"/>
      <c r="BBY148" s="118"/>
      <c r="BBZ148" s="118"/>
      <c r="BCA148" s="118"/>
      <c r="BCB148" s="118"/>
      <c r="BCC148" s="118"/>
      <c r="BCD148" s="118"/>
      <c r="BCE148" s="118"/>
      <c r="BCF148" s="118"/>
      <c r="BCG148" s="118"/>
      <c r="BCH148" s="118"/>
      <c r="BCI148" s="118"/>
      <c r="BCJ148" s="118"/>
      <c r="BCK148" s="118"/>
      <c r="BCL148" s="118"/>
      <c r="BCM148" s="118"/>
      <c r="BCN148" s="118"/>
      <c r="BCO148" s="118"/>
      <c r="BCP148" s="118"/>
      <c r="BCQ148" s="118"/>
      <c r="BCR148" s="118"/>
      <c r="BCS148" s="118"/>
      <c r="BCT148" s="118"/>
      <c r="BCU148" s="118"/>
      <c r="BCV148" s="118"/>
      <c r="BCW148" s="118"/>
      <c r="BCX148" s="118"/>
      <c r="BCY148" s="118"/>
      <c r="BCZ148" s="118"/>
      <c r="BDA148" s="118"/>
      <c r="BDB148" s="118"/>
      <c r="BDC148" s="118"/>
      <c r="BDD148" s="118"/>
      <c r="BDE148" s="118"/>
      <c r="BDF148" s="118"/>
      <c r="BDG148" s="118"/>
      <c r="BDH148" s="118"/>
      <c r="BDI148" s="118"/>
      <c r="BDJ148" s="118"/>
      <c r="BDK148" s="118"/>
      <c r="BDL148" s="118"/>
      <c r="BDM148" s="118"/>
      <c r="BDN148" s="118"/>
      <c r="BDO148" s="118"/>
      <c r="BDP148" s="118"/>
      <c r="BDQ148" s="118"/>
      <c r="BDR148" s="118"/>
      <c r="BDS148" s="118"/>
      <c r="BDT148" s="118"/>
      <c r="BDU148" s="118"/>
      <c r="BDV148" s="118"/>
      <c r="BDW148" s="118"/>
      <c r="BDX148" s="118"/>
      <c r="BDY148" s="118"/>
      <c r="BDZ148" s="118"/>
      <c r="BEA148" s="118"/>
      <c r="BEB148" s="118"/>
      <c r="BEC148" s="118"/>
      <c r="BED148" s="118"/>
      <c r="BEE148" s="118"/>
      <c r="BEF148" s="118"/>
      <c r="BEG148" s="118"/>
      <c r="BEH148" s="118"/>
      <c r="BEI148" s="118"/>
      <c r="BEJ148" s="118"/>
      <c r="BEK148" s="118"/>
      <c r="BEL148" s="118"/>
      <c r="BEM148" s="118"/>
      <c r="BEN148" s="118"/>
      <c r="BEO148" s="118"/>
      <c r="BEP148" s="118"/>
      <c r="BEQ148" s="118"/>
      <c r="BER148" s="118"/>
      <c r="BES148" s="118"/>
      <c r="BET148" s="118"/>
      <c r="BEU148" s="118"/>
      <c r="BEV148" s="118"/>
      <c r="BEW148" s="118"/>
      <c r="BEX148" s="118"/>
      <c r="BEY148" s="118"/>
      <c r="BEZ148" s="118"/>
      <c r="BFA148" s="118"/>
      <c r="BFB148" s="118"/>
      <c r="BFC148" s="118"/>
      <c r="BFD148" s="118"/>
      <c r="BFE148" s="118"/>
      <c r="BFF148" s="118"/>
      <c r="BFG148" s="118"/>
      <c r="BFH148" s="118"/>
      <c r="BFI148" s="118"/>
      <c r="BFJ148" s="118"/>
      <c r="BFK148" s="118"/>
      <c r="BFL148" s="118"/>
      <c r="BFM148" s="118"/>
      <c r="BFN148" s="118"/>
      <c r="BFO148" s="118"/>
      <c r="BFP148" s="118"/>
      <c r="BFQ148" s="118"/>
      <c r="BFR148" s="118"/>
      <c r="BFS148" s="118"/>
      <c r="BFT148" s="118"/>
      <c r="BFU148" s="118"/>
      <c r="BFV148" s="118"/>
      <c r="BFW148" s="118"/>
      <c r="BFX148" s="118"/>
      <c r="BFY148" s="118"/>
      <c r="BFZ148" s="118"/>
      <c r="BGA148" s="118"/>
      <c r="BGB148" s="118"/>
      <c r="BGC148" s="118"/>
      <c r="BGD148" s="118"/>
      <c r="BGE148" s="118"/>
      <c r="BGF148" s="118"/>
      <c r="BGG148" s="118"/>
      <c r="BGH148" s="118"/>
      <c r="BGI148" s="118"/>
      <c r="BGJ148" s="118"/>
      <c r="BGK148" s="118"/>
      <c r="BGL148" s="118"/>
      <c r="BGM148" s="118"/>
      <c r="BGN148" s="118"/>
      <c r="BGO148" s="118"/>
      <c r="BGP148" s="118"/>
      <c r="BGQ148" s="118"/>
      <c r="BGR148" s="118"/>
      <c r="BGS148" s="118"/>
      <c r="BGT148" s="118"/>
      <c r="BGU148" s="118"/>
      <c r="BGV148" s="118"/>
      <c r="BGW148" s="118"/>
      <c r="BGX148" s="118"/>
      <c r="BGY148" s="118"/>
      <c r="BGZ148" s="118"/>
      <c r="BHA148" s="118"/>
      <c r="BHB148" s="118"/>
      <c r="BHC148" s="118"/>
      <c r="BHD148" s="118"/>
      <c r="BHE148" s="118"/>
      <c r="BHF148" s="118"/>
      <c r="BHG148" s="118"/>
      <c r="BHH148" s="118"/>
      <c r="BHI148" s="118"/>
      <c r="BHJ148" s="118"/>
      <c r="BHK148" s="118"/>
      <c r="BHL148" s="118"/>
      <c r="BHM148" s="118"/>
      <c r="BHN148" s="118"/>
      <c r="BHO148" s="118"/>
      <c r="BHP148" s="118"/>
      <c r="BHQ148" s="118"/>
      <c r="BHR148" s="118"/>
      <c r="BHS148" s="118"/>
      <c r="BHT148" s="118"/>
      <c r="BHU148" s="118"/>
      <c r="BHV148" s="118"/>
      <c r="BHW148" s="118"/>
      <c r="BHX148" s="118"/>
      <c r="BHY148" s="118"/>
      <c r="BHZ148" s="118"/>
      <c r="BIA148" s="118"/>
      <c r="BIB148" s="118"/>
      <c r="BIC148" s="118"/>
      <c r="BID148" s="118"/>
      <c r="BIE148" s="118"/>
      <c r="BIF148" s="118"/>
      <c r="BIG148" s="118"/>
      <c r="BIH148" s="118"/>
      <c r="BII148" s="118"/>
      <c r="BIJ148" s="118"/>
      <c r="BIK148" s="118"/>
      <c r="BIL148" s="118"/>
      <c r="BIM148" s="118"/>
      <c r="BIN148" s="118"/>
      <c r="BIO148" s="118"/>
      <c r="BIP148" s="118"/>
      <c r="BIQ148" s="118"/>
      <c r="BIR148" s="118"/>
      <c r="BIS148" s="118"/>
      <c r="BIT148" s="118"/>
      <c r="BIU148" s="118"/>
      <c r="BIV148" s="118"/>
      <c r="BIW148" s="118"/>
      <c r="BIX148" s="118"/>
      <c r="BIY148" s="118"/>
      <c r="BIZ148" s="118"/>
      <c r="BJA148" s="118"/>
      <c r="BJB148" s="118"/>
      <c r="BJC148" s="118"/>
      <c r="BJD148" s="118"/>
      <c r="BJE148" s="118"/>
      <c r="BJF148" s="118"/>
      <c r="BJG148" s="118"/>
      <c r="BJH148" s="118"/>
      <c r="BJI148" s="118"/>
      <c r="BJJ148" s="118"/>
      <c r="BJK148" s="118"/>
      <c r="BJL148" s="118"/>
      <c r="BJM148" s="118"/>
      <c r="BJN148" s="118"/>
      <c r="BJO148" s="118"/>
      <c r="BJP148" s="118"/>
      <c r="BJQ148" s="118"/>
      <c r="BJR148" s="118"/>
      <c r="BJS148" s="118"/>
      <c r="BJT148" s="118"/>
      <c r="BJU148" s="118"/>
      <c r="BJV148" s="118"/>
      <c r="BJW148" s="118"/>
      <c r="BJX148" s="118"/>
      <c r="BJY148" s="118"/>
      <c r="BJZ148" s="118"/>
      <c r="BKA148" s="118"/>
      <c r="BKB148" s="118"/>
      <c r="BKC148" s="118"/>
      <c r="BKD148" s="118"/>
      <c r="BKE148" s="118"/>
      <c r="BKF148" s="118"/>
      <c r="BKG148" s="118"/>
      <c r="BKH148" s="118"/>
      <c r="BKI148" s="118"/>
      <c r="BKJ148" s="118"/>
      <c r="BKK148" s="118"/>
      <c r="BKL148" s="118"/>
      <c r="BKM148" s="118"/>
      <c r="BKN148" s="118"/>
      <c r="BKO148" s="118"/>
      <c r="BKP148" s="118"/>
      <c r="BKQ148" s="118"/>
      <c r="BKR148" s="118"/>
      <c r="BKS148" s="118"/>
      <c r="BKT148" s="118"/>
      <c r="BKU148" s="118"/>
      <c r="BKV148" s="118"/>
      <c r="BKW148" s="118"/>
      <c r="BKX148" s="118"/>
      <c r="BKY148" s="118"/>
      <c r="BKZ148" s="118"/>
      <c r="BLA148" s="118"/>
      <c r="BLB148" s="118"/>
      <c r="BLC148" s="118"/>
      <c r="BLD148" s="118"/>
      <c r="BLE148" s="118"/>
      <c r="BLF148" s="118"/>
      <c r="BLG148" s="118"/>
      <c r="BLH148" s="118"/>
      <c r="BLI148" s="118"/>
      <c r="BLJ148" s="118"/>
      <c r="BLK148" s="118"/>
      <c r="BLL148" s="118"/>
      <c r="BLM148" s="118"/>
      <c r="BLN148" s="118"/>
      <c r="BLO148" s="118"/>
      <c r="BLP148" s="118"/>
      <c r="BLQ148" s="118"/>
      <c r="BLR148" s="118"/>
      <c r="BLS148" s="118"/>
      <c r="BLT148" s="118"/>
      <c r="BLU148" s="118"/>
      <c r="BLV148" s="118"/>
      <c r="BLW148" s="118"/>
      <c r="BLX148" s="118"/>
      <c r="BLY148" s="118"/>
      <c r="BLZ148" s="118"/>
      <c r="BMA148" s="118"/>
      <c r="BMB148" s="118"/>
      <c r="BMC148" s="118"/>
      <c r="BMD148" s="118"/>
      <c r="BME148" s="118"/>
      <c r="BMF148" s="118"/>
      <c r="BMG148" s="118"/>
      <c r="BMH148" s="118"/>
      <c r="BMI148" s="118"/>
      <c r="BMJ148" s="118"/>
      <c r="BMK148" s="118"/>
      <c r="BML148" s="118"/>
      <c r="BMM148" s="118"/>
      <c r="BMN148" s="118"/>
      <c r="BMO148" s="118"/>
      <c r="BMP148" s="118"/>
      <c r="BMQ148" s="118"/>
      <c r="BMR148" s="118"/>
      <c r="BMS148" s="118"/>
      <c r="BMT148" s="118"/>
      <c r="BMU148" s="118"/>
      <c r="BMV148" s="118"/>
      <c r="BMW148" s="118"/>
      <c r="BMX148" s="118"/>
      <c r="BMY148" s="118"/>
      <c r="BMZ148" s="118"/>
      <c r="BNA148" s="118"/>
      <c r="BNB148" s="118"/>
      <c r="BNC148" s="118"/>
      <c r="BND148" s="118"/>
      <c r="BNE148" s="118"/>
      <c r="BNF148" s="118"/>
      <c r="BNG148" s="118"/>
      <c r="BNH148" s="118"/>
      <c r="BNI148" s="118"/>
      <c r="BNJ148" s="118"/>
      <c r="BNK148" s="118"/>
      <c r="BNL148" s="118"/>
      <c r="BNM148" s="118"/>
      <c r="BNN148" s="118"/>
      <c r="BNO148" s="118"/>
      <c r="BNP148" s="118"/>
      <c r="BNQ148" s="118"/>
      <c r="BNR148" s="118"/>
      <c r="BNS148" s="118"/>
      <c r="BNT148" s="118"/>
      <c r="BNU148" s="118"/>
      <c r="BNV148" s="118"/>
      <c r="BNW148" s="118"/>
      <c r="BNX148" s="118"/>
      <c r="BNY148" s="118"/>
      <c r="BNZ148" s="118"/>
      <c r="BOA148" s="118"/>
      <c r="BOB148" s="118"/>
      <c r="BOC148" s="118"/>
      <c r="BOD148" s="118"/>
      <c r="BOE148" s="118"/>
      <c r="BOF148" s="118"/>
      <c r="BOG148" s="118"/>
      <c r="BOH148" s="118"/>
      <c r="BOI148" s="118"/>
      <c r="BOJ148" s="118"/>
      <c r="BOK148" s="118"/>
      <c r="BOL148" s="118"/>
      <c r="BOM148" s="118"/>
      <c r="BON148" s="118"/>
      <c r="BOO148" s="118"/>
      <c r="BOP148" s="118"/>
      <c r="BOQ148" s="118"/>
      <c r="BOR148" s="118"/>
      <c r="BOS148" s="118"/>
      <c r="BOT148" s="118"/>
      <c r="BOU148" s="118"/>
      <c r="BOV148" s="118"/>
      <c r="BOW148" s="118"/>
      <c r="BOX148" s="118"/>
      <c r="BOY148" s="118"/>
      <c r="BOZ148" s="118"/>
      <c r="BPA148" s="118"/>
      <c r="BPB148" s="118"/>
      <c r="BPC148" s="118"/>
      <c r="BPD148" s="118"/>
      <c r="BPE148" s="118"/>
      <c r="BPF148" s="118"/>
      <c r="BPG148" s="118"/>
      <c r="BPH148" s="118"/>
      <c r="BPI148" s="118"/>
      <c r="BPJ148" s="118"/>
      <c r="BPK148" s="118"/>
      <c r="BPL148" s="118"/>
      <c r="BPM148" s="118"/>
      <c r="BPN148" s="118"/>
      <c r="BPO148" s="118"/>
      <c r="BPP148" s="118"/>
      <c r="BPQ148" s="118"/>
      <c r="BPR148" s="118"/>
      <c r="BPS148" s="118"/>
      <c r="BPT148" s="118"/>
      <c r="BPU148" s="118"/>
      <c r="BPV148" s="118"/>
      <c r="BPW148" s="118"/>
      <c r="BPX148" s="118"/>
      <c r="BPY148" s="118"/>
      <c r="BPZ148" s="118"/>
      <c r="BQA148" s="118"/>
      <c r="BQB148" s="118"/>
      <c r="BQC148" s="118"/>
      <c r="BQD148" s="118"/>
      <c r="BQE148" s="118"/>
      <c r="BQF148" s="118"/>
      <c r="BQG148" s="118"/>
      <c r="BQH148" s="118"/>
      <c r="BQI148" s="118"/>
      <c r="BQJ148" s="118"/>
      <c r="BQK148" s="118"/>
      <c r="BQL148" s="118"/>
      <c r="BQM148" s="118"/>
      <c r="BQN148" s="118"/>
      <c r="BQO148" s="118"/>
      <c r="BQP148" s="118"/>
      <c r="BQQ148" s="118"/>
      <c r="BQR148" s="118"/>
      <c r="BQS148" s="118"/>
      <c r="BQT148" s="118"/>
      <c r="BQU148" s="118"/>
      <c r="BQV148" s="118"/>
      <c r="BQW148" s="118"/>
      <c r="BQX148" s="118"/>
      <c r="BQY148" s="118"/>
      <c r="BQZ148" s="118"/>
      <c r="BRA148" s="118"/>
      <c r="BRB148" s="118"/>
      <c r="BRC148" s="118"/>
      <c r="BRD148" s="118"/>
      <c r="BRE148" s="118"/>
      <c r="BRF148" s="118"/>
      <c r="BRG148" s="118"/>
      <c r="BRH148" s="118"/>
      <c r="BRI148" s="118"/>
      <c r="BRJ148" s="118"/>
      <c r="BRK148" s="118"/>
      <c r="BRL148" s="118"/>
      <c r="BRM148" s="118"/>
      <c r="BRN148" s="118"/>
      <c r="BRO148" s="118"/>
      <c r="BRP148" s="118"/>
      <c r="BRQ148" s="118"/>
      <c r="BRR148" s="118"/>
      <c r="BRS148" s="118"/>
      <c r="BRT148" s="118"/>
      <c r="BRU148" s="118"/>
      <c r="BRV148" s="118"/>
      <c r="BRW148" s="118"/>
      <c r="BRX148" s="118"/>
      <c r="BRY148" s="118"/>
      <c r="BRZ148" s="118"/>
      <c r="BSA148" s="118"/>
      <c r="BSB148" s="118"/>
      <c r="BSC148" s="118"/>
      <c r="BSD148" s="118"/>
      <c r="BSE148" s="118"/>
      <c r="BSF148" s="118"/>
      <c r="BSG148" s="118"/>
      <c r="BSH148" s="118"/>
      <c r="BSI148" s="118"/>
      <c r="BSJ148" s="118"/>
      <c r="BSK148" s="118"/>
      <c r="BSL148" s="118"/>
      <c r="BSM148" s="118"/>
      <c r="BSN148" s="118"/>
      <c r="BSO148" s="118"/>
      <c r="BSP148" s="118"/>
      <c r="BSQ148" s="118"/>
      <c r="BSR148" s="118"/>
      <c r="BSS148" s="118"/>
      <c r="BST148" s="118"/>
      <c r="BSU148" s="118"/>
      <c r="BSV148" s="118"/>
      <c r="BSW148" s="118"/>
      <c r="BSX148" s="118"/>
      <c r="BSY148" s="118"/>
      <c r="BSZ148" s="118"/>
      <c r="BTA148" s="118"/>
      <c r="BTB148" s="118"/>
      <c r="BTC148" s="118"/>
      <c r="BTD148" s="118"/>
      <c r="BTE148" s="118"/>
      <c r="BTF148" s="118"/>
      <c r="BTG148" s="118"/>
      <c r="BTH148" s="118"/>
      <c r="BTI148" s="118"/>
      <c r="BTJ148" s="118"/>
      <c r="BTK148" s="118"/>
      <c r="BTL148" s="118"/>
      <c r="BTM148" s="118"/>
      <c r="BTN148" s="118"/>
      <c r="BTO148" s="118"/>
      <c r="BTP148" s="118"/>
      <c r="BTQ148" s="118"/>
      <c r="BTR148" s="118"/>
      <c r="BTS148" s="118"/>
      <c r="BTT148" s="118"/>
      <c r="BTU148" s="118"/>
      <c r="BTV148" s="118"/>
      <c r="BTW148" s="118"/>
      <c r="BTX148" s="118"/>
      <c r="BTY148" s="118"/>
      <c r="BTZ148" s="118"/>
      <c r="BUA148" s="118"/>
      <c r="BUB148" s="118"/>
      <c r="BUC148" s="118"/>
      <c r="BUD148" s="118"/>
      <c r="BUE148" s="118"/>
      <c r="BUF148" s="118"/>
      <c r="BUG148" s="118"/>
      <c r="BUH148" s="118"/>
      <c r="BUI148" s="118"/>
      <c r="BUJ148" s="118"/>
      <c r="BUK148" s="118"/>
      <c r="BUL148" s="118"/>
      <c r="BUM148" s="118"/>
      <c r="BUN148" s="118"/>
      <c r="BUO148" s="118"/>
      <c r="BUP148" s="118"/>
      <c r="BUQ148" s="118"/>
      <c r="BUR148" s="118"/>
      <c r="BUS148" s="118"/>
      <c r="BUT148" s="118"/>
      <c r="BUU148" s="118"/>
      <c r="BUV148" s="118"/>
      <c r="BUW148" s="118"/>
      <c r="BUX148" s="118"/>
      <c r="BUY148" s="118"/>
      <c r="BUZ148" s="118"/>
      <c r="BVA148" s="118"/>
      <c r="BVB148" s="118"/>
      <c r="BVC148" s="118"/>
      <c r="BVD148" s="118"/>
      <c r="BVE148" s="118"/>
      <c r="BVF148" s="118"/>
      <c r="BVG148" s="118"/>
      <c r="BVH148" s="118"/>
      <c r="BVI148" s="118"/>
      <c r="BVJ148" s="118"/>
      <c r="BVK148" s="118"/>
      <c r="BVL148" s="118"/>
      <c r="BVM148" s="118"/>
      <c r="BVN148" s="118"/>
      <c r="BVO148" s="118"/>
      <c r="BVP148" s="118"/>
      <c r="BVQ148" s="118"/>
      <c r="BVR148" s="118"/>
      <c r="BVS148" s="118"/>
      <c r="BVT148" s="118"/>
      <c r="BVU148" s="118"/>
      <c r="BVV148" s="118"/>
      <c r="BVW148" s="118"/>
      <c r="BVX148" s="118"/>
      <c r="BVY148" s="118"/>
      <c r="BVZ148" s="118"/>
      <c r="BWA148" s="118"/>
      <c r="BWB148" s="118"/>
      <c r="BWC148" s="118"/>
      <c r="BWD148" s="118"/>
      <c r="BWE148" s="118"/>
      <c r="BWF148" s="118"/>
      <c r="BWG148" s="118"/>
      <c r="BWH148" s="118"/>
      <c r="BWI148" s="118"/>
      <c r="BWJ148" s="118"/>
      <c r="BWK148" s="118"/>
      <c r="BWL148" s="118"/>
      <c r="BWM148" s="118"/>
      <c r="BWN148" s="118"/>
      <c r="BWO148" s="118"/>
      <c r="BWP148" s="118"/>
      <c r="BWQ148" s="118"/>
      <c r="BWR148" s="118"/>
      <c r="BWS148" s="118"/>
      <c r="BWT148" s="118"/>
      <c r="BWU148" s="118"/>
      <c r="BWV148" s="118"/>
      <c r="BWW148" s="118"/>
      <c r="BWX148" s="118"/>
      <c r="BWY148" s="118"/>
      <c r="BWZ148" s="118"/>
      <c r="BXA148" s="118"/>
      <c r="BXB148" s="118"/>
      <c r="BXC148" s="118"/>
      <c r="BXD148" s="118"/>
      <c r="BXE148" s="118"/>
      <c r="BXF148" s="118"/>
      <c r="BXG148" s="118"/>
      <c r="BXH148" s="118"/>
      <c r="BXI148" s="118"/>
      <c r="BXJ148" s="118"/>
      <c r="BXK148" s="118"/>
      <c r="BXL148" s="118"/>
      <c r="BXM148" s="118"/>
      <c r="BXN148" s="118"/>
      <c r="BXO148" s="118"/>
      <c r="BXP148" s="118"/>
      <c r="BXQ148" s="118"/>
      <c r="BXR148" s="118"/>
      <c r="BXS148" s="118"/>
      <c r="BXT148" s="118"/>
      <c r="BXU148" s="118"/>
      <c r="BXV148" s="118"/>
      <c r="BXW148" s="118"/>
      <c r="BXX148" s="118"/>
      <c r="BXY148" s="118"/>
      <c r="BXZ148" s="118"/>
      <c r="BYA148" s="118"/>
      <c r="BYB148" s="118"/>
      <c r="BYC148" s="118"/>
      <c r="BYD148" s="118"/>
      <c r="BYE148" s="118"/>
      <c r="BYF148" s="118"/>
      <c r="BYG148" s="118"/>
      <c r="BYH148" s="118"/>
      <c r="BYI148" s="118"/>
      <c r="BYJ148" s="118"/>
      <c r="BYK148" s="118"/>
      <c r="BYL148" s="118"/>
      <c r="BYM148" s="118"/>
      <c r="BYN148" s="118"/>
      <c r="BYO148" s="118"/>
      <c r="BYP148" s="118"/>
      <c r="BYQ148" s="118"/>
      <c r="BYR148" s="118"/>
      <c r="BYS148" s="118"/>
      <c r="BYT148" s="118"/>
      <c r="BYU148" s="118"/>
      <c r="BYV148" s="118"/>
      <c r="BYW148" s="118"/>
      <c r="BYX148" s="118"/>
      <c r="BYY148" s="118"/>
      <c r="BYZ148" s="118"/>
      <c r="BZA148" s="118"/>
      <c r="BZB148" s="118"/>
      <c r="BZC148" s="118"/>
      <c r="BZD148" s="118"/>
      <c r="BZE148" s="118"/>
      <c r="BZF148" s="118"/>
      <c r="BZG148" s="118"/>
      <c r="BZH148" s="118"/>
      <c r="BZI148" s="118"/>
      <c r="BZJ148" s="118"/>
      <c r="BZK148" s="118"/>
      <c r="BZL148" s="118"/>
      <c r="BZM148" s="118"/>
      <c r="BZN148" s="118"/>
      <c r="BZO148" s="118"/>
      <c r="BZP148" s="118"/>
      <c r="BZQ148" s="118"/>
      <c r="BZR148" s="118"/>
      <c r="BZS148" s="118"/>
      <c r="BZT148" s="118"/>
      <c r="BZU148" s="118"/>
      <c r="BZV148" s="118"/>
      <c r="BZW148" s="118"/>
      <c r="BZX148" s="118"/>
      <c r="BZY148" s="118"/>
      <c r="BZZ148" s="118"/>
      <c r="CAA148" s="118"/>
      <c r="CAB148" s="118"/>
      <c r="CAC148" s="118"/>
      <c r="CAD148" s="118"/>
      <c r="CAE148" s="118"/>
      <c r="CAF148" s="118"/>
      <c r="CAG148" s="118"/>
      <c r="CAH148" s="118"/>
      <c r="CAI148" s="118"/>
      <c r="CAJ148" s="118"/>
      <c r="CAK148" s="118"/>
      <c r="CAL148" s="118"/>
      <c r="CAM148" s="118"/>
      <c r="CAN148" s="118"/>
      <c r="CAO148" s="118"/>
      <c r="CAP148" s="118"/>
      <c r="CAQ148" s="118"/>
      <c r="CAR148" s="118"/>
      <c r="CAS148" s="118"/>
      <c r="CAT148" s="118"/>
      <c r="CAU148" s="118"/>
      <c r="CAV148" s="118"/>
      <c r="CAW148" s="118"/>
      <c r="CAX148" s="118"/>
      <c r="CAY148" s="118"/>
      <c r="CAZ148" s="118"/>
      <c r="CBA148" s="118"/>
      <c r="CBB148" s="118"/>
      <c r="CBC148" s="118"/>
      <c r="CBD148" s="118"/>
      <c r="CBE148" s="118"/>
      <c r="CBF148" s="118"/>
      <c r="CBG148" s="118"/>
      <c r="CBH148" s="118"/>
      <c r="CBI148" s="118"/>
      <c r="CBJ148" s="118"/>
      <c r="CBK148" s="118"/>
      <c r="CBL148" s="118"/>
      <c r="CBM148" s="118"/>
      <c r="CBN148" s="118"/>
      <c r="CBO148" s="118"/>
      <c r="CBP148" s="118"/>
      <c r="CBQ148" s="118"/>
      <c r="CBR148" s="118"/>
      <c r="CBS148" s="118"/>
      <c r="CBT148" s="118"/>
      <c r="CBU148" s="118"/>
      <c r="CBV148" s="118"/>
      <c r="CBW148" s="118"/>
      <c r="CBX148" s="118"/>
      <c r="CBY148" s="118"/>
      <c r="CBZ148" s="118"/>
      <c r="CCA148" s="118"/>
      <c r="CCB148" s="118"/>
      <c r="CCC148" s="118"/>
      <c r="CCD148" s="118"/>
      <c r="CCE148" s="118"/>
      <c r="CCF148" s="118"/>
      <c r="CCG148" s="118"/>
      <c r="CCH148" s="118"/>
      <c r="CCI148" s="118"/>
      <c r="CCJ148" s="118"/>
      <c r="CCK148" s="118"/>
      <c r="CCL148" s="118"/>
      <c r="CCM148" s="118"/>
      <c r="CCN148" s="118"/>
      <c r="CCO148" s="118"/>
      <c r="CCP148" s="118"/>
      <c r="CCQ148" s="118"/>
      <c r="CCR148" s="118"/>
      <c r="CCS148" s="118"/>
      <c r="CCT148" s="118"/>
      <c r="CCU148" s="118"/>
      <c r="CCV148" s="118"/>
      <c r="CCW148" s="118"/>
      <c r="CCX148" s="118"/>
      <c r="CCY148" s="118"/>
      <c r="CCZ148" s="118"/>
      <c r="CDA148" s="118"/>
      <c r="CDB148" s="118"/>
      <c r="CDC148" s="118"/>
      <c r="CDD148" s="118"/>
      <c r="CDE148" s="118"/>
      <c r="CDF148" s="118"/>
      <c r="CDG148" s="118"/>
      <c r="CDH148" s="118"/>
      <c r="CDI148" s="118"/>
      <c r="CDJ148" s="118"/>
      <c r="CDK148" s="118"/>
      <c r="CDL148" s="118"/>
      <c r="CDM148" s="118"/>
      <c r="CDN148" s="118"/>
      <c r="CDO148" s="118"/>
      <c r="CDP148" s="118"/>
      <c r="CDQ148" s="118"/>
      <c r="CDR148" s="118"/>
      <c r="CDS148" s="118"/>
      <c r="CDT148" s="118"/>
      <c r="CDU148" s="118"/>
      <c r="CDV148" s="118"/>
      <c r="CDW148" s="118"/>
      <c r="CDX148" s="118"/>
      <c r="CDY148" s="118"/>
      <c r="CDZ148" s="118"/>
      <c r="CEA148" s="118"/>
      <c r="CEB148" s="118"/>
      <c r="CEC148" s="118"/>
      <c r="CED148" s="118"/>
      <c r="CEE148" s="118"/>
      <c r="CEF148" s="118"/>
      <c r="CEG148" s="118"/>
      <c r="CEH148" s="118"/>
      <c r="CEI148" s="118"/>
      <c r="CEJ148" s="118"/>
      <c r="CEK148" s="118"/>
      <c r="CEL148" s="118"/>
      <c r="CEM148" s="118"/>
      <c r="CEN148" s="118"/>
      <c r="CEO148" s="118"/>
      <c r="CEP148" s="118"/>
      <c r="CEQ148" s="118"/>
      <c r="CER148" s="118"/>
      <c r="CES148" s="118"/>
      <c r="CET148" s="118"/>
      <c r="CEU148" s="118"/>
      <c r="CEV148" s="118"/>
      <c r="CEW148" s="118"/>
      <c r="CEX148" s="118"/>
      <c r="CEY148" s="118"/>
      <c r="CEZ148" s="118"/>
      <c r="CFA148" s="118"/>
      <c r="CFB148" s="118"/>
      <c r="CFC148" s="118"/>
      <c r="CFD148" s="118"/>
      <c r="CFE148" s="118"/>
      <c r="CFF148" s="118"/>
      <c r="CFG148" s="118"/>
      <c r="CFH148" s="118"/>
      <c r="CFI148" s="118"/>
      <c r="CFJ148" s="118"/>
      <c r="CFK148" s="118"/>
      <c r="CFL148" s="118"/>
      <c r="CFM148" s="118"/>
      <c r="CFN148" s="118"/>
      <c r="CFO148" s="118"/>
      <c r="CFP148" s="118"/>
      <c r="CFQ148" s="118"/>
      <c r="CFR148" s="118"/>
      <c r="CFS148" s="118"/>
      <c r="CFT148" s="118"/>
      <c r="CFU148" s="118"/>
      <c r="CFV148" s="118"/>
      <c r="CFW148" s="118"/>
      <c r="CFX148" s="118"/>
      <c r="CFY148" s="118"/>
      <c r="CFZ148" s="118"/>
      <c r="CGA148" s="118"/>
      <c r="CGB148" s="118"/>
      <c r="CGC148" s="118"/>
      <c r="CGD148" s="118"/>
      <c r="CGE148" s="118"/>
      <c r="CGF148" s="118"/>
      <c r="CGG148" s="118"/>
      <c r="CGH148" s="118"/>
      <c r="CGI148" s="118"/>
      <c r="CGJ148" s="118"/>
      <c r="CGK148" s="118"/>
      <c r="CGL148" s="118"/>
      <c r="CGM148" s="118"/>
      <c r="CGN148" s="118"/>
      <c r="CGO148" s="118"/>
      <c r="CGP148" s="118"/>
      <c r="CGQ148" s="118"/>
      <c r="CGR148" s="118"/>
      <c r="CGS148" s="118"/>
      <c r="CGT148" s="118"/>
      <c r="CGU148" s="118"/>
      <c r="CGV148" s="118"/>
      <c r="CGW148" s="118"/>
      <c r="CGX148" s="118"/>
      <c r="CGY148" s="118"/>
      <c r="CGZ148" s="118"/>
      <c r="CHA148" s="118"/>
      <c r="CHB148" s="118"/>
      <c r="CHC148" s="118"/>
      <c r="CHD148" s="118"/>
      <c r="CHE148" s="118"/>
      <c r="CHF148" s="118"/>
      <c r="CHG148" s="118"/>
      <c r="CHH148" s="118"/>
      <c r="CHI148" s="118"/>
      <c r="CHJ148" s="118"/>
      <c r="CHK148" s="118"/>
      <c r="CHL148" s="118"/>
      <c r="CHM148" s="118"/>
      <c r="CHN148" s="118"/>
      <c r="CHO148" s="118"/>
      <c r="CHP148" s="118"/>
      <c r="CHQ148" s="118"/>
      <c r="CHR148" s="118"/>
      <c r="CHS148" s="118"/>
      <c r="CHT148" s="118"/>
      <c r="CHU148" s="118"/>
      <c r="CHV148" s="118"/>
      <c r="CHW148" s="118"/>
      <c r="CHX148" s="118"/>
      <c r="CHY148" s="118"/>
      <c r="CHZ148" s="118"/>
      <c r="CIA148" s="118"/>
      <c r="CIB148" s="118"/>
      <c r="CIC148" s="118"/>
      <c r="CID148" s="118"/>
      <c r="CIE148" s="118"/>
      <c r="CIF148" s="118"/>
      <c r="CIG148" s="118"/>
      <c r="CIH148" s="118"/>
      <c r="CII148" s="118"/>
      <c r="CIJ148" s="118"/>
      <c r="CIK148" s="118"/>
      <c r="CIL148" s="118"/>
      <c r="CIM148" s="118"/>
      <c r="CIN148" s="118"/>
      <c r="CIO148" s="118"/>
      <c r="CIP148" s="118"/>
      <c r="CIQ148" s="118"/>
      <c r="CIR148" s="118"/>
      <c r="CIS148" s="118"/>
      <c r="CIT148" s="118"/>
      <c r="CIU148" s="118"/>
      <c r="CIV148" s="118"/>
      <c r="CIW148" s="118"/>
      <c r="CIX148" s="118"/>
      <c r="CIY148" s="118"/>
      <c r="CIZ148" s="118"/>
      <c r="CJA148" s="118"/>
      <c r="CJB148" s="118"/>
      <c r="CJC148" s="118"/>
      <c r="CJD148" s="118"/>
      <c r="CJE148" s="118"/>
      <c r="CJF148" s="118"/>
      <c r="CJG148" s="118"/>
      <c r="CJH148" s="118"/>
      <c r="CJI148" s="118"/>
      <c r="CJJ148" s="118"/>
      <c r="CJK148" s="118"/>
      <c r="CJL148" s="118"/>
      <c r="CJM148" s="118"/>
      <c r="CJN148" s="118"/>
      <c r="CJO148" s="118"/>
      <c r="CJP148" s="118"/>
      <c r="CJQ148" s="118"/>
      <c r="CJR148" s="118"/>
      <c r="CJS148" s="118"/>
      <c r="CJT148" s="118"/>
      <c r="CJU148" s="118"/>
      <c r="CJV148" s="118"/>
      <c r="CJW148" s="118"/>
      <c r="CJX148" s="118"/>
      <c r="CJY148" s="118"/>
      <c r="CJZ148" s="118"/>
      <c r="CKA148" s="118"/>
      <c r="CKB148" s="118"/>
      <c r="CKC148" s="118"/>
      <c r="CKD148" s="118"/>
      <c r="CKE148" s="118"/>
      <c r="CKF148" s="118"/>
      <c r="CKG148" s="118"/>
      <c r="CKH148" s="118"/>
      <c r="CKI148" s="118"/>
      <c r="CKJ148" s="118"/>
      <c r="CKK148" s="118"/>
      <c r="CKL148" s="118"/>
      <c r="CKM148" s="118"/>
      <c r="CKN148" s="118"/>
      <c r="CKO148" s="118"/>
      <c r="CKP148" s="118"/>
      <c r="CKQ148" s="118"/>
      <c r="CKR148" s="118"/>
      <c r="CKS148" s="118"/>
      <c r="CKT148" s="118"/>
      <c r="CKU148" s="118"/>
      <c r="CKV148" s="118"/>
      <c r="CKW148" s="118"/>
      <c r="CKX148" s="118"/>
      <c r="CKY148" s="118"/>
      <c r="CKZ148" s="118"/>
      <c r="CLA148" s="118"/>
      <c r="CLB148" s="118"/>
      <c r="CLC148" s="118"/>
      <c r="CLD148" s="118"/>
      <c r="CLE148" s="118"/>
      <c r="CLF148" s="118"/>
      <c r="CLG148" s="118"/>
      <c r="CLH148" s="118"/>
      <c r="CLI148" s="118"/>
      <c r="CLJ148" s="118"/>
      <c r="CLK148" s="118"/>
      <c r="CLL148" s="118"/>
      <c r="CLM148" s="118"/>
      <c r="CLN148" s="118"/>
      <c r="CLO148" s="118"/>
      <c r="CLP148" s="118"/>
      <c r="CLQ148" s="118"/>
      <c r="CLR148" s="118"/>
    </row>
    <row r="149" spans="1:2358" x14ac:dyDescent="0.25">
      <c r="A149" s="199">
        <v>43249</v>
      </c>
      <c r="B149" s="196" t="s">
        <v>869</v>
      </c>
      <c r="C149" s="204" t="s">
        <v>2774</v>
      </c>
      <c r="D149" s="204" t="s">
        <v>2775</v>
      </c>
      <c r="E149" s="198" t="s">
        <v>4220</v>
      </c>
      <c r="F149" s="196" t="s">
        <v>4280</v>
      </c>
      <c r="G149" s="208">
        <v>13464</v>
      </c>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8"/>
      <c r="BQ149" s="118"/>
      <c r="BR149" s="118"/>
      <c r="BS149" s="118"/>
      <c r="BT149" s="118"/>
      <c r="BU149" s="118"/>
      <c r="BV149" s="118"/>
      <c r="BW149" s="118"/>
      <c r="BX149" s="118"/>
      <c r="BY149" s="118"/>
      <c r="BZ149" s="118"/>
      <c r="CA149" s="118"/>
      <c r="CB149" s="118"/>
      <c r="CC149" s="118"/>
      <c r="CD149" s="118"/>
      <c r="CE149" s="118"/>
      <c r="CF149" s="118"/>
      <c r="CG149" s="118"/>
      <c r="CH149" s="118"/>
      <c r="CI149" s="118"/>
      <c r="CJ149" s="118"/>
      <c r="CK149" s="118"/>
      <c r="CL149" s="118"/>
      <c r="CM149" s="118"/>
      <c r="CN149" s="118"/>
      <c r="CO149" s="118"/>
      <c r="CP149" s="118"/>
      <c r="CQ149" s="118"/>
      <c r="CR149" s="118"/>
      <c r="CS149" s="118"/>
      <c r="CT149" s="118"/>
      <c r="CU149" s="118"/>
      <c r="CV149" s="118"/>
      <c r="CW149" s="118"/>
      <c r="CX149" s="118"/>
      <c r="CY149" s="118"/>
      <c r="CZ149" s="118"/>
      <c r="DA149" s="118"/>
      <c r="DB149" s="118"/>
      <c r="DC149" s="118"/>
      <c r="DD149" s="118"/>
      <c r="DE149" s="118"/>
      <c r="DF149" s="118"/>
      <c r="DG149" s="118"/>
      <c r="DH149" s="118"/>
      <c r="DI149" s="118"/>
      <c r="DJ149" s="118"/>
      <c r="DK149" s="118"/>
      <c r="DL149" s="118"/>
      <c r="DM149" s="118"/>
      <c r="DN149" s="118"/>
      <c r="DO149" s="118"/>
      <c r="DP149" s="118"/>
      <c r="DQ149" s="118"/>
      <c r="DR149" s="118"/>
      <c r="DS149" s="118"/>
      <c r="DT149" s="118"/>
      <c r="DU149" s="118"/>
      <c r="DV149" s="118"/>
      <c r="DW149" s="118"/>
      <c r="DX149" s="118"/>
      <c r="DY149" s="118"/>
      <c r="DZ149" s="118"/>
      <c r="EA149" s="118"/>
      <c r="EB149" s="118"/>
      <c r="EC149" s="118"/>
      <c r="ED149" s="118"/>
      <c r="EE149" s="118"/>
      <c r="EF149" s="118"/>
      <c r="EG149" s="118"/>
      <c r="EH149" s="118"/>
      <c r="EI149" s="118"/>
      <c r="EJ149" s="118"/>
      <c r="EK149" s="118"/>
      <c r="EL149" s="118"/>
      <c r="EM149" s="118"/>
      <c r="EN149" s="118"/>
      <c r="EO149" s="118"/>
      <c r="EP149" s="118"/>
      <c r="EQ149" s="118"/>
      <c r="ER149" s="118"/>
      <c r="ES149" s="118"/>
      <c r="ET149" s="118"/>
      <c r="EU149" s="118"/>
      <c r="EV149" s="118"/>
      <c r="EW149" s="118"/>
      <c r="EX149" s="118"/>
      <c r="EY149" s="118"/>
      <c r="EZ149" s="118"/>
      <c r="FA149" s="118"/>
      <c r="FB149" s="118"/>
      <c r="FC149" s="118"/>
      <c r="FD149" s="118"/>
      <c r="FE149" s="118"/>
      <c r="FF149" s="118"/>
      <c r="FG149" s="118"/>
      <c r="FH149" s="118"/>
      <c r="FI149" s="118"/>
      <c r="FJ149" s="118"/>
      <c r="FK149" s="118"/>
      <c r="FL149" s="118"/>
      <c r="FM149" s="118"/>
      <c r="FN149" s="118"/>
      <c r="FO149" s="118"/>
      <c r="FP149" s="118"/>
      <c r="FQ149" s="118"/>
      <c r="FR149" s="118"/>
      <c r="FS149" s="118"/>
      <c r="FT149" s="118"/>
      <c r="FU149" s="118"/>
      <c r="FV149" s="118"/>
      <c r="FW149" s="118"/>
      <c r="FX149" s="118"/>
      <c r="FY149" s="118"/>
      <c r="FZ149" s="118"/>
      <c r="GA149" s="118"/>
      <c r="GB149" s="118"/>
      <c r="GC149" s="118"/>
      <c r="GD149" s="118"/>
      <c r="GE149" s="118"/>
      <c r="GF149" s="118"/>
      <c r="GG149" s="118"/>
      <c r="GH149" s="118"/>
      <c r="GI149" s="118"/>
      <c r="GJ149" s="118"/>
      <c r="GK149" s="118"/>
      <c r="GL149" s="118"/>
      <c r="GM149" s="118"/>
      <c r="GN149" s="118"/>
      <c r="GO149" s="118"/>
      <c r="GP149" s="118"/>
      <c r="GQ149" s="118"/>
      <c r="GR149" s="118"/>
      <c r="GS149" s="118"/>
      <c r="GT149" s="118"/>
      <c r="GU149" s="118"/>
      <c r="GV149" s="118"/>
      <c r="GW149" s="118"/>
      <c r="GX149" s="118"/>
      <c r="GY149" s="118"/>
      <c r="GZ149" s="118"/>
      <c r="HA149" s="118"/>
      <c r="HB149" s="118"/>
      <c r="HC149" s="118"/>
      <c r="HD149" s="118"/>
      <c r="HE149" s="118"/>
      <c r="HF149" s="118"/>
      <c r="HG149" s="118"/>
      <c r="HH149" s="118"/>
      <c r="HI149" s="118"/>
      <c r="HJ149" s="118"/>
      <c r="HK149" s="118"/>
      <c r="HL149" s="118"/>
      <c r="HM149" s="118"/>
      <c r="HN149" s="118"/>
      <c r="HO149" s="118"/>
      <c r="HP149" s="118"/>
      <c r="HQ149" s="118"/>
      <c r="HR149" s="118"/>
      <c r="HS149" s="118"/>
      <c r="HT149" s="118"/>
      <c r="HU149" s="118"/>
      <c r="HV149" s="118"/>
      <c r="HW149" s="118"/>
      <c r="HX149" s="118"/>
      <c r="HY149" s="118"/>
      <c r="HZ149" s="118"/>
      <c r="IA149" s="118"/>
      <c r="IB149" s="118"/>
      <c r="IC149" s="118"/>
      <c r="ID149" s="118"/>
      <c r="IE149" s="118"/>
      <c r="IF149" s="118"/>
      <c r="IG149" s="118"/>
      <c r="IH149" s="118"/>
      <c r="II149" s="118"/>
      <c r="IJ149" s="118"/>
      <c r="IK149" s="118"/>
      <c r="IL149" s="118"/>
      <c r="IM149" s="118"/>
      <c r="IN149" s="118"/>
      <c r="IO149" s="118"/>
      <c r="IP149" s="118"/>
      <c r="IQ149" s="118"/>
      <c r="IR149" s="118"/>
      <c r="IS149" s="118"/>
      <c r="IT149" s="118"/>
      <c r="IU149" s="118"/>
      <c r="IV149" s="118"/>
      <c r="IW149" s="118"/>
      <c r="IX149" s="118"/>
      <c r="IY149" s="118"/>
      <c r="IZ149" s="118"/>
      <c r="JA149" s="118"/>
      <c r="JB149" s="118"/>
      <c r="JC149" s="118"/>
      <c r="JD149" s="118"/>
      <c r="JE149" s="118"/>
      <c r="JF149" s="118"/>
      <c r="JG149" s="118"/>
      <c r="JH149" s="118"/>
      <c r="JI149" s="118"/>
      <c r="JJ149" s="118"/>
      <c r="JK149" s="118"/>
      <c r="JL149" s="118"/>
      <c r="JM149" s="118"/>
      <c r="JN149" s="118"/>
      <c r="JO149" s="118"/>
      <c r="JP149" s="118"/>
      <c r="JQ149" s="118"/>
      <c r="JR149" s="118"/>
      <c r="JS149" s="118"/>
      <c r="JT149" s="118"/>
      <c r="JU149" s="118"/>
      <c r="JV149" s="118"/>
      <c r="JW149" s="118"/>
      <c r="JX149" s="118"/>
      <c r="JY149" s="118"/>
      <c r="JZ149" s="118"/>
      <c r="KA149" s="118"/>
      <c r="KB149" s="118"/>
      <c r="KC149" s="118"/>
      <c r="KD149" s="118"/>
      <c r="KE149" s="118"/>
      <c r="KF149" s="118"/>
      <c r="KG149" s="118"/>
      <c r="KH149" s="118"/>
      <c r="KI149" s="118"/>
      <c r="KJ149" s="118"/>
      <c r="KK149" s="118"/>
      <c r="KL149" s="118"/>
      <c r="KM149" s="118"/>
      <c r="KN149" s="118"/>
      <c r="KO149" s="118"/>
      <c r="KP149" s="118"/>
      <c r="KQ149" s="118"/>
      <c r="KR149" s="118"/>
      <c r="KS149" s="118"/>
      <c r="KT149" s="118"/>
      <c r="KU149" s="118"/>
      <c r="KV149" s="118"/>
      <c r="KW149" s="118"/>
      <c r="KX149" s="118"/>
      <c r="KY149" s="118"/>
      <c r="KZ149" s="118"/>
      <c r="LA149" s="118"/>
      <c r="LB149" s="118"/>
      <c r="LC149" s="118"/>
      <c r="LD149" s="118"/>
      <c r="LE149" s="118"/>
      <c r="LF149" s="118"/>
      <c r="LG149" s="118"/>
      <c r="LH149" s="118"/>
      <c r="LI149" s="118"/>
      <c r="LJ149" s="118"/>
      <c r="LK149" s="118"/>
      <c r="LL149" s="118"/>
      <c r="LM149" s="118"/>
      <c r="LN149" s="118"/>
      <c r="LO149" s="118"/>
      <c r="LP149" s="118"/>
      <c r="LQ149" s="118"/>
      <c r="LR149" s="118"/>
      <c r="LS149" s="118"/>
      <c r="LT149" s="118"/>
      <c r="LU149" s="118"/>
      <c r="LV149" s="118"/>
      <c r="LW149" s="118"/>
      <c r="LX149" s="118"/>
      <c r="LY149" s="118"/>
      <c r="LZ149" s="118"/>
      <c r="MA149" s="118"/>
      <c r="MB149" s="118"/>
      <c r="MC149" s="118"/>
      <c r="MD149" s="118"/>
      <c r="ME149" s="118"/>
      <c r="MF149" s="118"/>
      <c r="MG149" s="118"/>
      <c r="MH149" s="118"/>
      <c r="MI149" s="118"/>
      <c r="MJ149" s="118"/>
      <c r="MK149" s="118"/>
      <c r="ML149" s="118"/>
      <c r="MM149" s="118"/>
      <c r="MN149" s="118"/>
      <c r="MO149" s="118"/>
      <c r="MP149" s="118"/>
      <c r="MQ149" s="118"/>
      <c r="MR149" s="118"/>
      <c r="MS149" s="118"/>
      <c r="MT149" s="118"/>
      <c r="MU149" s="118"/>
      <c r="MV149" s="118"/>
      <c r="MW149" s="118"/>
      <c r="MX149" s="118"/>
      <c r="MY149" s="118"/>
      <c r="MZ149" s="118"/>
      <c r="NA149" s="118"/>
      <c r="NB149" s="118"/>
      <c r="NC149" s="118"/>
      <c r="ND149" s="118"/>
      <c r="NE149" s="118"/>
      <c r="NF149" s="118"/>
      <c r="NG149" s="118"/>
      <c r="NH149" s="118"/>
      <c r="NI149" s="118"/>
      <c r="NJ149" s="118"/>
      <c r="NK149" s="118"/>
      <c r="NL149" s="118"/>
      <c r="NM149" s="118"/>
      <c r="NN149" s="118"/>
      <c r="NO149" s="118"/>
      <c r="NP149" s="118"/>
      <c r="NQ149" s="118"/>
      <c r="NR149" s="118"/>
      <c r="NS149" s="118"/>
      <c r="NT149" s="118"/>
      <c r="NU149" s="118"/>
      <c r="NV149" s="118"/>
      <c r="NW149" s="118"/>
      <c r="NX149" s="118"/>
      <c r="NY149" s="118"/>
      <c r="NZ149" s="118"/>
      <c r="OA149" s="118"/>
      <c r="OB149" s="118"/>
      <c r="OC149" s="118"/>
      <c r="OD149" s="118"/>
      <c r="OE149" s="118"/>
      <c r="OF149" s="118"/>
      <c r="OG149" s="118"/>
      <c r="OH149" s="118"/>
      <c r="OI149" s="118"/>
      <c r="OJ149" s="118"/>
      <c r="OK149" s="118"/>
      <c r="OL149" s="118"/>
      <c r="OM149" s="118"/>
      <c r="ON149" s="118"/>
      <c r="OO149" s="118"/>
      <c r="OP149" s="118"/>
      <c r="OQ149" s="118"/>
      <c r="OR149" s="118"/>
      <c r="OS149" s="118"/>
      <c r="OT149" s="118"/>
      <c r="OU149" s="118"/>
      <c r="OV149" s="118"/>
      <c r="OW149" s="118"/>
      <c r="OX149" s="118"/>
      <c r="OY149" s="118"/>
      <c r="OZ149" s="118"/>
      <c r="PA149" s="118"/>
      <c r="PB149" s="118"/>
      <c r="PC149" s="118"/>
      <c r="PD149" s="118"/>
      <c r="PE149" s="118"/>
      <c r="PF149" s="118"/>
      <c r="PG149" s="118"/>
      <c r="PH149" s="118"/>
      <c r="PI149" s="118"/>
      <c r="PJ149" s="118"/>
      <c r="PK149" s="118"/>
      <c r="PL149" s="118"/>
      <c r="PM149" s="118"/>
      <c r="PN149" s="118"/>
      <c r="PO149" s="118"/>
      <c r="PP149" s="118"/>
      <c r="PQ149" s="118"/>
      <c r="PR149" s="118"/>
      <c r="PS149" s="118"/>
      <c r="PT149" s="118"/>
      <c r="PU149" s="118"/>
      <c r="PV149" s="118"/>
      <c r="PW149" s="118"/>
      <c r="PX149" s="118"/>
      <c r="PY149" s="118"/>
      <c r="PZ149" s="118"/>
      <c r="QA149" s="118"/>
      <c r="QB149" s="118"/>
      <c r="QC149" s="118"/>
      <c r="QD149" s="118"/>
      <c r="QE149" s="118"/>
      <c r="QF149" s="118"/>
      <c r="QG149" s="118"/>
      <c r="QH149" s="118"/>
      <c r="QI149" s="118"/>
      <c r="QJ149" s="118"/>
      <c r="QK149" s="118"/>
      <c r="QL149" s="118"/>
      <c r="QM149" s="118"/>
      <c r="QN149" s="118"/>
      <c r="QO149" s="118"/>
      <c r="QP149" s="118"/>
      <c r="QQ149" s="118"/>
      <c r="QR149" s="118"/>
      <c r="QS149" s="118"/>
      <c r="QT149" s="118"/>
      <c r="QU149" s="118"/>
      <c r="QV149" s="118"/>
      <c r="QW149" s="118"/>
      <c r="QX149" s="118"/>
      <c r="QY149" s="118"/>
      <c r="QZ149" s="118"/>
      <c r="RA149" s="118"/>
      <c r="RB149" s="118"/>
      <c r="RC149" s="118"/>
      <c r="RD149" s="118"/>
      <c r="RE149" s="118"/>
      <c r="RF149" s="118"/>
      <c r="RG149" s="118"/>
      <c r="RH149" s="118"/>
      <c r="RI149" s="118"/>
      <c r="RJ149" s="118"/>
      <c r="RK149" s="118"/>
      <c r="RL149" s="118"/>
      <c r="RM149" s="118"/>
      <c r="RN149" s="118"/>
      <c r="RO149" s="118"/>
      <c r="RP149" s="118"/>
      <c r="RQ149" s="118"/>
      <c r="RR149" s="118"/>
      <c r="RS149" s="118"/>
      <c r="RT149" s="118"/>
      <c r="RU149" s="118"/>
      <c r="RV149" s="118"/>
      <c r="RW149" s="118"/>
      <c r="RX149" s="118"/>
      <c r="RY149" s="118"/>
      <c r="RZ149" s="118"/>
      <c r="SA149" s="118"/>
      <c r="SB149" s="118"/>
      <c r="SC149" s="118"/>
      <c r="SD149" s="118"/>
      <c r="SE149" s="118"/>
      <c r="SF149" s="118"/>
      <c r="SG149" s="118"/>
      <c r="SH149" s="118"/>
      <c r="SI149" s="118"/>
      <c r="SJ149" s="118"/>
      <c r="SK149" s="118"/>
      <c r="SL149" s="118"/>
      <c r="SM149" s="118"/>
      <c r="SN149" s="118"/>
      <c r="SO149" s="118"/>
      <c r="SP149" s="118"/>
      <c r="SQ149" s="118"/>
      <c r="SR149" s="118"/>
      <c r="SS149" s="118"/>
      <c r="ST149" s="118"/>
      <c r="SU149" s="118"/>
      <c r="SV149" s="118"/>
      <c r="SW149" s="118"/>
      <c r="SX149" s="118"/>
      <c r="SY149" s="118"/>
      <c r="SZ149" s="118"/>
      <c r="TA149" s="118"/>
      <c r="TB149" s="118"/>
      <c r="TC149" s="118"/>
      <c r="TD149" s="118"/>
      <c r="TE149" s="118"/>
      <c r="TF149" s="118"/>
      <c r="TG149" s="118"/>
      <c r="TH149" s="118"/>
      <c r="TI149" s="118"/>
      <c r="TJ149" s="118"/>
      <c r="TK149" s="118"/>
      <c r="TL149" s="118"/>
      <c r="TM149" s="118"/>
      <c r="TN149" s="118"/>
      <c r="TO149" s="118"/>
      <c r="TP149" s="118"/>
      <c r="TQ149" s="118"/>
      <c r="TR149" s="118"/>
      <c r="TS149" s="118"/>
      <c r="TT149" s="118"/>
      <c r="TU149" s="118"/>
      <c r="TV149" s="118"/>
      <c r="TW149" s="118"/>
      <c r="TX149" s="118"/>
      <c r="TY149" s="118"/>
      <c r="TZ149" s="118"/>
      <c r="UA149" s="118"/>
      <c r="UB149" s="118"/>
      <c r="UC149" s="118"/>
      <c r="UD149" s="118"/>
      <c r="UE149" s="118"/>
      <c r="UF149" s="118"/>
      <c r="UG149" s="118"/>
      <c r="UH149" s="118"/>
      <c r="UI149" s="118"/>
      <c r="UJ149" s="118"/>
      <c r="UK149" s="118"/>
      <c r="UL149" s="118"/>
      <c r="UM149" s="118"/>
      <c r="UN149" s="118"/>
      <c r="UO149" s="118"/>
      <c r="UP149" s="118"/>
      <c r="UQ149" s="118"/>
      <c r="UR149" s="118"/>
      <c r="US149" s="118"/>
      <c r="UT149" s="118"/>
      <c r="UU149" s="118"/>
      <c r="UV149" s="118"/>
      <c r="UW149" s="118"/>
      <c r="UX149" s="118"/>
      <c r="UY149" s="118"/>
      <c r="UZ149" s="118"/>
      <c r="VA149" s="118"/>
      <c r="VB149" s="118"/>
      <c r="VC149" s="118"/>
      <c r="VD149" s="118"/>
      <c r="VE149" s="118"/>
      <c r="VF149" s="118"/>
      <c r="VG149" s="118"/>
      <c r="VH149" s="118"/>
      <c r="VI149" s="118"/>
      <c r="VJ149" s="118"/>
      <c r="VK149" s="118"/>
      <c r="VL149" s="118"/>
      <c r="VM149" s="118"/>
      <c r="VN149" s="118"/>
      <c r="VO149" s="118"/>
      <c r="VP149" s="118"/>
      <c r="VQ149" s="118"/>
      <c r="VR149" s="118"/>
      <c r="VS149" s="118"/>
      <c r="VT149" s="118"/>
      <c r="VU149" s="118"/>
      <c r="VV149" s="118"/>
      <c r="VW149" s="118"/>
      <c r="VX149" s="118"/>
      <c r="VY149" s="118"/>
      <c r="VZ149" s="118"/>
      <c r="WA149" s="118"/>
      <c r="WB149" s="118"/>
      <c r="WC149" s="118"/>
      <c r="WD149" s="118"/>
      <c r="WE149" s="118"/>
      <c r="WF149" s="118"/>
      <c r="WG149" s="118"/>
      <c r="WH149" s="118"/>
      <c r="WI149" s="118"/>
      <c r="WJ149" s="118"/>
      <c r="WK149" s="118"/>
      <c r="WL149" s="118"/>
      <c r="WM149" s="118"/>
      <c r="WN149" s="118"/>
      <c r="WO149" s="118"/>
      <c r="WP149" s="118"/>
      <c r="WQ149" s="118"/>
      <c r="WR149" s="118"/>
      <c r="WS149" s="118"/>
      <c r="WT149" s="118"/>
      <c r="WU149" s="118"/>
      <c r="WV149" s="118"/>
      <c r="WW149" s="118"/>
      <c r="WX149" s="118"/>
      <c r="WY149" s="118"/>
      <c r="WZ149" s="118"/>
      <c r="XA149" s="118"/>
      <c r="XB149" s="118"/>
      <c r="XC149" s="118"/>
      <c r="XD149" s="118"/>
      <c r="XE149" s="118"/>
      <c r="XF149" s="118"/>
      <c r="XG149" s="118"/>
      <c r="XH149" s="118"/>
      <c r="XI149" s="118"/>
      <c r="XJ149" s="118"/>
      <c r="XK149" s="118"/>
      <c r="XL149" s="118"/>
      <c r="XM149" s="118"/>
      <c r="XN149" s="118"/>
      <c r="XO149" s="118"/>
      <c r="XP149" s="118"/>
      <c r="XQ149" s="118"/>
      <c r="XR149" s="118"/>
      <c r="XS149" s="118"/>
      <c r="XT149" s="118"/>
      <c r="XU149" s="118"/>
      <c r="XV149" s="118"/>
      <c r="XW149" s="118"/>
      <c r="XX149" s="118"/>
      <c r="XY149" s="118"/>
      <c r="XZ149" s="118"/>
      <c r="YA149" s="118"/>
      <c r="YB149" s="118"/>
      <c r="YC149" s="118"/>
      <c r="YD149" s="118"/>
      <c r="YE149" s="118"/>
      <c r="YF149" s="118"/>
      <c r="YG149" s="118"/>
      <c r="YH149" s="118"/>
      <c r="YI149" s="118"/>
      <c r="YJ149" s="118"/>
      <c r="YK149" s="118"/>
      <c r="YL149" s="118"/>
      <c r="YM149" s="118"/>
      <c r="YN149" s="118"/>
      <c r="YO149" s="118"/>
      <c r="YP149" s="118"/>
      <c r="YQ149" s="118"/>
      <c r="YR149" s="118"/>
      <c r="YS149" s="118"/>
      <c r="YT149" s="118"/>
      <c r="YU149" s="118"/>
      <c r="YV149" s="118"/>
      <c r="YW149" s="118"/>
      <c r="YX149" s="118"/>
      <c r="YY149" s="118"/>
      <c r="YZ149" s="118"/>
      <c r="ZA149" s="118"/>
      <c r="ZB149" s="118"/>
      <c r="ZC149" s="118"/>
      <c r="ZD149" s="118"/>
      <c r="ZE149" s="118"/>
      <c r="ZF149" s="118"/>
      <c r="ZG149" s="118"/>
      <c r="ZH149" s="118"/>
      <c r="ZI149" s="118"/>
      <c r="ZJ149" s="118"/>
      <c r="ZK149" s="118"/>
      <c r="ZL149" s="118"/>
      <c r="ZM149" s="118"/>
      <c r="ZN149" s="118"/>
      <c r="ZO149" s="118"/>
      <c r="ZP149" s="118"/>
      <c r="ZQ149" s="118"/>
      <c r="ZR149" s="118"/>
      <c r="ZS149" s="118"/>
      <c r="ZT149" s="118"/>
      <c r="ZU149" s="118"/>
      <c r="ZV149" s="118"/>
      <c r="ZW149" s="118"/>
      <c r="ZX149" s="118"/>
      <c r="ZY149" s="118"/>
      <c r="ZZ149" s="118"/>
      <c r="AAA149" s="118"/>
      <c r="AAB149" s="118"/>
      <c r="AAC149" s="118"/>
      <c r="AAD149" s="118"/>
      <c r="AAE149" s="118"/>
      <c r="AAF149" s="118"/>
      <c r="AAG149" s="118"/>
      <c r="AAH149" s="118"/>
      <c r="AAI149" s="118"/>
      <c r="AAJ149" s="118"/>
      <c r="AAK149" s="118"/>
      <c r="AAL149" s="118"/>
      <c r="AAM149" s="118"/>
      <c r="AAN149" s="118"/>
      <c r="AAO149" s="118"/>
      <c r="AAP149" s="118"/>
      <c r="AAQ149" s="118"/>
      <c r="AAR149" s="118"/>
      <c r="AAS149" s="118"/>
      <c r="AAT149" s="118"/>
      <c r="AAU149" s="118"/>
      <c r="AAV149" s="118"/>
      <c r="AAW149" s="118"/>
      <c r="AAX149" s="118"/>
      <c r="AAY149" s="118"/>
      <c r="AAZ149" s="118"/>
      <c r="ABA149" s="118"/>
      <c r="ABB149" s="118"/>
      <c r="ABC149" s="118"/>
      <c r="ABD149" s="118"/>
      <c r="ABE149" s="118"/>
      <c r="ABF149" s="118"/>
      <c r="ABG149" s="118"/>
      <c r="ABH149" s="118"/>
      <c r="ABI149" s="118"/>
      <c r="ABJ149" s="118"/>
      <c r="ABK149" s="118"/>
      <c r="ABL149" s="118"/>
      <c r="ABM149" s="118"/>
      <c r="ABN149" s="118"/>
      <c r="ABO149" s="118"/>
      <c r="ABP149" s="118"/>
      <c r="ABQ149" s="118"/>
      <c r="ABR149" s="118"/>
      <c r="ABS149" s="118"/>
      <c r="ABT149" s="118"/>
      <c r="ABU149" s="118"/>
      <c r="ABV149" s="118"/>
      <c r="ABW149" s="118"/>
      <c r="ABX149" s="118"/>
      <c r="ABY149" s="118"/>
      <c r="ABZ149" s="118"/>
      <c r="ACA149" s="118"/>
      <c r="ACB149" s="118"/>
      <c r="ACC149" s="118"/>
      <c r="ACD149" s="118"/>
      <c r="ACE149" s="118"/>
      <c r="ACF149" s="118"/>
      <c r="ACG149" s="118"/>
      <c r="ACH149" s="118"/>
      <c r="ACI149" s="118"/>
      <c r="ACJ149" s="118"/>
      <c r="ACK149" s="118"/>
      <c r="ACL149" s="118"/>
      <c r="ACM149" s="118"/>
      <c r="ACN149" s="118"/>
      <c r="ACO149" s="118"/>
      <c r="ACP149" s="118"/>
      <c r="ACQ149" s="118"/>
      <c r="ACR149" s="118"/>
      <c r="ACS149" s="118"/>
      <c r="ACT149" s="118"/>
      <c r="ACU149" s="118"/>
      <c r="ACV149" s="118"/>
      <c r="ACW149" s="118"/>
      <c r="ACX149" s="118"/>
      <c r="ACY149" s="118"/>
      <c r="ACZ149" s="118"/>
      <c r="ADA149" s="118"/>
      <c r="ADB149" s="118"/>
      <c r="ADC149" s="118"/>
      <c r="ADD149" s="118"/>
      <c r="ADE149" s="118"/>
      <c r="ADF149" s="118"/>
      <c r="ADG149" s="118"/>
      <c r="ADH149" s="118"/>
      <c r="ADI149" s="118"/>
      <c r="ADJ149" s="118"/>
      <c r="ADK149" s="118"/>
      <c r="ADL149" s="118"/>
      <c r="ADM149" s="118"/>
      <c r="ADN149" s="118"/>
      <c r="ADO149" s="118"/>
      <c r="ADP149" s="118"/>
      <c r="ADQ149" s="118"/>
      <c r="ADR149" s="118"/>
      <c r="ADS149" s="118"/>
      <c r="ADT149" s="118"/>
      <c r="ADU149" s="118"/>
      <c r="ADV149" s="118"/>
      <c r="ADW149" s="118"/>
      <c r="ADX149" s="118"/>
      <c r="ADY149" s="118"/>
      <c r="ADZ149" s="118"/>
      <c r="AEA149" s="118"/>
      <c r="AEB149" s="118"/>
      <c r="AEC149" s="118"/>
      <c r="AED149" s="118"/>
      <c r="AEE149" s="118"/>
      <c r="AEF149" s="118"/>
      <c r="AEG149" s="118"/>
      <c r="AEH149" s="118"/>
      <c r="AEI149" s="118"/>
      <c r="AEJ149" s="118"/>
      <c r="AEK149" s="118"/>
      <c r="AEL149" s="118"/>
      <c r="AEM149" s="118"/>
      <c r="AEN149" s="118"/>
      <c r="AEO149" s="118"/>
      <c r="AEP149" s="118"/>
      <c r="AEQ149" s="118"/>
      <c r="AER149" s="118"/>
      <c r="AES149" s="118"/>
      <c r="AET149" s="118"/>
      <c r="AEU149" s="118"/>
      <c r="AEV149" s="118"/>
      <c r="AEW149" s="118"/>
      <c r="AEX149" s="118"/>
      <c r="AEY149" s="118"/>
      <c r="AEZ149" s="118"/>
      <c r="AFA149" s="118"/>
      <c r="AFB149" s="118"/>
      <c r="AFC149" s="118"/>
      <c r="AFD149" s="118"/>
      <c r="AFE149" s="118"/>
      <c r="AFF149" s="118"/>
      <c r="AFG149" s="118"/>
      <c r="AFH149" s="118"/>
      <c r="AFI149" s="118"/>
      <c r="AFJ149" s="118"/>
      <c r="AFK149" s="118"/>
      <c r="AFL149" s="118"/>
      <c r="AFM149" s="118"/>
      <c r="AFN149" s="118"/>
      <c r="AFO149" s="118"/>
      <c r="AFP149" s="118"/>
      <c r="AFQ149" s="118"/>
      <c r="AFR149" s="118"/>
      <c r="AFS149" s="118"/>
      <c r="AFT149" s="118"/>
      <c r="AFU149" s="118"/>
      <c r="AFV149" s="118"/>
      <c r="AFW149" s="118"/>
      <c r="AFX149" s="118"/>
      <c r="AFY149" s="118"/>
      <c r="AFZ149" s="118"/>
      <c r="AGA149" s="118"/>
      <c r="AGB149" s="118"/>
      <c r="AGC149" s="118"/>
      <c r="AGD149" s="118"/>
      <c r="AGE149" s="118"/>
      <c r="AGF149" s="118"/>
      <c r="AGG149" s="118"/>
      <c r="AGH149" s="118"/>
      <c r="AGI149" s="118"/>
      <c r="AGJ149" s="118"/>
      <c r="AGK149" s="118"/>
      <c r="AGL149" s="118"/>
      <c r="AGM149" s="118"/>
      <c r="AGN149" s="118"/>
      <c r="AGO149" s="118"/>
      <c r="AGP149" s="118"/>
      <c r="AGQ149" s="118"/>
      <c r="AGR149" s="118"/>
      <c r="AGS149" s="118"/>
      <c r="AGT149" s="118"/>
      <c r="AGU149" s="118"/>
      <c r="AGV149" s="118"/>
      <c r="AGW149" s="118"/>
      <c r="AGX149" s="118"/>
      <c r="AGY149" s="118"/>
      <c r="AGZ149" s="118"/>
      <c r="AHA149" s="118"/>
      <c r="AHB149" s="118"/>
      <c r="AHC149" s="118"/>
      <c r="AHD149" s="118"/>
      <c r="AHE149" s="118"/>
      <c r="AHF149" s="118"/>
      <c r="AHG149" s="118"/>
      <c r="AHH149" s="118"/>
      <c r="AHI149" s="118"/>
      <c r="AHJ149" s="118"/>
      <c r="AHK149" s="118"/>
      <c r="AHL149" s="118"/>
      <c r="AHM149" s="118"/>
      <c r="AHN149" s="118"/>
      <c r="AHO149" s="118"/>
      <c r="AHP149" s="118"/>
      <c r="AHQ149" s="118"/>
      <c r="AHR149" s="118"/>
      <c r="AHS149" s="118"/>
      <c r="AHT149" s="118"/>
      <c r="AHU149" s="118"/>
      <c r="AHV149" s="118"/>
      <c r="AHW149" s="118"/>
      <c r="AHX149" s="118"/>
      <c r="AHY149" s="118"/>
      <c r="AHZ149" s="118"/>
      <c r="AIA149" s="118"/>
      <c r="AIB149" s="118"/>
      <c r="AIC149" s="118"/>
      <c r="AID149" s="118"/>
      <c r="AIE149" s="118"/>
      <c r="AIF149" s="118"/>
      <c r="AIG149" s="118"/>
      <c r="AIH149" s="118"/>
      <c r="AII149" s="118"/>
      <c r="AIJ149" s="118"/>
      <c r="AIK149" s="118"/>
      <c r="AIL149" s="118"/>
      <c r="AIM149" s="118"/>
      <c r="AIN149" s="118"/>
      <c r="AIO149" s="118"/>
      <c r="AIP149" s="118"/>
      <c r="AIQ149" s="118"/>
      <c r="AIR149" s="118"/>
      <c r="AIS149" s="118"/>
      <c r="AIT149" s="118"/>
      <c r="AIU149" s="118"/>
      <c r="AIV149" s="118"/>
      <c r="AIW149" s="118"/>
      <c r="AIX149" s="118"/>
      <c r="AIY149" s="118"/>
      <c r="AIZ149" s="118"/>
      <c r="AJA149" s="118"/>
      <c r="AJB149" s="118"/>
      <c r="AJC149" s="118"/>
      <c r="AJD149" s="118"/>
      <c r="AJE149" s="118"/>
      <c r="AJF149" s="118"/>
      <c r="AJG149" s="118"/>
      <c r="AJH149" s="118"/>
      <c r="AJI149" s="118"/>
      <c r="AJJ149" s="118"/>
      <c r="AJK149" s="118"/>
      <c r="AJL149" s="118"/>
      <c r="AJM149" s="118"/>
      <c r="AJN149" s="118"/>
      <c r="AJO149" s="118"/>
      <c r="AJP149" s="118"/>
      <c r="AJQ149" s="118"/>
      <c r="AJR149" s="118"/>
      <c r="AJS149" s="118"/>
      <c r="AJT149" s="118"/>
      <c r="AJU149" s="118"/>
      <c r="AJV149" s="118"/>
      <c r="AJW149" s="118"/>
      <c r="AJX149" s="118"/>
      <c r="AJY149" s="118"/>
      <c r="AJZ149" s="118"/>
      <c r="AKA149" s="118"/>
      <c r="AKB149" s="118"/>
      <c r="AKC149" s="118"/>
      <c r="AKD149" s="118"/>
      <c r="AKE149" s="118"/>
      <c r="AKF149" s="118"/>
      <c r="AKG149" s="118"/>
      <c r="AKH149" s="118"/>
      <c r="AKI149" s="118"/>
      <c r="AKJ149" s="118"/>
      <c r="AKK149" s="118"/>
      <c r="AKL149" s="118"/>
      <c r="AKM149" s="118"/>
      <c r="AKN149" s="118"/>
      <c r="AKO149" s="118"/>
      <c r="AKP149" s="118"/>
      <c r="AKQ149" s="118"/>
      <c r="AKR149" s="118"/>
      <c r="AKS149" s="118"/>
      <c r="AKT149" s="118"/>
      <c r="AKU149" s="118"/>
      <c r="AKV149" s="118"/>
      <c r="AKW149" s="118"/>
      <c r="AKX149" s="118"/>
      <c r="AKY149" s="118"/>
      <c r="AKZ149" s="118"/>
      <c r="ALA149" s="118"/>
      <c r="ALB149" s="118"/>
      <c r="ALC149" s="118"/>
      <c r="ALD149" s="118"/>
      <c r="ALE149" s="118"/>
      <c r="ALF149" s="118"/>
      <c r="ALG149" s="118"/>
      <c r="ALH149" s="118"/>
      <c r="ALI149" s="118"/>
      <c r="ALJ149" s="118"/>
      <c r="ALK149" s="118"/>
      <c r="ALL149" s="118"/>
      <c r="ALM149" s="118"/>
      <c r="ALN149" s="118"/>
      <c r="ALO149" s="118"/>
      <c r="ALP149" s="118"/>
      <c r="ALQ149" s="118"/>
      <c r="ALR149" s="118"/>
      <c r="ALS149" s="118"/>
      <c r="ALT149" s="118"/>
      <c r="ALU149" s="118"/>
      <c r="ALV149" s="118"/>
      <c r="ALW149" s="118"/>
      <c r="ALX149" s="118"/>
      <c r="ALY149" s="118"/>
      <c r="ALZ149" s="118"/>
      <c r="AMA149" s="118"/>
      <c r="AMB149" s="118"/>
      <c r="AMC149" s="118"/>
      <c r="AMD149" s="118"/>
      <c r="AME149" s="118"/>
      <c r="AMF149" s="118"/>
      <c r="AMG149" s="118"/>
      <c r="AMH149" s="118"/>
      <c r="AMI149" s="118"/>
      <c r="AMJ149" s="118"/>
      <c r="AMK149" s="118"/>
      <c r="AML149" s="118"/>
      <c r="AMM149" s="118"/>
      <c r="AMN149" s="118"/>
      <c r="AMO149" s="118"/>
      <c r="AMP149" s="118"/>
      <c r="AMQ149" s="118"/>
      <c r="AMR149" s="118"/>
      <c r="AMS149" s="118"/>
      <c r="AMT149" s="118"/>
      <c r="AMU149" s="118"/>
      <c r="AMV149" s="118"/>
      <c r="AMW149" s="118"/>
      <c r="AMX149" s="118"/>
      <c r="AMY149" s="118"/>
      <c r="AMZ149" s="118"/>
      <c r="ANA149" s="118"/>
      <c r="ANB149" s="118"/>
      <c r="ANC149" s="118"/>
      <c r="AND149" s="118"/>
      <c r="ANE149" s="118"/>
      <c r="ANF149" s="118"/>
      <c r="ANG149" s="118"/>
      <c r="ANH149" s="118"/>
      <c r="ANI149" s="118"/>
      <c r="ANJ149" s="118"/>
      <c r="ANK149" s="118"/>
      <c r="ANL149" s="118"/>
      <c r="ANM149" s="118"/>
      <c r="ANN149" s="118"/>
      <c r="ANO149" s="118"/>
      <c r="ANP149" s="118"/>
      <c r="ANQ149" s="118"/>
      <c r="ANR149" s="118"/>
      <c r="ANS149" s="118"/>
      <c r="ANT149" s="118"/>
      <c r="ANU149" s="118"/>
      <c r="ANV149" s="118"/>
      <c r="ANW149" s="118"/>
      <c r="ANX149" s="118"/>
      <c r="ANY149" s="118"/>
      <c r="ANZ149" s="118"/>
      <c r="AOA149" s="118"/>
      <c r="AOB149" s="118"/>
      <c r="AOC149" s="118"/>
      <c r="AOD149" s="118"/>
      <c r="AOE149" s="118"/>
      <c r="AOF149" s="118"/>
      <c r="AOG149" s="118"/>
      <c r="AOH149" s="118"/>
      <c r="AOI149" s="118"/>
      <c r="AOJ149" s="118"/>
      <c r="AOK149" s="118"/>
      <c r="AOL149" s="118"/>
      <c r="AOM149" s="118"/>
      <c r="AON149" s="118"/>
      <c r="AOO149" s="118"/>
      <c r="AOP149" s="118"/>
      <c r="AOQ149" s="118"/>
      <c r="AOR149" s="118"/>
      <c r="AOS149" s="118"/>
      <c r="AOT149" s="118"/>
      <c r="AOU149" s="118"/>
      <c r="AOV149" s="118"/>
      <c r="AOW149" s="118"/>
      <c r="AOX149" s="118"/>
      <c r="AOY149" s="118"/>
      <c r="AOZ149" s="118"/>
      <c r="APA149" s="118"/>
      <c r="APB149" s="118"/>
      <c r="APC149" s="118"/>
      <c r="APD149" s="118"/>
      <c r="APE149" s="118"/>
      <c r="APF149" s="118"/>
      <c r="APG149" s="118"/>
      <c r="APH149" s="118"/>
      <c r="API149" s="118"/>
      <c r="APJ149" s="118"/>
      <c r="APK149" s="118"/>
      <c r="APL149" s="118"/>
      <c r="APM149" s="118"/>
      <c r="APN149" s="118"/>
      <c r="APO149" s="118"/>
      <c r="APP149" s="118"/>
      <c r="APQ149" s="118"/>
      <c r="APR149" s="118"/>
      <c r="APS149" s="118"/>
      <c r="APT149" s="118"/>
      <c r="APU149" s="118"/>
      <c r="APV149" s="118"/>
      <c r="APW149" s="118"/>
      <c r="APX149" s="118"/>
      <c r="APY149" s="118"/>
      <c r="APZ149" s="118"/>
      <c r="AQA149" s="118"/>
      <c r="AQB149" s="118"/>
      <c r="AQC149" s="118"/>
      <c r="AQD149" s="118"/>
      <c r="AQE149" s="118"/>
      <c r="AQF149" s="118"/>
      <c r="AQG149" s="118"/>
      <c r="AQH149" s="118"/>
      <c r="AQI149" s="118"/>
      <c r="AQJ149" s="118"/>
      <c r="AQK149" s="118"/>
      <c r="AQL149" s="118"/>
      <c r="AQM149" s="118"/>
      <c r="AQN149" s="118"/>
      <c r="AQO149" s="118"/>
      <c r="AQP149" s="118"/>
      <c r="AQQ149" s="118"/>
      <c r="AQR149" s="118"/>
      <c r="AQS149" s="118"/>
      <c r="AQT149" s="118"/>
      <c r="AQU149" s="118"/>
      <c r="AQV149" s="118"/>
      <c r="AQW149" s="118"/>
      <c r="AQX149" s="118"/>
      <c r="AQY149" s="118"/>
      <c r="AQZ149" s="118"/>
      <c r="ARA149" s="118"/>
      <c r="ARB149" s="118"/>
      <c r="ARC149" s="118"/>
      <c r="ARD149" s="118"/>
      <c r="ARE149" s="118"/>
      <c r="ARF149" s="118"/>
      <c r="ARG149" s="118"/>
      <c r="ARH149" s="118"/>
      <c r="ARI149" s="118"/>
      <c r="ARJ149" s="118"/>
      <c r="ARK149" s="118"/>
      <c r="ARL149" s="118"/>
      <c r="ARM149" s="118"/>
      <c r="ARN149" s="118"/>
      <c r="ARO149" s="118"/>
      <c r="ARP149" s="118"/>
      <c r="ARQ149" s="118"/>
      <c r="ARR149" s="118"/>
      <c r="ARS149" s="118"/>
      <c r="ART149" s="118"/>
      <c r="ARU149" s="118"/>
      <c r="ARV149" s="118"/>
      <c r="ARW149" s="118"/>
      <c r="ARX149" s="118"/>
      <c r="ARY149" s="118"/>
      <c r="ARZ149" s="118"/>
      <c r="ASA149" s="118"/>
      <c r="ASB149" s="118"/>
      <c r="ASC149" s="118"/>
      <c r="ASD149" s="118"/>
      <c r="ASE149" s="118"/>
      <c r="ASF149" s="118"/>
      <c r="ASG149" s="118"/>
      <c r="ASH149" s="118"/>
      <c r="ASI149" s="118"/>
      <c r="ASJ149" s="118"/>
      <c r="ASK149" s="118"/>
      <c r="ASL149" s="118"/>
      <c r="ASM149" s="118"/>
      <c r="ASN149" s="118"/>
      <c r="ASO149" s="118"/>
      <c r="ASP149" s="118"/>
      <c r="ASQ149" s="118"/>
      <c r="ASR149" s="118"/>
      <c r="ASS149" s="118"/>
      <c r="AST149" s="118"/>
      <c r="ASU149" s="118"/>
      <c r="ASV149" s="118"/>
      <c r="ASW149" s="118"/>
      <c r="ASX149" s="118"/>
      <c r="ASY149" s="118"/>
      <c r="ASZ149" s="118"/>
      <c r="ATA149" s="118"/>
      <c r="ATB149" s="118"/>
      <c r="ATC149" s="118"/>
      <c r="ATD149" s="118"/>
      <c r="ATE149" s="118"/>
      <c r="ATF149" s="118"/>
      <c r="ATG149" s="118"/>
      <c r="ATH149" s="118"/>
      <c r="ATI149" s="118"/>
      <c r="ATJ149" s="118"/>
      <c r="ATK149" s="118"/>
      <c r="ATL149" s="118"/>
      <c r="ATM149" s="118"/>
      <c r="ATN149" s="118"/>
      <c r="ATO149" s="118"/>
      <c r="ATP149" s="118"/>
      <c r="ATQ149" s="118"/>
      <c r="ATR149" s="118"/>
      <c r="ATS149" s="118"/>
      <c r="ATT149" s="118"/>
      <c r="ATU149" s="118"/>
      <c r="ATV149" s="118"/>
      <c r="ATW149" s="118"/>
      <c r="ATX149" s="118"/>
      <c r="ATY149" s="118"/>
      <c r="ATZ149" s="118"/>
      <c r="AUA149" s="118"/>
      <c r="AUB149" s="118"/>
      <c r="AUC149" s="118"/>
      <c r="AUD149" s="118"/>
      <c r="AUE149" s="118"/>
      <c r="AUF149" s="118"/>
      <c r="AUG149" s="118"/>
      <c r="AUH149" s="118"/>
      <c r="AUI149" s="118"/>
      <c r="AUJ149" s="118"/>
      <c r="AUK149" s="118"/>
      <c r="AUL149" s="118"/>
      <c r="AUM149" s="118"/>
      <c r="AUN149" s="118"/>
      <c r="AUO149" s="118"/>
      <c r="AUP149" s="118"/>
      <c r="AUQ149" s="118"/>
      <c r="AUR149" s="118"/>
      <c r="AUS149" s="118"/>
      <c r="AUT149" s="118"/>
      <c r="AUU149" s="118"/>
      <c r="AUV149" s="118"/>
      <c r="AUW149" s="118"/>
      <c r="AUX149" s="118"/>
      <c r="AUY149" s="118"/>
      <c r="AUZ149" s="118"/>
      <c r="AVA149" s="118"/>
      <c r="AVB149" s="118"/>
      <c r="AVC149" s="118"/>
      <c r="AVD149" s="118"/>
      <c r="AVE149" s="118"/>
      <c r="AVF149" s="118"/>
      <c r="AVG149" s="118"/>
      <c r="AVH149" s="118"/>
      <c r="AVI149" s="118"/>
      <c r="AVJ149" s="118"/>
      <c r="AVK149" s="118"/>
      <c r="AVL149" s="118"/>
      <c r="AVM149" s="118"/>
      <c r="AVN149" s="118"/>
      <c r="AVO149" s="118"/>
      <c r="AVP149" s="118"/>
      <c r="AVQ149" s="118"/>
      <c r="AVR149" s="118"/>
      <c r="AVS149" s="118"/>
      <c r="AVT149" s="118"/>
      <c r="AVU149" s="118"/>
      <c r="AVV149" s="118"/>
      <c r="AVW149" s="118"/>
      <c r="AVX149" s="118"/>
      <c r="AVY149" s="118"/>
      <c r="AVZ149" s="118"/>
      <c r="AWA149" s="118"/>
      <c r="AWB149" s="118"/>
      <c r="AWC149" s="118"/>
      <c r="AWD149" s="118"/>
      <c r="AWE149" s="118"/>
      <c r="AWF149" s="118"/>
      <c r="AWG149" s="118"/>
      <c r="AWH149" s="118"/>
      <c r="AWI149" s="118"/>
      <c r="AWJ149" s="118"/>
      <c r="AWK149" s="118"/>
      <c r="AWL149" s="118"/>
      <c r="AWM149" s="118"/>
      <c r="AWN149" s="118"/>
      <c r="AWO149" s="118"/>
      <c r="AWP149" s="118"/>
      <c r="AWQ149" s="118"/>
      <c r="AWR149" s="118"/>
      <c r="AWS149" s="118"/>
      <c r="AWT149" s="118"/>
      <c r="AWU149" s="118"/>
      <c r="AWV149" s="118"/>
      <c r="AWW149" s="118"/>
      <c r="AWX149" s="118"/>
      <c r="AWY149" s="118"/>
      <c r="AWZ149" s="118"/>
      <c r="AXA149" s="118"/>
      <c r="AXB149" s="118"/>
      <c r="AXC149" s="118"/>
      <c r="AXD149" s="118"/>
      <c r="AXE149" s="118"/>
      <c r="AXF149" s="118"/>
      <c r="AXG149" s="118"/>
      <c r="AXH149" s="118"/>
      <c r="AXI149" s="118"/>
      <c r="AXJ149" s="118"/>
      <c r="AXK149" s="118"/>
      <c r="AXL149" s="118"/>
      <c r="AXM149" s="118"/>
      <c r="AXN149" s="118"/>
      <c r="AXO149" s="118"/>
      <c r="AXP149" s="118"/>
      <c r="AXQ149" s="118"/>
      <c r="AXR149" s="118"/>
      <c r="AXS149" s="118"/>
      <c r="AXT149" s="118"/>
      <c r="AXU149" s="118"/>
      <c r="AXV149" s="118"/>
      <c r="AXW149" s="118"/>
      <c r="AXX149" s="118"/>
      <c r="AXY149" s="118"/>
      <c r="AXZ149" s="118"/>
      <c r="AYA149" s="118"/>
      <c r="AYB149" s="118"/>
      <c r="AYC149" s="118"/>
      <c r="AYD149" s="118"/>
      <c r="AYE149" s="118"/>
      <c r="AYF149" s="118"/>
      <c r="AYG149" s="118"/>
      <c r="AYH149" s="118"/>
      <c r="AYI149" s="118"/>
      <c r="AYJ149" s="118"/>
      <c r="AYK149" s="118"/>
      <c r="AYL149" s="118"/>
      <c r="AYM149" s="118"/>
      <c r="AYN149" s="118"/>
      <c r="AYO149" s="118"/>
      <c r="AYP149" s="118"/>
      <c r="AYQ149" s="118"/>
      <c r="AYR149" s="118"/>
      <c r="AYS149" s="118"/>
      <c r="AYT149" s="118"/>
      <c r="AYU149" s="118"/>
      <c r="AYV149" s="118"/>
      <c r="AYW149" s="118"/>
      <c r="AYX149" s="118"/>
      <c r="AYY149" s="118"/>
      <c r="AYZ149" s="118"/>
      <c r="AZA149" s="118"/>
      <c r="AZB149" s="118"/>
      <c r="AZC149" s="118"/>
      <c r="AZD149" s="118"/>
      <c r="AZE149" s="118"/>
      <c r="AZF149" s="118"/>
      <c r="AZG149" s="118"/>
      <c r="AZH149" s="118"/>
      <c r="AZI149" s="118"/>
      <c r="AZJ149" s="118"/>
      <c r="AZK149" s="118"/>
      <c r="AZL149" s="118"/>
      <c r="AZM149" s="118"/>
      <c r="AZN149" s="118"/>
      <c r="AZO149" s="118"/>
      <c r="AZP149" s="118"/>
      <c r="AZQ149" s="118"/>
      <c r="AZR149" s="118"/>
      <c r="AZS149" s="118"/>
      <c r="AZT149" s="118"/>
      <c r="AZU149" s="118"/>
      <c r="AZV149" s="118"/>
      <c r="AZW149" s="118"/>
      <c r="AZX149" s="118"/>
      <c r="AZY149" s="118"/>
      <c r="AZZ149" s="118"/>
      <c r="BAA149" s="118"/>
      <c r="BAB149" s="118"/>
      <c r="BAC149" s="118"/>
      <c r="BAD149" s="118"/>
      <c r="BAE149" s="118"/>
      <c r="BAF149" s="118"/>
      <c r="BAG149" s="118"/>
      <c r="BAH149" s="118"/>
      <c r="BAI149" s="118"/>
      <c r="BAJ149" s="118"/>
      <c r="BAK149" s="118"/>
      <c r="BAL149" s="118"/>
      <c r="BAM149" s="118"/>
      <c r="BAN149" s="118"/>
      <c r="BAO149" s="118"/>
      <c r="BAP149" s="118"/>
      <c r="BAQ149" s="118"/>
      <c r="BAR149" s="118"/>
      <c r="BAS149" s="118"/>
      <c r="BAT149" s="118"/>
      <c r="BAU149" s="118"/>
      <c r="BAV149" s="118"/>
      <c r="BAW149" s="118"/>
      <c r="BAX149" s="118"/>
      <c r="BAY149" s="118"/>
      <c r="BAZ149" s="118"/>
      <c r="BBA149" s="118"/>
      <c r="BBB149" s="118"/>
      <c r="BBC149" s="118"/>
      <c r="BBD149" s="118"/>
      <c r="BBE149" s="118"/>
      <c r="BBF149" s="118"/>
      <c r="BBG149" s="118"/>
      <c r="BBH149" s="118"/>
      <c r="BBI149" s="118"/>
      <c r="BBJ149" s="118"/>
      <c r="BBK149" s="118"/>
      <c r="BBL149" s="118"/>
      <c r="BBM149" s="118"/>
      <c r="BBN149" s="118"/>
      <c r="BBO149" s="118"/>
      <c r="BBP149" s="118"/>
      <c r="BBQ149" s="118"/>
      <c r="BBR149" s="118"/>
      <c r="BBS149" s="118"/>
      <c r="BBT149" s="118"/>
      <c r="BBU149" s="118"/>
      <c r="BBV149" s="118"/>
      <c r="BBW149" s="118"/>
      <c r="BBX149" s="118"/>
      <c r="BBY149" s="118"/>
      <c r="BBZ149" s="118"/>
      <c r="BCA149" s="118"/>
      <c r="BCB149" s="118"/>
      <c r="BCC149" s="118"/>
      <c r="BCD149" s="118"/>
      <c r="BCE149" s="118"/>
      <c r="BCF149" s="118"/>
      <c r="BCG149" s="118"/>
      <c r="BCH149" s="118"/>
      <c r="BCI149" s="118"/>
      <c r="BCJ149" s="118"/>
      <c r="BCK149" s="118"/>
      <c r="BCL149" s="118"/>
      <c r="BCM149" s="118"/>
      <c r="BCN149" s="118"/>
      <c r="BCO149" s="118"/>
      <c r="BCP149" s="118"/>
      <c r="BCQ149" s="118"/>
      <c r="BCR149" s="118"/>
      <c r="BCS149" s="118"/>
      <c r="BCT149" s="118"/>
      <c r="BCU149" s="118"/>
      <c r="BCV149" s="118"/>
      <c r="BCW149" s="118"/>
      <c r="BCX149" s="118"/>
      <c r="BCY149" s="118"/>
      <c r="BCZ149" s="118"/>
      <c r="BDA149" s="118"/>
      <c r="BDB149" s="118"/>
      <c r="BDC149" s="118"/>
      <c r="BDD149" s="118"/>
      <c r="BDE149" s="118"/>
      <c r="BDF149" s="118"/>
      <c r="BDG149" s="118"/>
      <c r="BDH149" s="118"/>
      <c r="BDI149" s="118"/>
      <c r="BDJ149" s="118"/>
      <c r="BDK149" s="118"/>
      <c r="BDL149" s="118"/>
      <c r="BDM149" s="118"/>
      <c r="BDN149" s="118"/>
      <c r="BDO149" s="118"/>
      <c r="BDP149" s="118"/>
      <c r="BDQ149" s="118"/>
      <c r="BDR149" s="118"/>
      <c r="BDS149" s="118"/>
      <c r="BDT149" s="118"/>
      <c r="BDU149" s="118"/>
      <c r="BDV149" s="118"/>
      <c r="BDW149" s="118"/>
      <c r="BDX149" s="118"/>
      <c r="BDY149" s="118"/>
      <c r="BDZ149" s="118"/>
      <c r="BEA149" s="118"/>
      <c r="BEB149" s="118"/>
      <c r="BEC149" s="118"/>
      <c r="BED149" s="118"/>
      <c r="BEE149" s="118"/>
      <c r="BEF149" s="118"/>
      <c r="BEG149" s="118"/>
      <c r="BEH149" s="118"/>
      <c r="BEI149" s="118"/>
      <c r="BEJ149" s="118"/>
      <c r="BEK149" s="118"/>
      <c r="BEL149" s="118"/>
      <c r="BEM149" s="118"/>
      <c r="BEN149" s="118"/>
      <c r="BEO149" s="118"/>
      <c r="BEP149" s="118"/>
      <c r="BEQ149" s="118"/>
      <c r="BER149" s="118"/>
      <c r="BES149" s="118"/>
      <c r="BET149" s="118"/>
      <c r="BEU149" s="118"/>
      <c r="BEV149" s="118"/>
      <c r="BEW149" s="118"/>
      <c r="BEX149" s="118"/>
      <c r="BEY149" s="118"/>
      <c r="BEZ149" s="118"/>
      <c r="BFA149" s="118"/>
      <c r="BFB149" s="118"/>
      <c r="BFC149" s="118"/>
      <c r="BFD149" s="118"/>
      <c r="BFE149" s="118"/>
      <c r="BFF149" s="118"/>
      <c r="BFG149" s="118"/>
      <c r="BFH149" s="118"/>
      <c r="BFI149" s="118"/>
      <c r="BFJ149" s="118"/>
      <c r="BFK149" s="118"/>
      <c r="BFL149" s="118"/>
      <c r="BFM149" s="118"/>
      <c r="BFN149" s="118"/>
      <c r="BFO149" s="118"/>
      <c r="BFP149" s="118"/>
      <c r="BFQ149" s="118"/>
      <c r="BFR149" s="118"/>
      <c r="BFS149" s="118"/>
      <c r="BFT149" s="118"/>
      <c r="BFU149" s="118"/>
      <c r="BFV149" s="118"/>
      <c r="BFW149" s="118"/>
      <c r="BFX149" s="118"/>
      <c r="BFY149" s="118"/>
      <c r="BFZ149" s="118"/>
      <c r="BGA149" s="118"/>
      <c r="BGB149" s="118"/>
      <c r="BGC149" s="118"/>
      <c r="BGD149" s="118"/>
      <c r="BGE149" s="118"/>
      <c r="BGF149" s="118"/>
      <c r="BGG149" s="118"/>
      <c r="BGH149" s="118"/>
      <c r="BGI149" s="118"/>
      <c r="BGJ149" s="118"/>
      <c r="BGK149" s="118"/>
      <c r="BGL149" s="118"/>
      <c r="BGM149" s="118"/>
      <c r="BGN149" s="118"/>
      <c r="BGO149" s="118"/>
      <c r="BGP149" s="118"/>
      <c r="BGQ149" s="118"/>
      <c r="BGR149" s="118"/>
      <c r="BGS149" s="118"/>
      <c r="BGT149" s="118"/>
      <c r="BGU149" s="118"/>
      <c r="BGV149" s="118"/>
      <c r="BGW149" s="118"/>
      <c r="BGX149" s="118"/>
      <c r="BGY149" s="118"/>
      <c r="BGZ149" s="118"/>
      <c r="BHA149" s="118"/>
      <c r="BHB149" s="118"/>
      <c r="BHC149" s="118"/>
      <c r="BHD149" s="118"/>
      <c r="BHE149" s="118"/>
      <c r="BHF149" s="118"/>
      <c r="BHG149" s="118"/>
      <c r="BHH149" s="118"/>
      <c r="BHI149" s="118"/>
      <c r="BHJ149" s="118"/>
      <c r="BHK149" s="118"/>
      <c r="BHL149" s="118"/>
      <c r="BHM149" s="118"/>
      <c r="BHN149" s="118"/>
      <c r="BHO149" s="118"/>
      <c r="BHP149" s="118"/>
      <c r="BHQ149" s="118"/>
      <c r="BHR149" s="118"/>
      <c r="BHS149" s="118"/>
      <c r="BHT149" s="118"/>
      <c r="BHU149" s="118"/>
      <c r="BHV149" s="118"/>
      <c r="BHW149" s="118"/>
      <c r="BHX149" s="118"/>
      <c r="BHY149" s="118"/>
      <c r="BHZ149" s="118"/>
      <c r="BIA149" s="118"/>
      <c r="BIB149" s="118"/>
      <c r="BIC149" s="118"/>
      <c r="BID149" s="118"/>
      <c r="BIE149" s="118"/>
      <c r="BIF149" s="118"/>
      <c r="BIG149" s="118"/>
      <c r="BIH149" s="118"/>
      <c r="BII149" s="118"/>
      <c r="BIJ149" s="118"/>
      <c r="BIK149" s="118"/>
      <c r="BIL149" s="118"/>
      <c r="BIM149" s="118"/>
      <c r="BIN149" s="118"/>
      <c r="BIO149" s="118"/>
      <c r="BIP149" s="118"/>
      <c r="BIQ149" s="118"/>
      <c r="BIR149" s="118"/>
      <c r="BIS149" s="118"/>
      <c r="BIT149" s="118"/>
      <c r="BIU149" s="118"/>
      <c r="BIV149" s="118"/>
      <c r="BIW149" s="118"/>
      <c r="BIX149" s="118"/>
      <c r="BIY149" s="118"/>
      <c r="BIZ149" s="118"/>
      <c r="BJA149" s="118"/>
      <c r="BJB149" s="118"/>
      <c r="BJC149" s="118"/>
      <c r="BJD149" s="118"/>
      <c r="BJE149" s="118"/>
      <c r="BJF149" s="118"/>
      <c r="BJG149" s="118"/>
      <c r="BJH149" s="118"/>
      <c r="BJI149" s="118"/>
      <c r="BJJ149" s="118"/>
      <c r="BJK149" s="118"/>
      <c r="BJL149" s="118"/>
      <c r="BJM149" s="118"/>
      <c r="BJN149" s="118"/>
      <c r="BJO149" s="118"/>
      <c r="BJP149" s="118"/>
      <c r="BJQ149" s="118"/>
      <c r="BJR149" s="118"/>
      <c r="BJS149" s="118"/>
      <c r="BJT149" s="118"/>
      <c r="BJU149" s="118"/>
      <c r="BJV149" s="118"/>
      <c r="BJW149" s="118"/>
      <c r="BJX149" s="118"/>
      <c r="BJY149" s="118"/>
      <c r="BJZ149" s="118"/>
      <c r="BKA149" s="118"/>
      <c r="BKB149" s="118"/>
      <c r="BKC149" s="118"/>
      <c r="BKD149" s="118"/>
      <c r="BKE149" s="118"/>
      <c r="BKF149" s="118"/>
      <c r="BKG149" s="118"/>
      <c r="BKH149" s="118"/>
      <c r="BKI149" s="118"/>
      <c r="BKJ149" s="118"/>
      <c r="BKK149" s="118"/>
      <c r="BKL149" s="118"/>
      <c r="BKM149" s="118"/>
      <c r="BKN149" s="118"/>
      <c r="BKO149" s="118"/>
      <c r="BKP149" s="118"/>
      <c r="BKQ149" s="118"/>
      <c r="BKR149" s="118"/>
      <c r="BKS149" s="118"/>
      <c r="BKT149" s="118"/>
      <c r="BKU149" s="118"/>
      <c r="BKV149" s="118"/>
      <c r="BKW149" s="118"/>
      <c r="BKX149" s="118"/>
      <c r="BKY149" s="118"/>
      <c r="BKZ149" s="118"/>
      <c r="BLA149" s="118"/>
      <c r="BLB149" s="118"/>
      <c r="BLC149" s="118"/>
      <c r="BLD149" s="118"/>
      <c r="BLE149" s="118"/>
      <c r="BLF149" s="118"/>
      <c r="BLG149" s="118"/>
      <c r="BLH149" s="118"/>
      <c r="BLI149" s="118"/>
      <c r="BLJ149" s="118"/>
      <c r="BLK149" s="118"/>
      <c r="BLL149" s="118"/>
      <c r="BLM149" s="118"/>
      <c r="BLN149" s="118"/>
      <c r="BLO149" s="118"/>
      <c r="BLP149" s="118"/>
      <c r="BLQ149" s="118"/>
      <c r="BLR149" s="118"/>
      <c r="BLS149" s="118"/>
      <c r="BLT149" s="118"/>
      <c r="BLU149" s="118"/>
      <c r="BLV149" s="118"/>
      <c r="BLW149" s="118"/>
      <c r="BLX149" s="118"/>
      <c r="BLY149" s="118"/>
      <c r="BLZ149" s="118"/>
      <c r="BMA149" s="118"/>
      <c r="BMB149" s="118"/>
      <c r="BMC149" s="118"/>
      <c r="BMD149" s="118"/>
      <c r="BME149" s="118"/>
      <c r="BMF149" s="118"/>
      <c r="BMG149" s="118"/>
      <c r="BMH149" s="118"/>
      <c r="BMI149" s="118"/>
      <c r="BMJ149" s="118"/>
      <c r="BMK149" s="118"/>
      <c r="BML149" s="118"/>
      <c r="BMM149" s="118"/>
      <c r="BMN149" s="118"/>
      <c r="BMO149" s="118"/>
      <c r="BMP149" s="118"/>
      <c r="BMQ149" s="118"/>
      <c r="BMR149" s="118"/>
      <c r="BMS149" s="118"/>
      <c r="BMT149" s="118"/>
      <c r="BMU149" s="118"/>
      <c r="BMV149" s="118"/>
      <c r="BMW149" s="118"/>
      <c r="BMX149" s="118"/>
      <c r="BMY149" s="118"/>
      <c r="BMZ149" s="118"/>
      <c r="BNA149" s="118"/>
      <c r="BNB149" s="118"/>
      <c r="BNC149" s="118"/>
      <c r="BND149" s="118"/>
      <c r="BNE149" s="118"/>
      <c r="BNF149" s="118"/>
      <c r="BNG149" s="118"/>
      <c r="BNH149" s="118"/>
      <c r="BNI149" s="118"/>
      <c r="BNJ149" s="118"/>
      <c r="BNK149" s="118"/>
      <c r="BNL149" s="118"/>
      <c r="BNM149" s="118"/>
      <c r="BNN149" s="118"/>
      <c r="BNO149" s="118"/>
      <c r="BNP149" s="118"/>
      <c r="BNQ149" s="118"/>
      <c r="BNR149" s="118"/>
      <c r="BNS149" s="118"/>
      <c r="BNT149" s="118"/>
      <c r="BNU149" s="118"/>
      <c r="BNV149" s="118"/>
      <c r="BNW149" s="118"/>
      <c r="BNX149" s="118"/>
      <c r="BNY149" s="118"/>
      <c r="BNZ149" s="118"/>
      <c r="BOA149" s="118"/>
      <c r="BOB149" s="118"/>
      <c r="BOC149" s="118"/>
      <c r="BOD149" s="118"/>
      <c r="BOE149" s="118"/>
      <c r="BOF149" s="118"/>
      <c r="BOG149" s="118"/>
      <c r="BOH149" s="118"/>
      <c r="BOI149" s="118"/>
      <c r="BOJ149" s="118"/>
      <c r="BOK149" s="118"/>
      <c r="BOL149" s="118"/>
      <c r="BOM149" s="118"/>
      <c r="BON149" s="118"/>
      <c r="BOO149" s="118"/>
      <c r="BOP149" s="118"/>
      <c r="BOQ149" s="118"/>
      <c r="BOR149" s="118"/>
      <c r="BOS149" s="118"/>
      <c r="BOT149" s="118"/>
      <c r="BOU149" s="118"/>
      <c r="BOV149" s="118"/>
      <c r="BOW149" s="118"/>
      <c r="BOX149" s="118"/>
      <c r="BOY149" s="118"/>
      <c r="BOZ149" s="118"/>
      <c r="BPA149" s="118"/>
      <c r="BPB149" s="118"/>
      <c r="BPC149" s="118"/>
      <c r="BPD149" s="118"/>
      <c r="BPE149" s="118"/>
      <c r="BPF149" s="118"/>
      <c r="BPG149" s="118"/>
      <c r="BPH149" s="118"/>
      <c r="BPI149" s="118"/>
      <c r="BPJ149" s="118"/>
      <c r="BPK149" s="118"/>
      <c r="BPL149" s="118"/>
      <c r="BPM149" s="118"/>
      <c r="BPN149" s="118"/>
      <c r="BPO149" s="118"/>
      <c r="BPP149" s="118"/>
      <c r="BPQ149" s="118"/>
      <c r="BPR149" s="118"/>
      <c r="BPS149" s="118"/>
      <c r="BPT149" s="118"/>
      <c r="BPU149" s="118"/>
      <c r="BPV149" s="118"/>
      <c r="BPW149" s="118"/>
      <c r="BPX149" s="118"/>
      <c r="BPY149" s="118"/>
      <c r="BPZ149" s="118"/>
      <c r="BQA149" s="118"/>
      <c r="BQB149" s="118"/>
      <c r="BQC149" s="118"/>
      <c r="BQD149" s="118"/>
      <c r="BQE149" s="118"/>
      <c r="BQF149" s="118"/>
      <c r="BQG149" s="118"/>
      <c r="BQH149" s="118"/>
      <c r="BQI149" s="118"/>
      <c r="BQJ149" s="118"/>
      <c r="BQK149" s="118"/>
      <c r="BQL149" s="118"/>
      <c r="BQM149" s="118"/>
      <c r="BQN149" s="118"/>
      <c r="BQO149" s="118"/>
      <c r="BQP149" s="118"/>
      <c r="BQQ149" s="118"/>
      <c r="BQR149" s="118"/>
      <c r="BQS149" s="118"/>
      <c r="BQT149" s="118"/>
      <c r="BQU149" s="118"/>
      <c r="BQV149" s="118"/>
      <c r="BQW149" s="118"/>
      <c r="BQX149" s="118"/>
      <c r="BQY149" s="118"/>
      <c r="BQZ149" s="118"/>
      <c r="BRA149" s="118"/>
      <c r="BRB149" s="118"/>
      <c r="BRC149" s="118"/>
      <c r="BRD149" s="118"/>
      <c r="BRE149" s="118"/>
      <c r="BRF149" s="118"/>
      <c r="BRG149" s="118"/>
      <c r="BRH149" s="118"/>
      <c r="BRI149" s="118"/>
      <c r="BRJ149" s="118"/>
      <c r="BRK149" s="118"/>
      <c r="BRL149" s="118"/>
      <c r="BRM149" s="118"/>
      <c r="BRN149" s="118"/>
      <c r="BRO149" s="118"/>
      <c r="BRP149" s="118"/>
      <c r="BRQ149" s="118"/>
      <c r="BRR149" s="118"/>
      <c r="BRS149" s="118"/>
      <c r="BRT149" s="118"/>
      <c r="BRU149" s="118"/>
      <c r="BRV149" s="118"/>
      <c r="BRW149" s="118"/>
      <c r="BRX149" s="118"/>
      <c r="BRY149" s="118"/>
      <c r="BRZ149" s="118"/>
      <c r="BSA149" s="118"/>
      <c r="BSB149" s="118"/>
      <c r="BSC149" s="118"/>
      <c r="BSD149" s="118"/>
      <c r="BSE149" s="118"/>
      <c r="BSF149" s="118"/>
      <c r="BSG149" s="118"/>
      <c r="BSH149" s="118"/>
      <c r="BSI149" s="118"/>
      <c r="BSJ149" s="118"/>
      <c r="BSK149" s="118"/>
      <c r="BSL149" s="118"/>
      <c r="BSM149" s="118"/>
      <c r="BSN149" s="118"/>
      <c r="BSO149" s="118"/>
      <c r="BSP149" s="118"/>
      <c r="BSQ149" s="118"/>
      <c r="BSR149" s="118"/>
      <c r="BSS149" s="118"/>
      <c r="BST149" s="118"/>
      <c r="BSU149" s="118"/>
      <c r="BSV149" s="118"/>
      <c r="BSW149" s="118"/>
      <c r="BSX149" s="118"/>
      <c r="BSY149" s="118"/>
      <c r="BSZ149" s="118"/>
      <c r="BTA149" s="118"/>
      <c r="BTB149" s="118"/>
      <c r="BTC149" s="118"/>
      <c r="BTD149" s="118"/>
      <c r="BTE149" s="118"/>
      <c r="BTF149" s="118"/>
      <c r="BTG149" s="118"/>
      <c r="BTH149" s="118"/>
      <c r="BTI149" s="118"/>
      <c r="BTJ149" s="118"/>
      <c r="BTK149" s="118"/>
      <c r="BTL149" s="118"/>
      <c r="BTM149" s="118"/>
      <c r="BTN149" s="118"/>
      <c r="BTO149" s="118"/>
      <c r="BTP149" s="118"/>
      <c r="BTQ149" s="118"/>
      <c r="BTR149" s="118"/>
      <c r="BTS149" s="118"/>
      <c r="BTT149" s="118"/>
      <c r="BTU149" s="118"/>
      <c r="BTV149" s="118"/>
      <c r="BTW149" s="118"/>
      <c r="BTX149" s="118"/>
      <c r="BTY149" s="118"/>
      <c r="BTZ149" s="118"/>
      <c r="BUA149" s="118"/>
      <c r="BUB149" s="118"/>
      <c r="BUC149" s="118"/>
      <c r="BUD149" s="118"/>
      <c r="BUE149" s="118"/>
      <c r="BUF149" s="118"/>
      <c r="BUG149" s="118"/>
      <c r="BUH149" s="118"/>
      <c r="BUI149" s="118"/>
      <c r="BUJ149" s="118"/>
      <c r="BUK149" s="118"/>
      <c r="BUL149" s="118"/>
      <c r="BUM149" s="118"/>
      <c r="BUN149" s="118"/>
      <c r="BUO149" s="118"/>
      <c r="BUP149" s="118"/>
      <c r="BUQ149" s="118"/>
      <c r="BUR149" s="118"/>
      <c r="BUS149" s="118"/>
      <c r="BUT149" s="118"/>
      <c r="BUU149" s="118"/>
      <c r="BUV149" s="118"/>
      <c r="BUW149" s="118"/>
      <c r="BUX149" s="118"/>
      <c r="BUY149" s="118"/>
      <c r="BUZ149" s="118"/>
      <c r="BVA149" s="118"/>
      <c r="BVB149" s="118"/>
      <c r="BVC149" s="118"/>
      <c r="BVD149" s="118"/>
      <c r="BVE149" s="118"/>
      <c r="BVF149" s="118"/>
      <c r="BVG149" s="118"/>
      <c r="BVH149" s="118"/>
      <c r="BVI149" s="118"/>
      <c r="BVJ149" s="118"/>
      <c r="BVK149" s="118"/>
      <c r="BVL149" s="118"/>
      <c r="BVM149" s="118"/>
      <c r="BVN149" s="118"/>
      <c r="BVO149" s="118"/>
      <c r="BVP149" s="118"/>
      <c r="BVQ149" s="118"/>
      <c r="BVR149" s="118"/>
      <c r="BVS149" s="118"/>
      <c r="BVT149" s="118"/>
      <c r="BVU149" s="118"/>
      <c r="BVV149" s="118"/>
      <c r="BVW149" s="118"/>
      <c r="BVX149" s="118"/>
      <c r="BVY149" s="118"/>
      <c r="BVZ149" s="118"/>
      <c r="BWA149" s="118"/>
      <c r="BWB149" s="118"/>
      <c r="BWC149" s="118"/>
      <c r="BWD149" s="118"/>
      <c r="BWE149" s="118"/>
      <c r="BWF149" s="118"/>
      <c r="BWG149" s="118"/>
      <c r="BWH149" s="118"/>
      <c r="BWI149" s="118"/>
      <c r="BWJ149" s="118"/>
      <c r="BWK149" s="118"/>
      <c r="BWL149" s="118"/>
      <c r="BWM149" s="118"/>
      <c r="BWN149" s="118"/>
      <c r="BWO149" s="118"/>
      <c r="BWP149" s="118"/>
      <c r="BWQ149" s="118"/>
      <c r="BWR149" s="118"/>
      <c r="BWS149" s="118"/>
      <c r="BWT149" s="118"/>
      <c r="BWU149" s="118"/>
      <c r="BWV149" s="118"/>
      <c r="BWW149" s="118"/>
      <c r="BWX149" s="118"/>
      <c r="BWY149" s="118"/>
      <c r="BWZ149" s="118"/>
      <c r="BXA149" s="118"/>
      <c r="BXB149" s="118"/>
      <c r="BXC149" s="118"/>
      <c r="BXD149" s="118"/>
      <c r="BXE149" s="118"/>
      <c r="BXF149" s="118"/>
      <c r="BXG149" s="118"/>
      <c r="BXH149" s="118"/>
      <c r="BXI149" s="118"/>
      <c r="BXJ149" s="118"/>
      <c r="BXK149" s="118"/>
      <c r="BXL149" s="118"/>
      <c r="BXM149" s="118"/>
      <c r="BXN149" s="118"/>
      <c r="BXO149" s="118"/>
      <c r="BXP149" s="118"/>
      <c r="BXQ149" s="118"/>
      <c r="BXR149" s="118"/>
      <c r="BXS149" s="118"/>
      <c r="BXT149" s="118"/>
      <c r="BXU149" s="118"/>
      <c r="BXV149" s="118"/>
      <c r="BXW149" s="118"/>
      <c r="BXX149" s="118"/>
      <c r="BXY149" s="118"/>
      <c r="BXZ149" s="118"/>
      <c r="BYA149" s="118"/>
      <c r="BYB149" s="118"/>
      <c r="BYC149" s="118"/>
      <c r="BYD149" s="118"/>
      <c r="BYE149" s="118"/>
      <c r="BYF149" s="118"/>
      <c r="BYG149" s="118"/>
      <c r="BYH149" s="118"/>
      <c r="BYI149" s="118"/>
      <c r="BYJ149" s="118"/>
      <c r="BYK149" s="118"/>
      <c r="BYL149" s="118"/>
      <c r="BYM149" s="118"/>
      <c r="BYN149" s="118"/>
      <c r="BYO149" s="118"/>
      <c r="BYP149" s="118"/>
      <c r="BYQ149" s="118"/>
      <c r="BYR149" s="118"/>
      <c r="BYS149" s="118"/>
      <c r="BYT149" s="118"/>
      <c r="BYU149" s="118"/>
      <c r="BYV149" s="118"/>
      <c r="BYW149" s="118"/>
      <c r="BYX149" s="118"/>
      <c r="BYY149" s="118"/>
      <c r="BYZ149" s="118"/>
      <c r="BZA149" s="118"/>
      <c r="BZB149" s="118"/>
      <c r="BZC149" s="118"/>
      <c r="BZD149" s="118"/>
      <c r="BZE149" s="118"/>
      <c r="BZF149" s="118"/>
      <c r="BZG149" s="118"/>
      <c r="BZH149" s="118"/>
      <c r="BZI149" s="118"/>
      <c r="BZJ149" s="118"/>
      <c r="BZK149" s="118"/>
      <c r="BZL149" s="118"/>
      <c r="BZM149" s="118"/>
      <c r="BZN149" s="118"/>
      <c r="BZO149" s="118"/>
      <c r="BZP149" s="118"/>
      <c r="BZQ149" s="118"/>
      <c r="BZR149" s="118"/>
      <c r="BZS149" s="118"/>
      <c r="BZT149" s="118"/>
      <c r="BZU149" s="118"/>
      <c r="BZV149" s="118"/>
      <c r="BZW149" s="118"/>
      <c r="BZX149" s="118"/>
      <c r="BZY149" s="118"/>
      <c r="BZZ149" s="118"/>
      <c r="CAA149" s="118"/>
      <c r="CAB149" s="118"/>
      <c r="CAC149" s="118"/>
      <c r="CAD149" s="118"/>
      <c r="CAE149" s="118"/>
      <c r="CAF149" s="118"/>
      <c r="CAG149" s="118"/>
      <c r="CAH149" s="118"/>
      <c r="CAI149" s="118"/>
      <c r="CAJ149" s="118"/>
      <c r="CAK149" s="118"/>
      <c r="CAL149" s="118"/>
      <c r="CAM149" s="118"/>
      <c r="CAN149" s="118"/>
      <c r="CAO149" s="118"/>
      <c r="CAP149" s="118"/>
      <c r="CAQ149" s="118"/>
      <c r="CAR149" s="118"/>
      <c r="CAS149" s="118"/>
      <c r="CAT149" s="118"/>
      <c r="CAU149" s="118"/>
      <c r="CAV149" s="118"/>
      <c r="CAW149" s="118"/>
      <c r="CAX149" s="118"/>
      <c r="CAY149" s="118"/>
      <c r="CAZ149" s="118"/>
      <c r="CBA149" s="118"/>
      <c r="CBB149" s="118"/>
      <c r="CBC149" s="118"/>
      <c r="CBD149" s="118"/>
      <c r="CBE149" s="118"/>
      <c r="CBF149" s="118"/>
      <c r="CBG149" s="118"/>
      <c r="CBH149" s="118"/>
      <c r="CBI149" s="118"/>
      <c r="CBJ149" s="118"/>
      <c r="CBK149" s="118"/>
      <c r="CBL149" s="118"/>
      <c r="CBM149" s="118"/>
      <c r="CBN149" s="118"/>
      <c r="CBO149" s="118"/>
      <c r="CBP149" s="118"/>
      <c r="CBQ149" s="118"/>
      <c r="CBR149" s="118"/>
      <c r="CBS149" s="118"/>
      <c r="CBT149" s="118"/>
      <c r="CBU149" s="118"/>
      <c r="CBV149" s="118"/>
      <c r="CBW149" s="118"/>
      <c r="CBX149" s="118"/>
      <c r="CBY149" s="118"/>
      <c r="CBZ149" s="118"/>
      <c r="CCA149" s="118"/>
      <c r="CCB149" s="118"/>
      <c r="CCC149" s="118"/>
      <c r="CCD149" s="118"/>
      <c r="CCE149" s="118"/>
      <c r="CCF149" s="118"/>
      <c r="CCG149" s="118"/>
      <c r="CCH149" s="118"/>
      <c r="CCI149" s="118"/>
      <c r="CCJ149" s="118"/>
      <c r="CCK149" s="118"/>
      <c r="CCL149" s="118"/>
      <c r="CCM149" s="118"/>
      <c r="CCN149" s="118"/>
      <c r="CCO149" s="118"/>
      <c r="CCP149" s="118"/>
      <c r="CCQ149" s="118"/>
      <c r="CCR149" s="118"/>
      <c r="CCS149" s="118"/>
      <c r="CCT149" s="118"/>
      <c r="CCU149" s="118"/>
      <c r="CCV149" s="118"/>
      <c r="CCW149" s="118"/>
      <c r="CCX149" s="118"/>
      <c r="CCY149" s="118"/>
      <c r="CCZ149" s="118"/>
      <c r="CDA149" s="118"/>
      <c r="CDB149" s="118"/>
      <c r="CDC149" s="118"/>
      <c r="CDD149" s="118"/>
      <c r="CDE149" s="118"/>
      <c r="CDF149" s="118"/>
      <c r="CDG149" s="118"/>
      <c r="CDH149" s="118"/>
      <c r="CDI149" s="118"/>
      <c r="CDJ149" s="118"/>
      <c r="CDK149" s="118"/>
      <c r="CDL149" s="118"/>
      <c r="CDM149" s="118"/>
      <c r="CDN149" s="118"/>
      <c r="CDO149" s="118"/>
      <c r="CDP149" s="118"/>
      <c r="CDQ149" s="118"/>
      <c r="CDR149" s="118"/>
      <c r="CDS149" s="118"/>
      <c r="CDT149" s="118"/>
      <c r="CDU149" s="118"/>
      <c r="CDV149" s="118"/>
      <c r="CDW149" s="118"/>
      <c r="CDX149" s="118"/>
      <c r="CDY149" s="118"/>
      <c r="CDZ149" s="118"/>
      <c r="CEA149" s="118"/>
      <c r="CEB149" s="118"/>
      <c r="CEC149" s="118"/>
      <c r="CED149" s="118"/>
      <c r="CEE149" s="118"/>
      <c r="CEF149" s="118"/>
      <c r="CEG149" s="118"/>
      <c r="CEH149" s="118"/>
      <c r="CEI149" s="118"/>
      <c r="CEJ149" s="118"/>
      <c r="CEK149" s="118"/>
      <c r="CEL149" s="118"/>
      <c r="CEM149" s="118"/>
      <c r="CEN149" s="118"/>
      <c r="CEO149" s="118"/>
      <c r="CEP149" s="118"/>
      <c r="CEQ149" s="118"/>
      <c r="CER149" s="118"/>
      <c r="CES149" s="118"/>
      <c r="CET149" s="118"/>
      <c r="CEU149" s="118"/>
      <c r="CEV149" s="118"/>
      <c r="CEW149" s="118"/>
      <c r="CEX149" s="118"/>
      <c r="CEY149" s="118"/>
      <c r="CEZ149" s="118"/>
      <c r="CFA149" s="118"/>
      <c r="CFB149" s="118"/>
      <c r="CFC149" s="118"/>
      <c r="CFD149" s="118"/>
      <c r="CFE149" s="118"/>
      <c r="CFF149" s="118"/>
      <c r="CFG149" s="118"/>
      <c r="CFH149" s="118"/>
      <c r="CFI149" s="118"/>
      <c r="CFJ149" s="118"/>
      <c r="CFK149" s="118"/>
      <c r="CFL149" s="118"/>
      <c r="CFM149" s="118"/>
      <c r="CFN149" s="118"/>
      <c r="CFO149" s="118"/>
      <c r="CFP149" s="118"/>
      <c r="CFQ149" s="118"/>
      <c r="CFR149" s="118"/>
      <c r="CFS149" s="118"/>
      <c r="CFT149" s="118"/>
      <c r="CFU149" s="118"/>
      <c r="CFV149" s="118"/>
      <c r="CFW149" s="118"/>
      <c r="CFX149" s="118"/>
      <c r="CFY149" s="118"/>
      <c r="CFZ149" s="118"/>
      <c r="CGA149" s="118"/>
      <c r="CGB149" s="118"/>
      <c r="CGC149" s="118"/>
      <c r="CGD149" s="118"/>
      <c r="CGE149" s="118"/>
      <c r="CGF149" s="118"/>
      <c r="CGG149" s="118"/>
      <c r="CGH149" s="118"/>
      <c r="CGI149" s="118"/>
      <c r="CGJ149" s="118"/>
      <c r="CGK149" s="118"/>
      <c r="CGL149" s="118"/>
      <c r="CGM149" s="118"/>
      <c r="CGN149" s="118"/>
      <c r="CGO149" s="118"/>
      <c r="CGP149" s="118"/>
      <c r="CGQ149" s="118"/>
      <c r="CGR149" s="118"/>
      <c r="CGS149" s="118"/>
      <c r="CGT149" s="118"/>
      <c r="CGU149" s="118"/>
      <c r="CGV149" s="118"/>
      <c r="CGW149" s="118"/>
      <c r="CGX149" s="118"/>
      <c r="CGY149" s="118"/>
      <c r="CGZ149" s="118"/>
      <c r="CHA149" s="118"/>
      <c r="CHB149" s="118"/>
      <c r="CHC149" s="118"/>
      <c r="CHD149" s="118"/>
      <c r="CHE149" s="118"/>
      <c r="CHF149" s="118"/>
      <c r="CHG149" s="118"/>
      <c r="CHH149" s="118"/>
      <c r="CHI149" s="118"/>
      <c r="CHJ149" s="118"/>
      <c r="CHK149" s="118"/>
      <c r="CHL149" s="118"/>
      <c r="CHM149" s="118"/>
      <c r="CHN149" s="118"/>
      <c r="CHO149" s="118"/>
      <c r="CHP149" s="118"/>
      <c r="CHQ149" s="118"/>
      <c r="CHR149" s="118"/>
      <c r="CHS149" s="118"/>
      <c r="CHT149" s="118"/>
      <c r="CHU149" s="118"/>
      <c r="CHV149" s="118"/>
      <c r="CHW149" s="118"/>
      <c r="CHX149" s="118"/>
      <c r="CHY149" s="118"/>
      <c r="CHZ149" s="118"/>
      <c r="CIA149" s="118"/>
      <c r="CIB149" s="118"/>
      <c r="CIC149" s="118"/>
      <c r="CID149" s="118"/>
      <c r="CIE149" s="118"/>
      <c r="CIF149" s="118"/>
      <c r="CIG149" s="118"/>
      <c r="CIH149" s="118"/>
      <c r="CII149" s="118"/>
      <c r="CIJ149" s="118"/>
      <c r="CIK149" s="118"/>
      <c r="CIL149" s="118"/>
      <c r="CIM149" s="118"/>
      <c r="CIN149" s="118"/>
      <c r="CIO149" s="118"/>
      <c r="CIP149" s="118"/>
      <c r="CIQ149" s="118"/>
      <c r="CIR149" s="118"/>
      <c r="CIS149" s="118"/>
      <c r="CIT149" s="118"/>
      <c r="CIU149" s="118"/>
      <c r="CIV149" s="118"/>
      <c r="CIW149" s="118"/>
      <c r="CIX149" s="118"/>
      <c r="CIY149" s="118"/>
      <c r="CIZ149" s="118"/>
      <c r="CJA149" s="118"/>
      <c r="CJB149" s="118"/>
      <c r="CJC149" s="118"/>
      <c r="CJD149" s="118"/>
      <c r="CJE149" s="118"/>
      <c r="CJF149" s="118"/>
      <c r="CJG149" s="118"/>
      <c r="CJH149" s="118"/>
      <c r="CJI149" s="118"/>
      <c r="CJJ149" s="118"/>
      <c r="CJK149" s="118"/>
      <c r="CJL149" s="118"/>
      <c r="CJM149" s="118"/>
      <c r="CJN149" s="118"/>
      <c r="CJO149" s="118"/>
      <c r="CJP149" s="118"/>
      <c r="CJQ149" s="118"/>
      <c r="CJR149" s="118"/>
      <c r="CJS149" s="118"/>
      <c r="CJT149" s="118"/>
      <c r="CJU149" s="118"/>
      <c r="CJV149" s="118"/>
      <c r="CJW149" s="118"/>
      <c r="CJX149" s="118"/>
      <c r="CJY149" s="118"/>
      <c r="CJZ149" s="118"/>
      <c r="CKA149" s="118"/>
      <c r="CKB149" s="118"/>
      <c r="CKC149" s="118"/>
      <c r="CKD149" s="118"/>
      <c r="CKE149" s="118"/>
      <c r="CKF149" s="118"/>
      <c r="CKG149" s="118"/>
      <c r="CKH149" s="118"/>
      <c r="CKI149" s="118"/>
      <c r="CKJ149" s="118"/>
      <c r="CKK149" s="118"/>
      <c r="CKL149" s="118"/>
      <c r="CKM149" s="118"/>
      <c r="CKN149" s="118"/>
      <c r="CKO149" s="118"/>
      <c r="CKP149" s="118"/>
      <c r="CKQ149" s="118"/>
      <c r="CKR149" s="118"/>
      <c r="CKS149" s="118"/>
      <c r="CKT149" s="118"/>
      <c r="CKU149" s="118"/>
      <c r="CKV149" s="118"/>
      <c r="CKW149" s="118"/>
      <c r="CKX149" s="118"/>
      <c r="CKY149" s="118"/>
      <c r="CKZ149" s="118"/>
      <c r="CLA149" s="118"/>
      <c r="CLB149" s="118"/>
      <c r="CLC149" s="118"/>
      <c r="CLD149" s="118"/>
      <c r="CLE149" s="118"/>
      <c r="CLF149" s="118"/>
      <c r="CLG149" s="118"/>
      <c r="CLH149" s="118"/>
      <c r="CLI149" s="118"/>
      <c r="CLJ149" s="118"/>
      <c r="CLK149" s="118"/>
      <c r="CLL149" s="118"/>
      <c r="CLM149" s="118"/>
      <c r="CLN149" s="118"/>
      <c r="CLO149" s="118"/>
      <c r="CLP149" s="118"/>
      <c r="CLQ149" s="118"/>
      <c r="CLR149" s="118"/>
    </row>
    <row r="150" spans="1:2358" ht="14.45" customHeight="1" x14ac:dyDescent="0.25">
      <c r="A150" s="199">
        <v>43249</v>
      </c>
      <c r="B150" s="196" t="s">
        <v>869</v>
      </c>
      <c r="C150" s="203" t="s">
        <v>2839</v>
      </c>
      <c r="D150" s="206" t="s">
        <v>2840</v>
      </c>
      <c r="E150" s="198" t="s">
        <v>4220</v>
      </c>
      <c r="F150" s="196" t="s">
        <v>4223</v>
      </c>
      <c r="G150" s="208">
        <v>13500</v>
      </c>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8"/>
      <c r="BM150" s="118"/>
      <c r="BN150" s="118"/>
      <c r="BO150" s="118"/>
      <c r="BP150" s="118"/>
      <c r="BQ150" s="118"/>
      <c r="BR150" s="118"/>
      <c r="BS150" s="118"/>
      <c r="BT150" s="118"/>
      <c r="BU150" s="118"/>
      <c r="BV150" s="11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8"/>
      <c r="CS150" s="118"/>
      <c r="CT150" s="118"/>
      <c r="CU150" s="118"/>
      <c r="CV150" s="118"/>
      <c r="CW150" s="118"/>
      <c r="CX150" s="118"/>
      <c r="CY150" s="118"/>
      <c r="CZ150" s="118"/>
      <c r="DA150" s="118"/>
      <c r="DB150" s="118"/>
      <c r="DC150" s="118"/>
      <c r="DD150" s="118"/>
      <c r="DE150" s="118"/>
      <c r="DF150" s="118"/>
      <c r="DG150" s="118"/>
      <c r="DH150" s="118"/>
      <c r="DI150" s="118"/>
      <c r="DJ150" s="118"/>
      <c r="DK150" s="118"/>
      <c r="DL150" s="118"/>
      <c r="DM150" s="118"/>
      <c r="DN150" s="118"/>
      <c r="DO150" s="118"/>
      <c r="DP150" s="118"/>
      <c r="DQ150" s="118"/>
      <c r="DR150" s="118"/>
      <c r="DS150" s="118"/>
      <c r="DT150" s="118"/>
      <c r="DU150" s="118"/>
      <c r="DV150" s="118"/>
      <c r="DW150" s="118"/>
      <c r="DX150" s="118"/>
      <c r="DY150" s="118"/>
      <c r="DZ150" s="118"/>
      <c r="EA150" s="118"/>
      <c r="EB150" s="118"/>
      <c r="EC150" s="118"/>
      <c r="ED150" s="118"/>
      <c r="EE150" s="118"/>
      <c r="EF150" s="118"/>
      <c r="EG150" s="118"/>
      <c r="EH150" s="118"/>
      <c r="EI150" s="118"/>
      <c r="EJ150" s="118"/>
      <c r="EK150" s="118"/>
      <c r="EL150" s="118"/>
      <c r="EM150" s="118"/>
      <c r="EN150" s="118"/>
      <c r="EO150" s="118"/>
      <c r="EP150" s="118"/>
      <c r="EQ150" s="118"/>
      <c r="ER150" s="118"/>
      <c r="ES150" s="118"/>
      <c r="ET150" s="118"/>
      <c r="EU150" s="118"/>
      <c r="EV150" s="118"/>
      <c r="EW150" s="118"/>
      <c r="EX150" s="118"/>
      <c r="EY150" s="118"/>
      <c r="EZ150" s="118"/>
      <c r="FA150" s="118"/>
      <c r="FB150" s="118"/>
      <c r="FC150" s="118"/>
      <c r="FD150" s="118"/>
      <c r="FE150" s="118"/>
      <c r="FF150" s="118"/>
      <c r="FG150" s="118"/>
      <c r="FH150" s="118"/>
      <c r="FI150" s="118"/>
      <c r="FJ150" s="118"/>
      <c r="FK150" s="118"/>
      <c r="FL150" s="118"/>
      <c r="FM150" s="118"/>
      <c r="FN150" s="118"/>
      <c r="FO150" s="118"/>
      <c r="FP150" s="118"/>
      <c r="FQ150" s="118"/>
      <c r="FR150" s="118"/>
      <c r="FS150" s="118"/>
      <c r="FT150" s="118"/>
      <c r="FU150" s="118"/>
      <c r="FV150" s="118"/>
      <c r="FW150" s="118"/>
      <c r="FX150" s="118"/>
      <c r="FY150" s="118"/>
      <c r="FZ150" s="118"/>
      <c r="GA150" s="118"/>
      <c r="GB150" s="118"/>
      <c r="GC150" s="118"/>
      <c r="GD150" s="118"/>
      <c r="GE150" s="118"/>
      <c r="GF150" s="118"/>
      <c r="GG150" s="118"/>
      <c r="GH150" s="118"/>
      <c r="GI150" s="118"/>
      <c r="GJ150" s="118"/>
      <c r="GK150" s="118"/>
      <c r="GL150" s="118"/>
      <c r="GM150" s="118"/>
      <c r="GN150" s="118"/>
      <c r="GO150" s="118"/>
      <c r="GP150" s="118"/>
      <c r="GQ150" s="118"/>
      <c r="GR150" s="118"/>
      <c r="GS150" s="118"/>
      <c r="GT150" s="118"/>
      <c r="GU150" s="118"/>
      <c r="GV150" s="118"/>
      <c r="GW150" s="118"/>
      <c r="GX150" s="118"/>
      <c r="GY150" s="118"/>
      <c r="GZ150" s="118"/>
      <c r="HA150" s="118"/>
      <c r="HB150" s="118"/>
      <c r="HC150" s="118"/>
      <c r="HD150" s="118"/>
      <c r="HE150" s="118"/>
      <c r="HF150" s="118"/>
      <c r="HG150" s="118"/>
      <c r="HH150" s="118"/>
      <c r="HI150" s="118"/>
      <c r="HJ150" s="118"/>
      <c r="HK150" s="118"/>
      <c r="HL150" s="118"/>
      <c r="HM150" s="118"/>
      <c r="HN150" s="118"/>
      <c r="HO150" s="118"/>
      <c r="HP150" s="118"/>
      <c r="HQ150" s="118"/>
      <c r="HR150" s="118"/>
      <c r="HS150" s="118"/>
      <c r="HT150" s="118"/>
      <c r="HU150" s="118"/>
      <c r="HV150" s="118"/>
      <c r="HW150" s="118"/>
      <c r="HX150" s="118"/>
      <c r="HY150" s="118"/>
      <c r="HZ150" s="118"/>
      <c r="IA150" s="118"/>
      <c r="IB150" s="118"/>
      <c r="IC150" s="118"/>
      <c r="ID150" s="118"/>
      <c r="IE150" s="118"/>
      <c r="IF150" s="118"/>
      <c r="IG150" s="118"/>
      <c r="IH150" s="118"/>
      <c r="II150" s="118"/>
      <c r="IJ150" s="118"/>
      <c r="IK150" s="118"/>
      <c r="IL150" s="118"/>
      <c r="IM150" s="118"/>
      <c r="IN150" s="118"/>
      <c r="IO150" s="118"/>
      <c r="IP150" s="118"/>
      <c r="IQ150" s="118"/>
      <c r="IR150" s="118"/>
      <c r="IS150" s="118"/>
      <c r="IT150" s="118"/>
      <c r="IU150" s="118"/>
      <c r="IV150" s="118"/>
      <c r="IW150" s="118"/>
      <c r="IX150" s="118"/>
      <c r="IY150" s="118"/>
      <c r="IZ150" s="118"/>
      <c r="JA150" s="118"/>
      <c r="JB150" s="118"/>
      <c r="JC150" s="118"/>
      <c r="JD150" s="118"/>
      <c r="JE150" s="118"/>
      <c r="JF150" s="118"/>
      <c r="JG150" s="118"/>
      <c r="JH150" s="118"/>
      <c r="JI150" s="118"/>
      <c r="JJ150" s="118"/>
      <c r="JK150" s="118"/>
      <c r="JL150" s="118"/>
      <c r="JM150" s="118"/>
      <c r="JN150" s="118"/>
      <c r="JO150" s="118"/>
      <c r="JP150" s="118"/>
      <c r="JQ150" s="118"/>
      <c r="JR150" s="118"/>
      <c r="JS150" s="118"/>
      <c r="JT150" s="118"/>
      <c r="JU150" s="118"/>
      <c r="JV150" s="118"/>
      <c r="JW150" s="118"/>
      <c r="JX150" s="118"/>
      <c r="JY150" s="118"/>
      <c r="JZ150" s="118"/>
      <c r="KA150" s="118"/>
      <c r="KB150" s="118"/>
      <c r="KC150" s="118"/>
      <c r="KD150" s="118"/>
      <c r="KE150" s="118"/>
      <c r="KF150" s="118"/>
      <c r="KG150" s="118"/>
      <c r="KH150" s="118"/>
      <c r="KI150" s="118"/>
      <c r="KJ150" s="118"/>
      <c r="KK150" s="118"/>
      <c r="KL150" s="118"/>
      <c r="KM150" s="118"/>
      <c r="KN150" s="118"/>
      <c r="KO150" s="118"/>
      <c r="KP150" s="118"/>
      <c r="KQ150" s="118"/>
      <c r="KR150" s="118"/>
      <c r="KS150" s="118"/>
      <c r="KT150" s="118"/>
      <c r="KU150" s="118"/>
      <c r="KV150" s="118"/>
      <c r="KW150" s="118"/>
      <c r="KX150" s="118"/>
      <c r="KY150" s="118"/>
      <c r="KZ150" s="118"/>
      <c r="LA150" s="118"/>
      <c r="LB150" s="118"/>
      <c r="LC150" s="118"/>
      <c r="LD150" s="118"/>
      <c r="LE150" s="118"/>
      <c r="LF150" s="118"/>
      <c r="LG150" s="118"/>
      <c r="LH150" s="118"/>
      <c r="LI150" s="118"/>
      <c r="LJ150" s="118"/>
      <c r="LK150" s="118"/>
      <c r="LL150" s="118"/>
      <c r="LM150" s="118"/>
      <c r="LN150" s="118"/>
      <c r="LO150" s="118"/>
      <c r="LP150" s="118"/>
      <c r="LQ150" s="118"/>
      <c r="LR150" s="118"/>
      <c r="LS150" s="118"/>
      <c r="LT150" s="118"/>
      <c r="LU150" s="118"/>
      <c r="LV150" s="118"/>
      <c r="LW150" s="118"/>
      <c r="LX150" s="118"/>
      <c r="LY150" s="118"/>
      <c r="LZ150" s="118"/>
      <c r="MA150" s="118"/>
      <c r="MB150" s="118"/>
      <c r="MC150" s="118"/>
      <c r="MD150" s="118"/>
      <c r="ME150" s="118"/>
      <c r="MF150" s="118"/>
      <c r="MG150" s="118"/>
      <c r="MH150" s="118"/>
      <c r="MI150" s="118"/>
      <c r="MJ150" s="118"/>
      <c r="MK150" s="118"/>
      <c r="ML150" s="118"/>
      <c r="MM150" s="118"/>
      <c r="MN150" s="118"/>
      <c r="MO150" s="118"/>
      <c r="MP150" s="118"/>
      <c r="MQ150" s="118"/>
      <c r="MR150" s="118"/>
      <c r="MS150" s="118"/>
      <c r="MT150" s="118"/>
      <c r="MU150" s="118"/>
      <c r="MV150" s="118"/>
      <c r="MW150" s="118"/>
      <c r="MX150" s="118"/>
      <c r="MY150" s="118"/>
      <c r="MZ150" s="118"/>
      <c r="NA150" s="118"/>
      <c r="NB150" s="118"/>
      <c r="NC150" s="118"/>
      <c r="ND150" s="118"/>
      <c r="NE150" s="118"/>
      <c r="NF150" s="118"/>
      <c r="NG150" s="118"/>
      <c r="NH150" s="118"/>
      <c r="NI150" s="118"/>
      <c r="NJ150" s="118"/>
      <c r="NK150" s="118"/>
      <c r="NL150" s="118"/>
      <c r="NM150" s="118"/>
      <c r="NN150" s="118"/>
      <c r="NO150" s="118"/>
      <c r="NP150" s="118"/>
      <c r="NQ150" s="118"/>
      <c r="NR150" s="118"/>
      <c r="NS150" s="118"/>
      <c r="NT150" s="118"/>
      <c r="NU150" s="118"/>
      <c r="NV150" s="118"/>
      <c r="NW150" s="118"/>
      <c r="NX150" s="118"/>
      <c r="NY150" s="118"/>
      <c r="NZ150" s="118"/>
      <c r="OA150" s="118"/>
      <c r="OB150" s="118"/>
      <c r="OC150" s="118"/>
      <c r="OD150" s="118"/>
      <c r="OE150" s="118"/>
      <c r="OF150" s="118"/>
      <c r="OG150" s="118"/>
      <c r="OH150" s="118"/>
      <c r="OI150" s="118"/>
      <c r="OJ150" s="118"/>
      <c r="OK150" s="118"/>
      <c r="OL150" s="118"/>
      <c r="OM150" s="118"/>
      <c r="ON150" s="118"/>
      <c r="OO150" s="118"/>
      <c r="OP150" s="118"/>
      <c r="OQ150" s="118"/>
      <c r="OR150" s="118"/>
      <c r="OS150" s="118"/>
      <c r="OT150" s="118"/>
      <c r="OU150" s="118"/>
      <c r="OV150" s="118"/>
      <c r="OW150" s="118"/>
      <c r="OX150" s="118"/>
      <c r="OY150" s="118"/>
      <c r="OZ150" s="118"/>
      <c r="PA150" s="118"/>
      <c r="PB150" s="118"/>
      <c r="PC150" s="118"/>
      <c r="PD150" s="118"/>
      <c r="PE150" s="118"/>
      <c r="PF150" s="118"/>
      <c r="PG150" s="118"/>
      <c r="PH150" s="118"/>
      <c r="PI150" s="118"/>
      <c r="PJ150" s="118"/>
      <c r="PK150" s="118"/>
      <c r="PL150" s="118"/>
      <c r="PM150" s="118"/>
      <c r="PN150" s="118"/>
      <c r="PO150" s="118"/>
      <c r="PP150" s="118"/>
      <c r="PQ150" s="118"/>
      <c r="PR150" s="118"/>
      <c r="PS150" s="118"/>
      <c r="PT150" s="118"/>
      <c r="PU150" s="118"/>
      <c r="PV150" s="118"/>
      <c r="PW150" s="118"/>
      <c r="PX150" s="118"/>
      <c r="PY150" s="118"/>
      <c r="PZ150" s="118"/>
      <c r="QA150" s="118"/>
      <c r="QB150" s="118"/>
      <c r="QC150" s="118"/>
      <c r="QD150" s="118"/>
      <c r="QE150" s="118"/>
      <c r="QF150" s="118"/>
      <c r="QG150" s="118"/>
      <c r="QH150" s="118"/>
      <c r="QI150" s="118"/>
      <c r="QJ150" s="118"/>
      <c r="QK150" s="118"/>
      <c r="QL150" s="118"/>
      <c r="QM150" s="118"/>
      <c r="QN150" s="118"/>
      <c r="QO150" s="118"/>
      <c r="QP150" s="118"/>
      <c r="QQ150" s="118"/>
      <c r="QR150" s="118"/>
      <c r="QS150" s="118"/>
      <c r="QT150" s="118"/>
      <c r="QU150" s="118"/>
      <c r="QV150" s="118"/>
      <c r="QW150" s="118"/>
      <c r="QX150" s="118"/>
      <c r="QY150" s="118"/>
      <c r="QZ150" s="118"/>
      <c r="RA150" s="118"/>
      <c r="RB150" s="118"/>
      <c r="RC150" s="118"/>
      <c r="RD150" s="118"/>
      <c r="RE150" s="118"/>
      <c r="RF150" s="118"/>
      <c r="RG150" s="118"/>
      <c r="RH150" s="118"/>
      <c r="RI150" s="118"/>
      <c r="RJ150" s="118"/>
      <c r="RK150" s="118"/>
      <c r="RL150" s="118"/>
      <c r="RM150" s="118"/>
      <c r="RN150" s="118"/>
      <c r="RO150" s="118"/>
      <c r="RP150" s="118"/>
      <c r="RQ150" s="118"/>
      <c r="RR150" s="118"/>
      <c r="RS150" s="118"/>
      <c r="RT150" s="118"/>
      <c r="RU150" s="118"/>
      <c r="RV150" s="118"/>
      <c r="RW150" s="118"/>
      <c r="RX150" s="118"/>
      <c r="RY150" s="118"/>
      <c r="RZ150" s="118"/>
      <c r="SA150" s="118"/>
      <c r="SB150" s="118"/>
      <c r="SC150" s="118"/>
      <c r="SD150" s="118"/>
      <c r="SE150" s="118"/>
      <c r="SF150" s="118"/>
      <c r="SG150" s="118"/>
      <c r="SH150" s="118"/>
      <c r="SI150" s="118"/>
      <c r="SJ150" s="118"/>
      <c r="SK150" s="118"/>
      <c r="SL150" s="118"/>
      <c r="SM150" s="118"/>
      <c r="SN150" s="118"/>
      <c r="SO150" s="118"/>
      <c r="SP150" s="118"/>
      <c r="SQ150" s="118"/>
      <c r="SR150" s="118"/>
      <c r="SS150" s="118"/>
      <c r="ST150" s="118"/>
      <c r="SU150" s="118"/>
      <c r="SV150" s="118"/>
      <c r="SW150" s="118"/>
      <c r="SX150" s="118"/>
      <c r="SY150" s="118"/>
      <c r="SZ150" s="118"/>
      <c r="TA150" s="118"/>
      <c r="TB150" s="118"/>
      <c r="TC150" s="118"/>
      <c r="TD150" s="118"/>
      <c r="TE150" s="118"/>
      <c r="TF150" s="118"/>
      <c r="TG150" s="118"/>
      <c r="TH150" s="118"/>
      <c r="TI150" s="118"/>
      <c r="TJ150" s="118"/>
      <c r="TK150" s="118"/>
      <c r="TL150" s="118"/>
      <c r="TM150" s="118"/>
      <c r="TN150" s="118"/>
      <c r="TO150" s="118"/>
      <c r="TP150" s="118"/>
      <c r="TQ150" s="118"/>
      <c r="TR150" s="118"/>
      <c r="TS150" s="118"/>
      <c r="TT150" s="118"/>
      <c r="TU150" s="118"/>
      <c r="TV150" s="118"/>
      <c r="TW150" s="118"/>
      <c r="TX150" s="118"/>
      <c r="TY150" s="118"/>
      <c r="TZ150" s="118"/>
      <c r="UA150" s="118"/>
      <c r="UB150" s="118"/>
      <c r="UC150" s="118"/>
      <c r="UD150" s="118"/>
      <c r="UE150" s="118"/>
      <c r="UF150" s="118"/>
      <c r="UG150" s="118"/>
      <c r="UH150" s="118"/>
      <c r="UI150" s="118"/>
      <c r="UJ150" s="118"/>
      <c r="UK150" s="118"/>
      <c r="UL150" s="118"/>
      <c r="UM150" s="118"/>
      <c r="UN150" s="118"/>
      <c r="UO150" s="118"/>
      <c r="UP150" s="118"/>
      <c r="UQ150" s="118"/>
      <c r="UR150" s="118"/>
      <c r="US150" s="118"/>
      <c r="UT150" s="118"/>
      <c r="UU150" s="118"/>
      <c r="UV150" s="118"/>
      <c r="UW150" s="118"/>
      <c r="UX150" s="118"/>
      <c r="UY150" s="118"/>
      <c r="UZ150" s="118"/>
      <c r="VA150" s="118"/>
      <c r="VB150" s="118"/>
      <c r="VC150" s="118"/>
      <c r="VD150" s="118"/>
      <c r="VE150" s="118"/>
      <c r="VF150" s="118"/>
      <c r="VG150" s="118"/>
      <c r="VH150" s="118"/>
      <c r="VI150" s="118"/>
      <c r="VJ150" s="118"/>
      <c r="VK150" s="118"/>
      <c r="VL150" s="118"/>
      <c r="VM150" s="118"/>
      <c r="VN150" s="118"/>
      <c r="VO150" s="118"/>
      <c r="VP150" s="118"/>
      <c r="VQ150" s="118"/>
      <c r="VR150" s="118"/>
      <c r="VS150" s="118"/>
      <c r="VT150" s="118"/>
      <c r="VU150" s="118"/>
      <c r="VV150" s="118"/>
      <c r="VW150" s="118"/>
      <c r="VX150" s="118"/>
      <c r="VY150" s="118"/>
      <c r="VZ150" s="118"/>
      <c r="WA150" s="118"/>
      <c r="WB150" s="118"/>
      <c r="WC150" s="118"/>
      <c r="WD150" s="118"/>
      <c r="WE150" s="118"/>
      <c r="WF150" s="118"/>
      <c r="WG150" s="118"/>
      <c r="WH150" s="118"/>
      <c r="WI150" s="118"/>
      <c r="WJ150" s="118"/>
      <c r="WK150" s="118"/>
      <c r="WL150" s="118"/>
      <c r="WM150" s="118"/>
      <c r="WN150" s="118"/>
      <c r="WO150" s="118"/>
      <c r="WP150" s="118"/>
      <c r="WQ150" s="118"/>
      <c r="WR150" s="118"/>
      <c r="WS150" s="118"/>
      <c r="WT150" s="118"/>
      <c r="WU150" s="118"/>
      <c r="WV150" s="118"/>
      <c r="WW150" s="118"/>
      <c r="WX150" s="118"/>
      <c r="WY150" s="118"/>
      <c r="WZ150" s="118"/>
      <c r="XA150" s="118"/>
      <c r="XB150" s="118"/>
      <c r="XC150" s="118"/>
      <c r="XD150" s="118"/>
      <c r="XE150" s="118"/>
      <c r="XF150" s="118"/>
      <c r="XG150" s="118"/>
      <c r="XH150" s="118"/>
      <c r="XI150" s="118"/>
      <c r="XJ150" s="118"/>
      <c r="XK150" s="118"/>
      <c r="XL150" s="118"/>
      <c r="XM150" s="118"/>
      <c r="XN150" s="118"/>
      <c r="XO150" s="118"/>
      <c r="XP150" s="118"/>
      <c r="XQ150" s="118"/>
      <c r="XR150" s="118"/>
      <c r="XS150" s="118"/>
      <c r="XT150" s="118"/>
      <c r="XU150" s="118"/>
      <c r="XV150" s="118"/>
      <c r="XW150" s="118"/>
      <c r="XX150" s="118"/>
      <c r="XY150" s="118"/>
      <c r="XZ150" s="118"/>
      <c r="YA150" s="118"/>
      <c r="YB150" s="118"/>
      <c r="YC150" s="118"/>
      <c r="YD150" s="118"/>
      <c r="YE150" s="118"/>
      <c r="YF150" s="118"/>
      <c r="YG150" s="118"/>
      <c r="YH150" s="118"/>
      <c r="YI150" s="118"/>
      <c r="YJ150" s="118"/>
      <c r="YK150" s="118"/>
      <c r="YL150" s="118"/>
      <c r="YM150" s="118"/>
      <c r="YN150" s="118"/>
      <c r="YO150" s="118"/>
      <c r="YP150" s="118"/>
      <c r="YQ150" s="118"/>
      <c r="YR150" s="118"/>
      <c r="YS150" s="118"/>
      <c r="YT150" s="118"/>
      <c r="YU150" s="118"/>
      <c r="YV150" s="118"/>
      <c r="YW150" s="118"/>
      <c r="YX150" s="118"/>
      <c r="YY150" s="118"/>
      <c r="YZ150" s="118"/>
      <c r="ZA150" s="118"/>
      <c r="ZB150" s="118"/>
      <c r="ZC150" s="118"/>
      <c r="ZD150" s="118"/>
      <c r="ZE150" s="118"/>
      <c r="ZF150" s="118"/>
      <c r="ZG150" s="118"/>
      <c r="ZH150" s="118"/>
      <c r="ZI150" s="118"/>
      <c r="ZJ150" s="118"/>
      <c r="ZK150" s="118"/>
      <c r="ZL150" s="118"/>
      <c r="ZM150" s="118"/>
      <c r="ZN150" s="118"/>
      <c r="ZO150" s="118"/>
      <c r="ZP150" s="118"/>
      <c r="ZQ150" s="118"/>
      <c r="ZR150" s="118"/>
      <c r="ZS150" s="118"/>
      <c r="ZT150" s="118"/>
      <c r="ZU150" s="118"/>
      <c r="ZV150" s="118"/>
      <c r="ZW150" s="118"/>
      <c r="ZX150" s="118"/>
      <c r="ZY150" s="118"/>
      <c r="ZZ150" s="118"/>
      <c r="AAA150" s="118"/>
      <c r="AAB150" s="118"/>
      <c r="AAC150" s="118"/>
      <c r="AAD150" s="118"/>
      <c r="AAE150" s="118"/>
      <c r="AAF150" s="118"/>
      <c r="AAG150" s="118"/>
      <c r="AAH150" s="118"/>
      <c r="AAI150" s="118"/>
      <c r="AAJ150" s="118"/>
      <c r="AAK150" s="118"/>
      <c r="AAL150" s="118"/>
      <c r="AAM150" s="118"/>
      <c r="AAN150" s="118"/>
      <c r="AAO150" s="118"/>
      <c r="AAP150" s="118"/>
      <c r="AAQ150" s="118"/>
      <c r="AAR150" s="118"/>
      <c r="AAS150" s="118"/>
      <c r="AAT150" s="118"/>
      <c r="AAU150" s="118"/>
      <c r="AAV150" s="118"/>
      <c r="AAW150" s="118"/>
      <c r="AAX150" s="118"/>
      <c r="AAY150" s="118"/>
      <c r="AAZ150" s="118"/>
      <c r="ABA150" s="118"/>
      <c r="ABB150" s="118"/>
      <c r="ABC150" s="118"/>
      <c r="ABD150" s="118"/>
      <c r="ABE150" s="118"/>
      <c r="ABF150" s="118"/>
      <c r="ABG150" s="118"/>
      <c r="ABH150" s="118"/>
      <c r="ABI150" s="118"/>
      <c r="ABJ150" s="118"/>
      <c r="ABK150" s="118"/>
      <c r="ABL150" s="118"/>
      <c r="ABM150" s="118"/>
      <c r="ABN150" s="118"/>
      <c r="ABO150" s="118"/>
      <c r="ABP150" s="118"/>
      <c r="ABQ150" s="118"/>
      <c r="ABR150" s="118"/>
      <c r="ABS150" s="118"/>
      <c r="ABT150" s="118"/>
      <c r="ABU150" s="118"/>
      <c r="ABV150" s="118"/>
      <c r="ABW150" s="118"/>
      <c r="ABX150" s="118"/>
      <c r="ABY150" s="118"/>
      <c r="ABZ150" s="118"/>
      <c r="ACA150" s="118"/>
      <c r="ACB150" s="118"/>
      <c r="ACC150" s="118"/>
      <c r="ACD150" s="118"/>
      <c r="ACE150" s="118"/>
      <c r="ACF150" s="118"/>
      <c r="ACG150" s="118"/>
      <c r="ACH150" s="118"/>
      <c r="ACI150" s="118"/>
      <c r="ACJ150" s="118"/>
      <c r="ACK150" s="118"/>
      <c r="ACL150" s="118"/>
      <c r="ACM150" s="118"/>
      <c r="ACN150" s="118"/>
      <c r="ACO150" s="118"/>
      <c r="ACP150" s="118"/>
      <c r="ACQ150" s="118"/>
      <c r="ACR150" s="118"/>
      <c r="ACS150" s="118"/>
      <c r="ACT150" s="118"/>
      <c r="ACU150" s="118"/>
      <c r="ACV150" s="118"/>
      <c r="ACW150" s="118"/>
      <c r="ACX150" s="118"/>
      <c r="ACY150" s="118"/>
      <c r="ACZ150" s="118"/>
      <c r="ADA150" s="118"/>
      <c r="ADB150" s="118"/>
      <c r="ADC150" s="118"/>
      <c r="ADD150" s="118"/>
      <c r="ADE150" s="118"/>
      <c r="ADF150" s="118"/>
      <c r="ADG150" s="118"/>
      <c r="ADH150" s="118"/>
      <c r="ADI150" s="118"/>
      <c r="ADJ150" s="118"/>
      <c r="ADK150" s="118"/>
      <c r="ADL150" s="118"/>
      <c r="ADM150" s="118"/>
      <c r="ADN150" s="118"/>
      <c r="ADO150" s="118"/>
      <c r="ADP150" s="118"/>
      <c r="ADQ150" s="118"/>
      <c r="ADR150" s="118"/>
      <c r="ADS150" s="118"/>
      <c r="ADT150" s="118"/>
      <c r="ADU150" s="118"/>
      <c r="ADV150" s="118"/>
      <c r="ADW150" s="118"/>
      <c r="ADX150" s="118"/>
      <c r="ADY150" s="118"/>
      <c r="ADZ150" s="118"/>
      <c r="AEA150" s="118"/>
      <c r="AEB150" s="118"/>
      <c r="AEC150" s="118"/>
      <c r="AED150" s="118"/>
      <c r="AEE150" s="118"/>
      <c r="AEF150" s="118"/>
      <c r="AEG150" s="118"/>
      <c r="AEH150" s="118"/>
      <c r="AEI150" s="118"/>
      <c r="AEJ150" s="118"/>
      <c r="AEK150" s="118"/>
      <c r="AEL150" s="118"/>
      <c r="AEM150" s="118"/>
      <c r="AEN150" s="118"/>
      <c r="AEO150" s="118"/>
      <c r="AEP150" s="118"/>
      <c r="AEQ150" s="118"/>
      <c r="AER150" s="118"/>
      <c r="AES150" s="118"/>
      <c r="AET150" s="118"/>
      <c r="AEU150" s="118"/>
      <c r="AEV150" s="118"/>
      <c r="AEW150" s="118"/>
      <c r="AEX150" s="118"/>
      <c r="AEY150" s="118"/>
      <c r="AEZ150" s="118"/>
      <c r="AFA150" s="118"/>
      <c r="AFB150" s="118"/>
      <c r="AFC150" s="118"/>
      <c r="AFD150" s="118"/>
      <c r="AFE150" s="118"/>
      <c r="AFF150" s="118"/>
      <c r="AFG150" s="118"/>
      <c r="AFH150" s="118"/>
      <c r="AFI150" s="118"/>
      <c r="AFJ150" s="118"/>
      <c r="AFK150" s="118"/>
      <c r="AFL150" s="118"/>
      <c r="AFM150" s="118"/>
      <c r="AFN150" s="118"/>
      <c r="AFO150" s="118"/>
      <c r="AFP150" s="118"/>
      <c r="AFQ150" s="118"/>
      <c r="AFR150" s="118"/>
      <c r="AFS150" s="118"/>
      <c r="AFT150" s="118"/>
      <c r="AFU150" s="118"/>
      <c r="AFV150" s="118"/>
      <c r="AFW150" s="118"/>
      <c r="AFX150" s="118"/>
      <c r="AFY150" s="118"/>
      <c r="AFZ150" s="118"/>
      <c r="AGA150" s="118"/>
      <c r="AGB150" s="118"/>
      <c r="AGC150" s="118"/>
      <c r="AGD150" s="118"/>
      <c r="AGE150" s="118"/>
      <c r="AGF150" s="118"/>
      <c r="AGG150" s="118"/>
      <c r="AGH150" s="118"/>
      <c r="AGI150" s="118"/>
      <c r="AGJ150" s="118"/>
      <c r="AGK150" s="118"/>
      <c r="AGL150" s="118"/>
      <c r="AGM150" s="118"/>
      <c r="AGN150" s="118"/>
      <c r="AGO150" s="118"/>
      <c r="AGP150" s="118"/>
      <c r="AGQ150" s="118"/>
      <c r="AGR150" s="118"/>
      <c r="AGS150" s="118"/>
      <c r="AGT150" s="118"/>
      <c r="AGU150" s="118"/>
      <c r="AGV150" s="118"/>
      <c r="AGW150" s="118"/>
      <c r="AGX150" s="118"/>
      <c r="AGY150" s="118"/>
      <c r="AGZ150" s="118"/>
      <c r="AHA150" s="118"/>
      <c r="AHB150" s="118"/>
      <c r="AHC150" s="118"/>
      <c r="AHD150" s="118"/>
      <c r="AHE150" s="118"/>
      <c r="AHF150" s="118"/>
      <c r="AHG150" s="118"/>
      <c r="AHH150" s="118"/>
      <c r="AHI150" s="118"/>
      <c r="AHJ150" s="118"/>
      <c r="AHK150" s="118"/>
      <c r="AHL150" s="118"/>
      <c r="AHM150" s="118"/>
      <c r="AHN150" s="118"/>
      <c r="AHO150" s="118"/>
      <c r="AHP150" s="118"/>
      <c r="AHQ150" s="118"/>
      <c r="AHR150" s="118"/>
      <c r="AHS150" s="118"/>
      <c r="AHT150" s="118"/>
      <c r="AHU150" s="118"/>
      <c r="AHV150" s="118"/>
      <c r="AHW150" s="118"/>
      <c r="AHX150" s="118"/>
      <c r="AHY150" s="118"/>
      <c r="AHZ150" s="118"/>
      <c r="AIA150" s="118"/>
      <c r="AIB150" s="118"/>
      <c r="AIC150" s="118"/>
      <c r="AID150" s="118"/>
      <c r="AIE150" s="118"/>
      <c r="AIF150" s="118"/>
      <c r="AIG150" s="118"/>
      <c r="AIH150" s="118"/>
      <c r="AII150" s="118"/>
      <c r="AIJ150" s="118"/>
      <c r="AIK150" s="118"/>
      <c r="AIL150" s="118"/>
      <c r="AIM150" s="118"/>
      <c r="AIN150" s="118"/>
      <c r="AIO150" s="118"/>
      <c r="AIP150" s="118"/>
      <c r="AIQ150" s="118"/>
      <c r="AIR150" s="118"/>
      <c r="AIS150" s="118"/>
      <c r="AIT150" s="118"/>
      <c r="AIU150" s="118"/>
      <c r="AIV150" s="118"/>
      <c r="AIW150" s="118"/>
      <c r="AIX150" s="118"/>
      <c r="AIY150" s="118"/>
      <c r="AIZ150" s="118"/>
      <c r="AJA150" s="118"/>
      <c r="AJB150" s="118"/>
      <c r="AJC150" s="118"/>
      <c r="AJD150" s="118"/>
      <c r="AJE150" s="118"/>
      <c r="AJF150" s="118"/>
      <c r="AJG150" s="118"/>
      <c r="AJH150" s="118"/>
      <c r="AJI150" s="118"/>
      <c r="AJJ150" s="118"/>
      <c r="AJK150" s="118"/>
      <c r="AJL150" s="118"/>
      <c r="AJM150" s="118"/>
      <c r="AJN150" s="118"/>
      <c r="AJO150" s="118"/>
      <c r="AJP150" s="118"/>
      <c r="AJQ150" s="118"/>
      <c r="AJR150" s="118"/>
      <c r="AJS150" s="118"/>
      <c r="AJT150" s="118"/>
      <c r="AJU150" s="118"/>
      <c r="AJV150" s="118"/>
      <c r="AJW150" s="118"/>
      <c r="AJX150" s="118"/>
      <c r="AJY150" s="118"/>
      <c r="AJZ150" s="118"/>
      <c r="AKA150" s="118"/>
      <c r="AKB150" s="118"/>
      <c r="AKC150" s="118"/>
      <c r="AKD150" s="118"/>
      <c r="AKE150" s="118"/>
      <c r="AKF150" s="118"/>
      <c r="AKG150" s="118"/>
      <c r="AKH150" s="118"/>
      <c r="AKI150" s="118"/>
      <c r="AKJ150" s="118"/>
      <c r="AKK150" s="118"/>
      <c r="AKL150" s="118"/>
      <c r="AKM150" s="118"/>
      <c r="AKN150" s="118"/>
      <c r="AKO150" s="118"/>
      <c r="AKP150" s="118"/>
      <c r="AKQ150" s="118"/>
      <c r="AKR150" s="118"/>
      <c r="AKS150" s="118"/>
      <c r="AKT150" s="118"/>
      <c r="AKU150" s="118"/>
      <c r="AKV150" s="118"/>
      <c r="AKW150" s="118"/>
      <c r="AKX150" s="118"/>
      <c r="AKY150" s="118"/>
      <c r="AKZ150" s="118"/>
      <c r="ALA150" s="118"/>
      <c r="ALB150" s="118"/>
      <c r="ALC150" s="118"/>
      <c r="ALD150" s="118"/>
      <c r="ALE150" s="118"/>
      <c r="ALF150" s="118"/>
      <c r="ALG150" s="118"/>
      <c r="ALH150" s="118"/>
      <c r="ALI150" s="118"/>
      <c r="ALJ150" s="118"/>
      <c r="ALK150" s="118"/>
      <c r="ALL150" s="118"/>
      <c r="ALM150" s="118"/>
      <c r="ALN150" s="118"/>
      <c r="ALO150" s="118"/>
      <c r="ALP150" s="118"/>
      <c r="ALQ150" s="118"/>
      <c r="ALR150" s="118"/>
      <c r="ALS150" s="118"/>
      <c r="ALT150" s="118"/>
      <c r="ALU150" s="118"/>
      <c r="ALV150" s="118"/>
      <c r="ALW150" s="118"/>
      <c r="ALX150" s="118"/>
      <c r="ALY150" s="118"/>
      <c r="ALZ150" s="118"/>
      <c r="AMA150" s="118"/>
      <c r="AMB150" s="118"/>
      <c r="AMC150" s="118"/>
      <c r="AMD150" s="118"/>
      <c r="AME150" s="118"/>
      <c r="AMF150" s="118"/>
      <c r="AMG150" s="118"/>
      <c r="AMH150" s="118"/>
      <c r="AMI150" s="118"/>
      <c r="AMJ150" s="118"/>
      <c r="AMK150" s="118"/>
      <c r="AML150" s="118"/>
      <c r="AMM150" s="118"/>
      <c r="AMN150" s="118"/>
      <c r="AMO150" s="118"/>
      <c r="AMP150" s="118"/>
      <c r="AMQ150" s="118"/>
      <c r="AMR150" s="118"/>
      <c r="AMS150" s="118"/>
      <c r="AMT150" s="118"/>
      <c r="AMU150" s="118"/>
      <c r="AMV150" s="118"/>
      <c r="AMW150" s="118"/>
      <c r="AMX150" s="118"/>
      <c r="AMY150" s="118"/>
      <c r="AMZ150" s="118"/>
      <c r="ANA150" s="118"/>
      <c r="ANB150" s="118"/>
      <c r="ANC150" s="118"/>
      <c r="AND150" s="118"/>
      <c r="ANE150" s="118"/>
      <c r="ANF150" s="118"/>
      <c r="ANG150" s="118"/>
      <c r="ANH150" s="118"/>
      <c r="ANI150" s="118"/>
      <c r="ANJ150" s="118"/>
      <c r="ANK150" s="118"/>
      <c r="ANL150" s="118"/>
      <c r="ANM150" s="118"/>
      <c r="ANN150" s="118"/>
      <c r="ANO150" s="118"/>
      <c r="ANP150" s="118"/>
      <c r="ANQ150" s="118"/>
      <c r="ANR150" s="118"/>
      <c r="ANS150" s="118"/>
      <c r="ANT150" s="118"/>
      <c r="ANU150" s="118"/>
      <c r="ANV150" s="118"/>
      <c r="ANW150" s="118"/>
      <c r="ANX150" s="118"/>
      <c r="ANY150" s="118"/>
      <c r="ANZ150" s="118"/>
      <c r="AOA150" s="118"/>
      <c r="AOB150" s="118"/>
      <c r="AOC150" s="118"/>
      <c r="AOD150" s="118"/>
      <c r="AOE150" s="118"/>
      <c r="AOF150" s="118"/>
      <c r="AOG150" s="118"/>
      <c r="AOH150" s="118"/>
      <c r="AOI150" s="118"/>
      <c r="AOJ150" s="118"/>
      <c r="AOK150" s="118"/>
      <c r="AOL150" s="118"/>
      <c r="AOM150" s="118"/>
      <c r="AON150" s="118"/>
      <c r="AOO150" s="118"/>
      <c r="AOP150" s="118"/>
      <c r="AOQ150" s="118"/>
      <c r="AOR150" s="118"/>
      <c r="AOS150" s="118"/>
      <c r="AOT150" s="118"/>
      <c r="AOU150" s="118"/>
      <c r="AOV150" s="118"/>
      <c r="AOW150" s="118"/>
      <c r="AOX150" s="118"/>
      <c r="AOY150" s="118"/>
      <c r="AOZ150" s="118"/>
      <c r="APA150" s="118"/>
      <c r="APB150" s="118"/>
      <c r="APC150" s="118"/>
      <c r="APD150" s="118"/>
      <c r="APE150" s="118"/>
      <c r="APF150" s="118"/>
      <c r="APG150" s="118"/>
      <c r="APH150" s="118"/>
      <c r="API150" s="118"/>
      <c r="APJ150" s="118"/>
      <c r="APK150" s="118"/>
      <c r="APL150" s="118"/>
      <c r="APM150" s="118"/>
      <c r="APN150" s="118"/>
      <c r="APO150" s="118"/>
      <c r="APP150" s="118"/>
      <c r="APQ150" s="118"/>
      <c r="APR150" s="118"/>
      <c r="APS150" s="118"/>
      <c r="APT150" s="118"/>
      <c r="APU150" s="118"/>
      <c r="APV150" s="118"/>
      <c r="APW150" s="118"/>
      <c r="APX150" s="118"/>
      <c r="APY150" s="118"/>
      <c r="APZ150" s="118"/>
      <c r="AQA150" s="118"/>
      <c r="AQB150" s="118"/>
      <c r="AQC150" s="118"/>
      <c r="AQD150" s="118"/>
      <c r="AQE150" s="118"/>
      <c r="AQF150" s="118"/>
      <c r="AQG150" s="118"/>
      <c r="AQH150" s="118"/>
      <c r="AQI150" s="118"/>
      <c r="AQJ150" s="118"/>
      <c r="AQK150" s="118"/>
      <c r="AQL150" s="118"/>
      <c r="AQM150" s="118"/>
      <c r="AQN150" s="118"/>
      <c r="AQO150" s="118"/>
      <c r="AQP150" s="118"/>
      <c r="AQQ150" s="118"/>
      <c r="AQR150" s="118"/>
      <c r="AQS150" s="118"/>
      <c r="AQT150" s="118"/>
      <c r="AQU150" s="118"/>
      <c r="AQV150" s="118"/>
      <c r="AQW150" s="118"/>
      <c r="AQX150" s="118"/>
      <c r="AQY150" s="118"/>
      <c r="AQZ150" s="118"/>
      <c r="ARA150" s="118"/>
      <c r="ARB150" s="118"/>
      <c r="ARC150" s="118"/>
      <c r="ARD150" s="118"/>
      <c r="ARE150" s="118"/>
      <c r="ARF150" s="118"/>
      <c r="ARG150" s="118"/>
      <c r="ARH150" s="118"/>
      <c r="ARI150" s="118"/>
      <c r="ARJ150" s="118"/>
      <c r="ARK150" s="118"/>
      <c r="ARL150" s="118"/>
      <c r="ARM150" s="118"/>
      <c r="ARN150" s="118"/>
      <c r="ARO150" s="118"/>
      <c r="ARP150" s="118"/>
      <c r="ARQ150" s="118"/>
      <c r="ARR150" s="118"/>
      <c r="ARS150" s="118"/>
      <c r="ART150" s="118"/>
      <c r="ARU150" s="118"/>
      <c r="ARV150" s="118"/>
      <c r="ARW150" s="118"/>
      <c r="ARX150" s="118"/>
      <c r="ARY150" s="118"/>
      <c r="ARZ150" s="118"/>
      <c r="ASA150" s="118"/>
      <c r="ASB150" s="118"/>
      <c r="ASC150" s="118"/>
      <c r="ASD150" s="118"/>
      <c r="ASE150" s="118"/>
      <c r="ASF150" s="118"/>
      <c r="ASG150" s="118"/>
      <c r="ASH150" s="118"/>
      <c r="ASI150" s="118"/>
      <c r="ASJ150" s="118"/>
      <c r="ASK150" s="118"/>
      <c r="ASL150" s="118"/>
      <c r="ASM150" s="118"/>
      <c r="ASN150" s="118"/>
      <c r="ASO150" s="118"/>
      <c r="ASP150" s="118"/>
      <c r="ASQ150" s="118"/>
      <c r="ASR150" s="118"/>
      <c r="ASS150" s="118"/>
      <c r="AST150" s="118"/>
      <c r="ASU150" s="118"/>
      <c r="ASV150" s="118"/>
      <c r="ASW150" s="118"/>
      <c r="ASX150" s="118"/>
      <c r="ASY150" s="118"/>
      <c r="ASZ150" s="118"/>
      <c r="ATA150" s="118"/>
      <c r="ATB150" s="118"/>
      <c r="ATC150" s="118"/>
      <c r="ATD150" s="118"/>
      <c r="ATE150" s="118"/>
      <c r="ATF150" s="118"/>
      <c r="ATG150" s="118"/>
      <c r="ATH150" s="118"/>
      <c r="ATI150" s="118"/>
      <c r="ATJ150" s="118"/>
      <c r="ATK150" s="118"/>
      <c r="ATL150" s="118"/>
      <c r="ATM150" s="118"/>
      <c r="ATN150" s="118"/>
      <c r="ATO150" s="118"/>
      <c r="ATP150" s="118"/>
      <c r="ATQ150" s="118"/>
      <c r="ATR150" s="118"/>
      <c r="ATS150" s="118"/>
      <c r="ATT150" s="118"/>
      <c r="ATU150" s="118"/>
      <c r="ATV150" s="118"/>
      <c r="ATW150" s="118"/>
      <c r="ATX150" s="118"/>
      <c r="ATY150" s="118"/>
      <c r="ATZ150" s="118"/>
      <c r="AUA150" s="118"/>
      <c r="AUB150" s="118"/>
      <c r="AUC150" s="118"/>
      <c r="AUD150" s="118"/>
      <c r="AUE150" s="118"/>
      <c r="AUF150" s="118"/>
      <c r="AUG150" s="118"/>
      <c r="AUH150" s="118"/>
      <c r="AUI150" s="118"/>
      <c r="AUJ150" s="118"/>
      <c r="AUK150" s="118"/>
      <c r="AUL150" s="118"/>
      <c r="AUM150" s="118"/>
      <c r="AUN150" s="118"/>
      <c r="AUO150" s="118"/>
      <c r="AUP150" s="118"/>
      <c r="AUQ150" s="118"/>
      <c r="AUR150" s="118"/>
      <c r="AUS150" s="118"/>
      <c r="AUT150" s="118"/>
      <c r="AUU150" s="118"/>
      <c r="AUV150" s="118"/>
      <c r="AUW150" s="118"/>
      <c r="AUX150" s="118"/>
      <c r="AUY150" s="118"/>
      <c r="AUZ150" s="118"/>
      <c r="AVA150" s="118"/>
      <c r="AVB150" s="118"/>
      <c r="AVC150" s="118"/>
      <c r="AVD150" s="118"/>
      <c r="AVE150" s="118"/>
      <c r="AVF150" s="118"/>
      <c r="AVG150" s="118"/>
      <c r="AVH150" s="118"/>
      <c r="AVI150" s="118"/>
      <c r="AVJ150" s="118"/>
      <c r="AVK150" s="118"/>
      <c r="AVL150" s="118"/>
      <c r="AVM150" s="118"/>
      <c r="AVN150" s="118"/>
      <c r="AVO150" s="118"/>
      <c r="AVP150" s="118"/>
      <c r="AVQ150" s="118"/>
      <c r="AVR150" s="118"/>
      <c r="AVS150" s="118"/>
      <c r="AVT150" s="118"/>
      <c r="AVU150" s="118"/>
      <c r="AVV150" s="118"/>
      <c r="AVW150" s="118"/>
      <c r="AVX150" s="118"/>
      <c r="AVY150" s="118"/>
      <c r="AVZ150" s="118"/>
      <c r="AWA150" s="118"/>
      <c r="AWB150" s="118"/>
      <c r="AWC150" s="118"/>
      <c r="AWD150" s="118"/>
      <c r="AWE150" s="118"/>
      <c r="AWF150" s="118"/>
      <c r="AWG150" s="118"/>
      <c r="AWH150" s="118"/>
      <c r="AWI150" s="118"/>
      <c r="AWJ150" s="118"/>
      <c r="AWK150" s="118"/>
      <c r="AWL150" s="118"/>
      <c r="AWM150" s="118"/>
      <c r="AWN150" s="118"/>
      <c r="AWO150" s="118"/>
      <c r="AWP150" s="118"/>
      <c r="AWQ150" s="118"/>
      <c r="AWR150" s="118"/>
      <c r="AWS150" s="118"/>
      <c r="AWT150" s="118"/>
      <c r="AWU150" s="118"/>
      <c r="AWV150" s="118"/>
      <c r="AWW150" s="118"/>
      <c r="AWX150" s="118"/>
      <c r="AWY150" s="118"/>
      <c r="AWZ150" s="118"/>
      <c r="AXA150" s="118"/>
      <c r="AXB150" s="118"/>
      <c r="AXC150" s="118"/>
      <c r="AXD150" s="118"/>
      <c r="AXE150" s="118"/>
      <c r="AXF150" s="118"/>
      <c r="AXG150" s="118"/>
      <c r="AXH150" s="118"/>
      <c r="AXI150" s="118"/>
      <c r="AXJ150" s="118"/>
      <c r="AXK150" s="118"/>
      <c r="AXL150" s="118"/>
      <c r="AXM150" s="118"/>
      <c r="AXN150" s="118"/>
      <c r="AXO150" s="118"/>
      <c r="AXP150" s="118"/>
      <c r="AXQ150" s="118"/>
      <c r="AXR150" s="118"/>
      <c r="AXS150" s="118"/>
      <c r="AXT150" s="118"/>
      <c r="AXU150" s="118"/>
      <c r="AXV150" s="118"/>
      <c r="AXW150" s="118"/>
      <c r="AXX150" s="118"/>
      <c r="AXY150" s="118"/>
      <c r="AXZ150" s="118"/>
      <c r="AYA150" s="118"/>
      <c r="AYB150" s="118"/>
      <c r="AYC150" s="118"/>
      <c r="AYD150" s="118"/>
      <c r="AYE150" s="118"/>
      <c r="AYF150" s="118"/>
      <c r="AYG150" s="118"/>
      <c r="AYH150" s="118"/>
      <c r="AYI150" s="118"/>
      <c r="AYJ150" s="118"/>
      <c r="AYK150" s="118"/>
      <c r="AYL150" s="118"/>
      <c r="AYM150" s="118"/>
      <c r="AYN150" s="118"/>
      <c r="AYO150" s="118"/>
      <c r="AYP150" s="118"/>
      <c r="AYQ150" s="118"/>
      <c r="AYR150" s="118"/>
      <c r="AYS150" s="118"/>
      <c r="AYT150" s="118"/>
      <c r="AYU150" s="118"/>
      <c r="AYV150" s="118"/>
      <c r="AYW150" s="118"/>
      <c r="AYX150" s="118"/>
      <c r="AYY150" s="118"/>
      <c r="AYZ150" s="118"/>
      <c r="AZA150" s="118"/>
      <c r="AZB150" s="118"/>
      <c r="AZC150" s="118"/>
      <c r="AZD150" s="118"/>
      <c r="AZE150" s="118"/>
      <c r="AZF150" s="118"/>
      <c r="AZG150" s="118"/>
      <c r="AZH150" s="118"/>
      <c r="AZI150" s="118"/>
      <c r="AZJ150" s="118"/>
      <c r="AZK150" s="118"/>
      <c r="AZL150" s="118"/>
      <c r="AZM150" s="118"/>
      <c r="AZN150" s="118"/>
      <c r="AZO150" s="118"/>
      <c r="AZP150" s="118"/>
      <c r="AZQ150" s="118"/>
      <c r="AZR150" s="118"/>
      <c r="AZS150" s="118"/>
      <c r="AZT150" s="118"/>
      <c r="AZU150" s="118"/>
      <c r="AZV150" s="118"/>
      <c r="AZW150" s="118"/>
      <c r="AZX150" s="118"/>
      <c r="AZY150" s="118"/>
      <c r="AZZ150" s="118"/>
      <c r="BAA150" s="118"/>
      <c r="BAB150" s="118"/>
      <c r="BAC150" s="118"/>
      <c r="BAD150" s="118"/>
      <c r="BAE150" s="118"/>
      <c r="BAF150" s="118"/>
      <c r="BAG150" s="118"/>
      <c r="BAH150" s="118"/>
      <c r="BAI150" s="118"/>
      <c r="BAJ150" s="118"/>
      <c r="BAK150" s="118"/>
      <c r="BAL150" s="118"/>
      <c r="BAM150" s="118"/>
      <c r="BAN150" s="118"/>
      <c r="BAO150" s="118"/>
      <c r="BAP150" s="118"/>
      <c r="BAQ150" s="118"/>
      <c r="BAR150" s="118"/>
      <c r="BAS150" s="118"/>
      <c r="BAT150" s="118"/>
      <c r="BAU150" s="118"/>
      <c r="BAV150" s="118"/>
      <c r="BAW150" s="118"/>
      <c r="BAX150" s="118"/>
      <c r="BAY150" s="118"/>
      <c r="BAZ150" s="118"/>
      <c r="BBA150" s="118"/>
      <c r="BBB150" s="118"/>
      <c r="BBC150" s="118"/>
      <c r="BBD150" s="118"/>
      <c r="BBE150" s="118"/>
      <c r="BBF150" s="118"/>
      <c r="BBG150" s="118"/>
      <c r="BBH150" s="118"/>
      <c r="BBI150" s="118"/>
      <c r="BBJ150" s="118"/>
      <c r="BBK150" s="118"/>
      <c r="BBL150" s="118"/>
      <c r="BBM150" s="118"/>
      <c r="BBN150" s="118"/>
      <c r="BBO150" s="118"/>
      <c r="BBP150" s="118"/>
      <c r="BBQ150" s="118"/>
      <c r="BBR150" s="118"/>
      <c r="BBS150" s="118"/>
      <c r="BBT150" s="118"/>
      <c r="BBU150" s="118"/>
      <c r="BBV150" s="118"/>
      <c r="BBW150" s="118"/>
      <c r="BBX150" s="118"/>
      <c r="BBY150" s="118"/>
      <c r="BBZ150" s="118"/>
      <c r="BCA150" s="118"/>
      <c r="BCB150" s="118"/>
      <c r="BCC150" s="118"/>
      <c r="BCD150" s="118"/>
      <c r="BCE150" s="118"/>
      <c r="BCF150" s="118"/>
      <c r="BCG150" s="118"/>
      <c r="BCH150" s="118"/>
      <c r="BCI150" s="118"/>
      <c r="BCJ150" s="118"/>
      <c r="BCK150" s="118"/>
      <c r="BCL150" s="118"/>
      <c r="BCM150" s="118"/>
      <c r="BCN150" s="118"/>
      <c r="BCO150" s="118"/>
      <c r="BCP150" s="118"/>
      <c r="BCQ150" s="118"/>
      <c r="BCR150" s="118"/>
      <c r="BCS150" s="118"/>
      <c r="BCT150" s="118"/>
      <c r="BCU150" s="118"/>
      <c r="BCV150" s="118"/>
      <c r="BCW150" s="118"/>
      <c r="BCX150" s="118"/>
      <c r="BCY150" s="118"/>
      <c r="BCZ150" s="118"/>
      <c r="BDA150" s="118"/>
      <c r="BDB150" s="118"/>
      <c r="BDC150" s="118"/>
      <c r="BDD150" s="118"/>
      <c r="BDE150" s="118"/>
      <c r="BDF150" s="118"/>
      <c r="BDG150" s="118"/>
      <c r="BDH150" s="118"/>
      <c r="BDI150" s="118"/>
      <c r="BDJ150" s="118"/>
      <c r="BDK150" s="118"/>
      <c r="BDL150" s="118"/>
      <c r="BDM150" s="118"/>
      <c r="BDN150" s="118"/>
      <c r="BDO150" s="118"/>
      <c r="BDP150" s="118"/>
      <c r="BDQ150" s="118"/>
      <c r="BDR150" s="118"/>
      <c r="BDS150" s="118"/>
      <c r="BDT150" s="118"/>
      <c r="BDU150" s="118"/>
      <c r="BDV150" s="118"/>
      <c r="BDW150" s="118"/>
      <c r="BDX150" s="118"/>
      <c r="BDY150" s="118"/>
      <c r="BDZ150" s="118"/>
      <c r="BEA150" s="118"/>
      <c r="BEB150" s="118"/>
      <c r="BEC150" s="118"/>
      <c r="BED150" s="118"/>
      <c r="BEE150" s="118"/>
      <c r="BEF150" s="118"/>
      <c r="BEG150" s="118"/>
      <c r="BEH150" s="118"/>
      <c r="BEI150" s="118"/>
      <c r="BEJ150" s="118"/>
      <c r="BEK150" s="118"/>
      <c r="BEL150" s="118"/>
      <c r="BEM150" s="118"/>
      <c r="BEN150" s="118"/>
      <c r="BEO150" s="118"/>
      <c r="BEP150" s="118"/>
      <c r="BEQ150" s="118"/>
      <c r="BER150" s="118"/>
      <c r="BES150" s="118"/>
      <c r="BET150" s="118"/>
      <c r="BEU150" s="118"/>
      <c r="BEV150" s="118"/>
      <c r="BEW150" s="118"/>
      <c r="BEX150" s="118"/>
      <c r="BEY150" s="118"/>
      <c r="BEZ150" s="118"/>
      <c r="BFA150" s="118"/>
      <c r="BFB150" s="118"/>
      <c r="BFC150" s="118"/>
      <c r="BFD150" s="118"/>
      <c r="BFE150" s="118"/>
      <c r="BFF150" s="118"/>
      <c r="BFG150" s="118"/>
      <c r="BFH150" s="118"/>
      <c r="BFI150" s="118"/>
      <c r="BFJ150" s="118"/>
      <c r="BFK150" s="118"/>
      <c r="BFL150" s="118"/>
      <c r="BFM150" s="118"/>
      <c r="BFN150" s="118"/>
      <c r="BFO150" s="118"/>
      <c r="BFP150" s="118"/>
      <c r="BFQ150" s="118"/>
      <c r="BFR150" s="118"/>
      <c r="BFS150" s="118"/>
      <c r="BFT150" s="118"/>
      <c r="BFU150" s="118"/>
      <c r="BFV150" s="118"/>
      <c r="BFW150" s="118"/>
      <c r="BFX150" s="118"/>
      <c r="BFY150" s="118"/>
      <c r="BFZ150" s="118"/>
      <c r="BGA150" s="118"/>
      <c r="BGB150" s="118"/>
      <c r="BGC150" s="118"/>
      <c r="BGD150" s="118"/>
      <c r="BGE150" s="118"/>
      <c r="BGF150" s="118"/>
      <c r="BGG150" s="118"/>
      <c r="BGH150" s="118"/>
      <c r="BGI150" s="118"/>
      <c r="BGJ150" s="118"/>
      <c r="BGK150" s="118"/>
      <c r="BGL150" s="118"/>
      <c r="BGM150" s="118"/>
      <c r="BGN150" s="118"/>
      <c r="BGO150" s="118"/>
      <c r="BGP150" s="118"/>
      <c r="BGQ150" s="118"/>
      <c r="BGR150" s="118"/>
      <c r="BGS150" s="118"/>
      <c r="BGT150" s="118"/>
      <c r="BGU150" s="118"/>
      <c r="BGV150" s="118"/>
      <c r="BGW150" s="118"/>
      <c r="BGX150" s="118"/>
      <c r="BGY150" s="118"/>
      <c r="BGZ150" s="118"/>
      <c r="BHA150" s="118"/>
      <c r="BHB150" s="118"/>
      <c r="BHC150" s="118"/>
      <c r="BHD150" s="118"/>
      <c r="BHE150" s="118"/>
      <c r="BHF150" s="118"/>
      <c r="BHG150" s="118"/>
      <c r="BHH150" s="118"/>
      <c r="BHI150" s="118"/>
      <c r="BHJ150" s="118"/>
      <c r="BHK150" s="118"/>
      <c r="BHL150" s="118"/>
      <c r="BHM150" s="118"/>
      <c r="BHN150" s="118"/>
      <c r="BHO150" s="118"/>
      <c r="BHP150" s="118"/>
      <c r="BHQ150" s="118"/>
      <c r="BHR150" s="118"/>
      <c r="BHS150" s="118"/>
      <c r="BHT150" s="118"/>
      <c r="BHU150" s="118"/>
      <c r="BHV150" s="118"/>
      <c r="BHW150" s="118"/>
      <c r="BHX150" s="118"/>
      <c r="BHY150" s="118"/>
      <c r="BHZ150" s="118"/>
      <c r="BIA150" s="118"/>
      <c r="BIB150" s="118"/>
      <c r="BIC150" s="118"/>
      <c r="BID150" s="118"/>
      <c r="BIE150" s="118"/>
      <c r="BIF150" s="118"/>
      <c r="BIG150" s="118"/>
      <c r="BIH150" s="118"/>
      <c r="BII150" s="118"/>
      <c r="BIJ150" s="118"/>
      <c r="BIK150" s="118"/>
      <c r="BIL150" s="118"/>
      <c r="BIM150" s="118"/>
      <c r="BIN150" s="118"/>
      <c r="BIO150" s="118"/>
      <c r="BIP150" s="118"/>
      <c r="BIQ150" s="118"/>
      <c r="BIR150" s="118"/>
      <c r="BIS150" s="118"/>
      <c r="BIT150" s="118"/>
      <c r="BIU150" s="118"/>
      <c r="BIV150" s="118"/>
      <c r="BIW150" s="118"/>
      <c r="BIX150" s="118"/>
      <c r="BIY150" s="118"/>
      <c r="BIZ150" s="118"/>
      <c r="BJA150" s="118"/>
      <c r="BJB150" s="118"/>
      <c r="BJC150" s="118"/>
      <c r="BJD150" s="118"/>
      <c r="BJE150" s="118"/>
      <c r="BJF150" s="118"/>
      <c r="BJG150" s="118"/>
      <c r="BJH150" s="118"/>
      <c r="BJI150" s="118"/>
      <c r="BJJ150" s="118"/>
      <c r="BJK150" s="118"/>
      <c r="BJL150" s="118"/>
      <c r="BJM150" s="118"/>
      <c r="BJN150" s="118"/>
      <c r="BJO150" s="118"/>
      <c r="BJP150" s="118"/>
      <c r="BJQ150" s="118"/>
      <c r="BJR150" s="118"/>
      <c r="BJS150" s="118"/>
      <c r="BJT150" s="118"/>
      <c r="BJU150" s="118"/>
      <c r="BJV150" s="118"/>
      <c r="BJW150" s="118"/>
      <c r="BJX150" s="118"/>
      <c r="BJY150" s="118"/>
      <c r="BJZ150" s="118"/>
      <c r="BKA150" s="118"/>
      <c r="BKB150" s="118"/>
      <c r="BKC150" s="118"/>
      <c r="BKD150" s="118"/>
      <c r="BKE150" s="118"/>
      <c r="BKF150" s="118"/>
      <c r="BKG150" s="118"/>
      <c r="BKH150" s="118"/>
      <c r="BKI150" s="118"/>
      <c r="BKJ150" s="118"/>
      <c r="BKK150" s="118"/>
      <c r="BKL150" s="118"/>
      <c r="BKM150" s="118"/>
      <c r="BKN150" s="118"/>
      <c r="BKO150" s="118"/>
      <c r="BKP150" s="118"/>
      <c r="BKQ150" s="118"/>
      <c r="BKR150" s="118"/>
      <c r="BKS150" s="118"/>
      <c r="BKT150" s="118"/>
      <c r="BKU150" s="118"/>
      <c r="BKV150" s="118"/>
      <c r="BKW150" s="118"/>
      <c r="BKX150" s="118"/>
      <c r="BKY150" s="118"/>
      <c r="BKZ150" s="118"/>
      <c r="BLA150" s="118"/>
      <c r="BLB150" s="118"/>
      <c r="BLC150" s="118"/>
      <c r="BLD150" s="118"/>
      <c r="BLE150" s="118"/>
      <c r="BLF150" s="118"/>
      <c r="BLG150" s="118"/>
      <c r="BLH150" s="118"/>
      <c r="BLI150" s="118"/>
      <c r="BLJ150" s="118"/>
      <c r="BLK150" s="118"/>
      <c r="BLL150" s="118"/>
      <c r="BLM150" s="118"/>
      <c r="BLN150" s="118"/>
      <c r="BLO150" s="118"/>
      <c r="BLP150" s="118"/>
      <c r="BLQ150" s="118"/>
      <c r="BLR150" s="118"/>
      <c r="BLS150" s="118"/>
      <c r="BLT150" s="118"/>
      <c r="BLU150" s="118"/>
      <c r="BLV150" s="118"/>
      <c r="BLW150" s="118"/>
      <c r="BLX150" s="118"/>
      <c r="BLY150" s="118"/>
      <c r="BLZ150" s="118"/>
      <c r="BMA150" s="118"/>
      <c r="BMB150" s="118"/>
      <c r="BMC150" s="118"/>
      <c r="BMD150" s="118"/>
      <c r="BME150" s="118"/>
      <c r="BMF150" s="118"/>
      <c r="BMG150" s="118"/>
      <c r="BMH150" s="118"/>
      <c r="BMI150" s="118"/>
      <c r="BMJ150" s="118"/>
      <c r="BMK150" s="118"/>
      <c r="BML150" s="118"/>
      <c r="BMM150" s="118"/>
      <c r="BMN150" s="118"/>
      <c r="BMO150" s="118"/>
      <c r="BMP150" s="118"/>
      <c r="BMQ150" s="118"/>
      <c r="BMR150" s="118"/>
      <c r="BMS150" s="118"/>
      <c r="BMT150" s="118"/>
      <c r="BMU150" s="118"/>
      <c r="BMV150" s="118"/>
      <c r="BMW150" s="118"/>
      <c r="BMX150" s="118"/>
      <c r="BMY150" s="118"/>
      <c r="BMZ150" s="118"/>
      <c r="BNA150" s="118"/>
      <c r="BNB150" s="118"/>
      <c r="BNC150" s="118"/>
      <c r="BND150" s="118"/>
      <c r="BNE150" s="118"/>
      <c r="BNF150" s="118"/>
      <c r="BNG150" s="118"/>
      <c r="BNH150" s="118"/>
      <c r="BNI150" s="118"/>
      <c r="BNJ150" s="118"/>
      <c r="BNK150" s="118"/>
      <c r="BNL150" s="118"/>
      <c r="BNM150" s="118"/>
      <c r="BNN150" s="118"/>
      <c r="BNO150" s="118"/>
      <c r="BNP150" s="118"/>
      <c r="BNQ150" s="118"/>
      <c r="BNR150" s="118"/>
      <c r="BNS150" s="118"/>
      <c r="BNT150" s="118"/>
      <c r="BNU150" s="118"/>
      <c r="BNV150" s="118"/>
      <c r="BNW150" s="118"/>
      <c r="BNX150" s="118"/>
      <c r="BNY150" s="118"/>
      <c r="BNZ150" s="118"/>
      <c r="BOA150" s="118"/>
      <c r="BOB150" s="118"/>
      <c r="BOC150" s="118"/>
      <c r="BOD150" s="118"/>
      <c r="BOE150" s="118"/>
      <c r="BOF150" s="118"/>
      <c r="BOG150" s="118"/>
      <c r="BOH150" s="118"/>
      <c r="BOI150" s="118"/>
      <c r="BOJ150" s="118"/>
      <c r="BOK150" s="118"/>
      <c r="BOL150" s="118"/>
      <c r="BOM150" s="118"/>
      <c r="BON150" s="118"/>
      <c r="BOO150" s="118"/>
      <c r="BOP150" s="118"/>
      <c r="BOQ150" s="118"/>
      <c r="BOR150" s="118"/>
      <c r="BOS150" s="118"/>
      <c r="BOT150" s="118"/>
      <c r="BOU150" s="118"/>
      <c r="BOV150" s="118"/>
      <c r="BOW150" s="118"/>
      <c r="BOX150" s="118"/>
      <c r="BOY150" s="118"/>
      <c r="BOZ150" s="118"/>
      <c r="BPA150" s="118"/>
      <c r="BPB150" s="118"/>
      <c r="BPC150" s="118"/>
      <c r="BPD150" s="118"/>
      <c r="BPE150" s="118"/>
      <c r="BPF150" s="118"/>
      <c r="BPG150" s="118"/>
      <c r="BPH150" s="118"/>
      <c r="BPI150" s="118"/>
      <c r="BPJ150" s="118"/>
      <c r="BPK150" s="118"/>
      <c r="BPL150" s="118"/>
      <c r="BPM150" s="118"/>
      <c r="BPN150" s="118"/>
      <c r="BPO150" s="118"/>
      <c r="BPP150" s="118"/>
      <c r="BPQ150" s="118"/>
      <c r="BPR150" s="118"/>
      <c r="BPS150" s="118"/>
      <c r="BPT150" s="118"/>
      <c r="BPU150" s="118"/>
      <c r="BPV150" s="118"/>
      <c r="BPW150" s="118"/>
      <c r="BPX150" s="118"/>
      <c r="BPY150" s="118"/>
      <c r="BPZ150" s="118"/>
      <c r="BQA150" s="118"/>
      <c r="BQB150" s="118"/>
      <c r="BQC150" s="118"/>
      <c r="BQD150" s="118"/>
      <c r="BQE150" s="118"/>
      <c r="BQF150" s="118"/>
      <c r="BQG150" s="118"/>
      <c r="BQH150" s="118"/>
      <c r="BQI150" s="118"/>
      <c r="BQJ150" s="118"/>
      <c r="BQK150" s="118"/>
      <c r="BQL150" s="118"/>
      <c r="BQM150" s="118"/>
      <c r="BQN150" s="118"/>
      <c r="BQO150" s="118"/>
      <c r="BQP150" s="118"/>
      <c r="BQQ150" s="118"/>
      <c r="BQR150" s="118"/>
      <c r="BQS150" s="118"/>
      <c r="BQT150" s="118"/>
      <c r="BQU150" s="118"/>
      <c r="BQV150" s="118"/>
      <c r="BQW150" s="118"/>
      <c r="BQX150" s="118"/>
      <c r="BQY150" s="118"/>
      <c r="BQZ150" s="118"/>
      <c r="BRA150" s="118"/>
      <c r="BRB150" s="118"/>
      <c r="BRC150" s="118"/>
      <c r="BRD150" s="118"/>
      <c r="BRE150" s="118"/>
      <c r="BRF150" s="118"/>
      <c r="BRG150" s="118"/>
      <c r="BRH150" s="118"/>
      <c r="BRI150" s="118"/>
      <c r="BRJ150" s="118"/>
      <c r="BRK150" s="118"/>
      <c r="BRL150" s="118"/>
      <c r="BRM150" s="118"/>
      <c r="BRN150" s="118"/>
      <c r="BRO150" s="118"/>
      <c r="BRP150" s="118"/>
      <c r="BRQ150" s="118"/>
      <c r="BRR150" s="118"/>
      <c r="BRS150" s="118"/>
      <c r="BRT150" s="118"/>
      <c r="BRU150" s="118"/>
      <c r="BRV150" s="118"/>
      <c r="BRW150" s="118"/>
      <c r="BRX150" s="118"/>
      <c r="BRY150" s="118"/>
      <c r="BRZ150" s="118"/>
      <c r="BSA150" s="118"/>
      <c r="BSB150" s="118"/>
      <c r="BSC150" s="118"/>
      <c r="BSD150" s="118"/>
      <c r="BSE150" s="118"/>
      <c r="BSF150" s="118"/>
      <c r="BSG150" s="118"/>
      <c r="BSH150" s="118"/>
      <c r="BSI150" s="118"/>
      <c r="BSJ150" s="118"/>
      <c r="BSK150" s="118"/>
      <c r="BSL150" s="118"/>
      <c r="BSM150" s="118"/>
      <c r="BSN150" s="118"/>
      <c r="BSO150" s="118"/>
      <c r="BSP150" s="118"/>
      <c r="BSQ150" s="118"/>
      <c r="BSR150" s="118"/>
      <c r="BSS150" s="118"/>
      <c r="BST150" s="118"/>
      <c r="BSU150" s="118"/>
      <c r="BSV150" s="118"/>
      <c r="BSW150" s="118"/>
      <c r="BSX150" s="118"/>
      <c r="BSY150" s="118"/>
      <c r="BSZ150" s="118"/>
      <c r="BTA150" s="118"/>
      <c r="BTB150" s="118"/>
      <c r="BTC150" s="118"/>
      <c r="BTD150" s="118"/>
      <c r="BTE150" s="118"/>
      <c r="BTF150" s="118"/>
      <c r="BTG150" s="118"/>
      <c r="BTH150" s="118"/>
      <c r="BTI150" s="118"/>
      <c r="BTJ150" s="118"/>
      <c r="BTK150" s="118"/>
      <c r="BTL150" s="118"/>
      <c r="BTM150" s="118"/>
      <c r="BTN150" s="118"/>
      <c r="BTO150" s="118"/>
      <c r="BTP150" s="118"/>
      <c r="BTQ150" s="118"/>
      <c r="BTR150" s="118"/>
      <c r="BTS150" s="118"/>
      <c r="BTT150" s="118"/>
      <c r="BTU150" s="118"/>
      <c r="BTV150" s="118"/>
      <c r="BTW150" s="118"/>
      <c r="BTX150" s="118"/>
      <c r="BTY150" s="118"/>
      <c r="BTZ150" s="118"/>
      <c r="BUA150" s="118"/>
      <c r="BUB150" s="118"/>
      <c r="BUC150" s="118"/>
      <c r="BUD150" s="118"/>
      <c r="BUE150" s="118"/>
      <c r="BUF150" s="118"/>
      <c r="BUG150" s="118"/>
      <c r="BUH150" s="118"/>
      <c r="BUI150" s="118"/>
      <c r="BUJ150" s="118"/>
      <c r="BUK150" s="118"/>
      <c r="BUL150" s="118"/>
      <c r="BUM150" s="118"/>
      <c r="BUN150" s="118"/>
      <c r="BUO150" s="118"/>
      <c r="BUP150" s="118"/>
      <c r="BUQ150" s="118"/>
      <c r="BUR150" s="118"/>
      <c r="BUS150" s="118"/>
      <c r="BUT150" s="118"/>
      <c r="BUU150" s="118"/>
      <c r="BUV150" s="118"/>
      <c r="BUW150" s="118"/>
      <c r="BUX150" s="118"/>
      <c r="BUY150" s="118"/>
      <c r="BUZ150" s="118"/>
      <c r="BVA150" s="118"/>
      <c r="BVB150" s="118"/>
      <c r="BVC150" s="118"/>
      <c r="BVD150" s="118"/>
      <c r="BVE150" s="118"/>
      <c r="BVF150" s="118"/>
      <c r="BVG150" s="118"/>
      <c r="BVH150" s="118"/>
      <c r="BVI150" s="118"/>
      <c r="BVJ150" s="118"/>
      <c r="BVK150" s="118"/>
      <c r="BVL150" s="118"/>
      <c r="BVM150" s="118"/>
      <c r="BVN150" s="118"/>
      <c r="BVO150" s="118"/>
      <c r="BVP150" s="118"/>
      <c r="BVQ150" s="118"/>
      <c r="BVR150" s="118"/>
      <c r="BVS150" s="118"/>
      <c r="BVT150" s="118"/>
      <c r="BVU150" s="118"/>
      <c r="BVV150" s="118"/>
      <c r="BVW150" s="118"/>
      <c r="BVX150" s="118"/>
      <c r="BVY150" s="118"/>
      <c r="BVZ150" s="118"/>
      <c r="BWA150" s="118"/>
      <c r="BWB150" s="118"/>
      <c r="BWC150" s="118"/>
      <c r="BWD150" s="118"/>
      <c r="BWE150" s="118"/>
      <c r="BWF150" s="118"/>
      <c r="BWG150" s="118"/>
      <c r="BWH150" s="118"/>
      <c r="BWI150" s="118"/>
      <c r="BWJ150" s="118"/>
      <c r="BWK150" s="118"/>
      <c r="BWL150" s="118"/>
      <c r="BWM150" s="118"/>
      <c r="BWN150" s="118"/>
      <c r="BWO150" s="118"/>
      <c r="BWP150" s="118"/>
      <c r="BWQ150" s="118"/>
      <c r="BWR150" s="118"/>
      <c r="BWS150" s="118"/>
      <c r="BWT150" s="118"/>
      <c r="BWU150" s="118"/>
      <c r="BWV150" s="118"/>
      <c r="BWW150" s="118"/>
      <c r="BWX150" s="118"/>
      <c r="BWY150" s="118"/>
      <c r="BWZ150" s="118"/>
      <c r="BXA150" s="118"/>
      <c r="BXB150" s="118"/>
      <c r="BXC150" s="118"/>
      <c r="BXD150" s="118"/>
      <c r="BXE150" s="118"/>
      <c r="BXF150" s="118"/>
      <c r="BXG150" s="118"/>
      <c r="BXH150" s="118"/>
      <c r="BXI150" s="118"/>
      <c r="BXJ150" s="118"/>
      <c r="BXK150" s="118"/>
      <c r="BXL150" s="118"/>
      <c r="BXM150" s="118"/>
      <c r="BXN150" s="118"/>
      <c r="BXO150" s="118"/>
      <c r="BXP150" s="118"/>
      <c r="BXQ150" s="118"/>
      <c r="BXR150" s="118"/>
      <c r="BXS150" s="118"/>
      <c r="BXT150" s="118"/>
      <c r="BXU150" s="118"/>
      <c r="BXV150" s="118"/>
      <c r="BXW150" s="118"/>
      <c r="BXX150" s="118"/>
      <c r="BXY150" s="118"/>
      <c r="BXZ150" s="118"/>
      <c r="BYA150" s="118"/>
      <c r="BYB150" s="118"/>
      <c r="BYC150" s="118"/>
      <c r="BYD150" s="118"/>
      <c r="BYE150" s="118"/>
      <c r="BYF150" s="118"/>
      <c r="BYG150" s="118"/>
      <c r="BYH150" s="118"/>
      <c r="BYI150" s="118"/>
      <c r="BYJ150" s="118"/>
      <c r="BYK150" s="118"/>
      <c r="BYL150" s="118"/>
      <c r="BYM150" s="118"/>
      <c r="BYN150" s="118"/>
      <c r="BYO150" s="118"/>
      <c r="BYP150" s="118"/>
      <c r="BYQ150" s="118"/>
      <c r="BYR150" s="118"/>
      <c r="BYS150" s="118"/>
      <c r="BYT150" s="118"/>
      <c r="BYU150" s="118"/>
      <c r="BYV150" s="118"/>
      <c r="BYW150" s="118"/>
      <c r="BYX150" s="118"/>
      <c r="BYY150" s="118"/>
      <c r="BYZ150" s="118"/>
      <c r="BZA150" s="118"/>
      <c r="BZB150" s="118"/>
      <c r="BZC150" s="118"/>
      <c r="BZD150" s="118"/>
      <c r="BZE150" s="118"/>
      <c r="BZF150" s="118"/>
      <c r="BZG150" s="118"/>
      <c r="BZH150" s="118"/>
      <c r="BZI150" s="118"/>
      <c r="BZJ150" s="118"/>
      <c r="BZK150" s="118"/>
      <c r="BZL150" s="118"/>
      <c r="BZM150" s="118"/>
      <c r="BZN150" s="118"/>
      <c r="BZO150" s="118"/>
      <c r="BZP150" s="118"/>
      <c r="BZQ150" s="118"/>
      <c r="BZR150" s="118"/>
      <c r="BZS150" s="118"/>
      <c r="BZT150" s="118"/>
      <c r="BZU150" s="118"/>
      <c r="BZV150" s="118"/>
      <c r="BZW150" s="118"/>
      <c r="BZX150" s="118"/>
      <c r="BZY150" s="118"/>
      <c r="BZZ150" s="118"/>
      <c r="CAA150" s="118"/>
      <c r="CAB150" s="118"/>
      <c r="CAC150" s="118"/>
      <c r="CAD150" s="118"/>
      <c r="CAE150" s="118"/>
      <c r="CAF150" s="118"/>
      <c r="CAG150" s="118"/>
      <c r="CAH150" s="118"/>
      <c r="CAI150" s="118"/>
      <c r="CAJ150" s="118"/>
      <c r="CAK150" s="118"/>
      <c r="CAL150" s="118"/>
      <c r="CAM150" s="118"/>
      <c r="CAN150" s="118"/>
      <c r="CAO150" s="118"/>
      <c r="CAP150" s="118"/>
      <c r="CAQ150" s="118"/>
      <c r="CAR150" s="118"/>
      <c r="CAS150" s="118"/>
      <c r="CAT150" s="118"/>
      <c r="CAU150" s="118"/>
      <c r="CAV150" s="118"/>
      <c r="CAW150" s="118"/>
      <c r="CAX150" s="118"/>
      <c r="CAY150" s="118"/>
      <c r="CAZ150" s="118"/>
      <c r="CBA150" s="118"/>
      <c r="CBB150" s="118"/>
      <c r="CBC150" s="118"/>
      <c r="CBD150" s="118"/>
      <c r="CBE150" s="118"/>
      <c r="CBF150" s="118"/>
      <c r="CBG150" s="118"/>
      <c r="CBH150" s="118"/>
      <c r="CBI150" s="118"/>
      <c r="CBJ150" s="118"/>
      <c r="CBK150" s="118"/>
      <c r="CBL150" s="118"/>
      <c r="CBM150" s="118"/>
      <c r="CBN150" s="118"/>
      <c r="CBO150" s="118"/>
      <c r="CBP150" s="118"/>
      <c r="CBQ150" s="118"/>
      <c r="CBR150" s="118"/>
      <c r="CBS150" s="118"/>
      <c r="CBT150" s="118"/>
      <c r="CBU150" s="118"/>
      <c r="CBV150" s="118"/>
      <c r="CBW150" s="118"/>
      <c r="CBX150" s="118"/>
      <c r="CBY150" s="118"/>
      <c r="CBZ150" s="118"/>
      <c r="CCA150" s="118"/>
      <c r="CCB150" s="118"/>
      <c r="CCC150" s="118"/>
      <c r="CCD150" s="118"/>
      <c r="CCE150" s="118"/>
      <c r="CCF150" s="118"/>
      <c r="CCG150" s="118"/>
      <c r="CCH150" s="118"/>
      <c r="CCI150" s="118"/>
      <c r="CCJ150" s="118"/>
      <c r="CCK150" s="118"/>
      <c r="CCL150" s="118"/>
      <c r="CCM150" s="118"/>
      <c r="CCN150" s="118"/>
      <c r="CCO150" s="118"/>
      <c r="CCP150" s="118"/>
      <c r="CCQ150" s="118"/>
      <c r="CCR150" s="118"/>
      <c r="CCS150" s="118"/>
      <c r="CCT150" s="118"/>
      <c r="CCU150" s="118"/>
      <c r="CCV150" s="118"/>
      <c r="CCW150" s="118"/>
      <c r="CCX150" s="118"/>
      <c r="CCY150" s="118"/>
      <c r="CCZ150" s="118"/>
      <c r="CDA150" s="118"/>
      <c r="CDB150" s="118"/>
      <c r="CDC150" s="118"/>
      <c r="CDD150" s="118"/>
      <c r="CDE150" s="118"/>
      <c r="CDF150" s="118"/>
      <c r="CDG150" s="118"/>
      <c r="CDH150" s="118"/>
      <c r="CDI150" s="118"/>
      <c r="CDJ150" s="118"/>
      <c r="CDK150" s="118"/>
      <c r="CDL150" s="118"/>
      <c r="CDM150" s="118"/>
      <c r="CDN150" s="118"/>
      <c r="CDO150" s="118"/>
      <c r="CDP150" s="118"/>
      <c r="CDQ150" s="118"/>
      <c r="CDR150" s="118"/>
      <c r="CDS150" s="118"/>
      <c r="CDT150" s="118"/>
      <c r="CDU150" s="118"/>
      <c r="CDV150" s="118"/>
      <c r="CDW150" s="118"/>
      <c r="CDX150" s="118"/>
      <c r="CDY150" s="118"/>
      <c r="CDZ150" s="118"/>
      <c r="CEA150" s="118"/>
      <c r="CEB150" s="118"/>
      <c r="CEC150" s="118"/>
      <c r="CED150" s="118"/>
      <c r="CEE150" s="118"/>
      <c r="CEF150" s="118"/>
      <c r="CEG150" s="118"/>
      <c r="CEH150" s="118"/>
      <c r="CEI150" s="118"/>
      <c r="CEJ150" s="118"/>
      <c r="CEK150" s="118"/>
      <c r="CEL150" s="118"/>
      <c r="CEM150" s="118"/>
      <c r="CEN150" s="118"/>
      <c r="CEO150" s="118"/>
      <c r="CEP150" s="118"/>
      <c r="CEQ150" s="118"/>
      <c r="CER150" s="118"/>
      <c r="CES150" s="118"/>
      <c r="CET150" s="118"/>
      <c r="CEU150" s="118"/>
      <c r="CEV150" s="118"/>
      <c r="CEW150" s="118"/>
      <c r="CEX150" s="118"/>
      <c r="CEY150" s="118"/>
      <c r="CEZ150" s="118"/>
      <c r="CFA150" s="118"/>
      <c r="CFB150" s="118"/>
      <c r="CFC150" s="118"/>
      <c r="CFD150" s="118"/>
      <c r="CFE150" s="118"/>
      <c r="CFF150" s="118"/>
      <c r="CFG150" s="118"/>
      <c r="CFH150" s="118"/>
      <c r="CFI150" s="118"/>
      <c r="CFJ150" s="118"/>
      <c r="CFK150" s="118"/>
      <c r="CFL150" s="118"/>
      <c r="CFM150" s="118"/>
      <c r="CFN150" s="118"/>
      <c r="CFO150" s="118"/>
      <c r="CFP150" s="118"/>
      <c r="CFQ150" s="118"/>
      <c r="CFR150" s="118"/>
      <c r="CFS150" s="118"/>
      <c r="CFT150" s="118"/>
      <c r="CFU150" s="118"/>
      <c r="CFV150" s="118"/>
      <c r="CFW150" s="118"/>
      <c r="CFX150" s="118"/>
      <c r="CFY150" s="118"/>
      <c r="CFZ150" s="118"/>
      <c r="CGA150" s="118"/>
      <c r="CGB150" s="118"/>
      <c r="CGC150" s="118"/>
      <c r="CGD150" s="118"/>
      <c r="CGE150" s="118"/>
      <c r="CGF150" s="118"/>
      <c r="CGG150" s="118"/>
      <c r="CGH150" s="118"/>
      <c r="CGI150" s="118"/>
      <c r="CGJ150" s="118"/>
      <c r="CGK150" s="118"/>
      <c r="CGL150" s="118"/>
      <c r="CGM150" s="118"/>
      <c r="CGN150" s="118"/>
      <c r="CGO150" s="118"/>
      <c r="CGP150" s="118"/>
      <c r="CGQ150" s="118"/>
      <c r="CGR150" s="118"/>
      <c r="CGS150" s="118"/>
      <c r="CGT150" s="118"/>
      <c r="CGU150" s="118"/>
      <c r="CGV150" s="118"/>
      <c r="CGW150" s="118"/>
      <c r="CGX150" s="118"/>
      <c r="CGY150" s="118"/>
      <c r="CGZ150" s="118"/>
      <c r="CHA150" s="118"/>
      <c r="CHB150" s="118"/>
      <c r="CHC150" s="118"/>
      <c r="CHD150" s="118"/>
      <c r="CHE150" s="118"/>
      <c r="CHF150" s="118"/>
      <c r="CHG150" s="118"/>
      <c r="CHH150" s="118"/>
      <c r="CHI150" s="118"/>
      <c r="CHJ150" s="118"/>
      <c r="CHK150" s="118"/>
      <c r="CHL150" s="118"/>
      <c r="CHM150" s="118"/>
      <c r="CHN150" s="118"/>
      <c r="CHO150" s="118"/>
      <c r="CHP150" s="118"/>
      <c r="CHQ150" s="118"/>
      <c r="CHR150" s="118"/>
      <c r="CHS150" s="118"/>
      <c r="CHT150" s="118"/>
      <c r="CHU150" s="118"/>
      <c r="CHV150" s="118"/>
      <c r="CHW150" s="118"/>
      <c r="CHX150" s="118"/>
      <c r="CHY150" s="118"/>
      <c r="CHZ150" s="118"/>
      <c r="CIA150" s="118"/>
      <c r="CIB150" s="118"/>
      <c r="CIC150" s="118"/>
      <c r="CID150" s="118"/>
      <c r="CIE150" s="118"/>
      <c r="CIF150" s="118"/>
      <c r="CIG150" s="118"/>
      <c r="CIH150" s="118"/>
      <c r="CII150" s="118"/>
      <c r="CIJ150" s="118"/>
      <c r="CIK150" s="118"/>
      <c r="CIL150" s="118"/>
      <c r="CIM150" s="118"/>
      <c r="CIN150" s="118"/>
      <c r="CIO150" s="118"/>
      <c r="CIP150" s="118"/>
      <c r="CIQ150" s="118"/>
      <c r="CIR150" s="118"/>
      <c r="CIS150" s="118"/>
      <c r="CIT150" s="118"/>
      <c r="CIU150" s="118"/>
      <c r="CIV150" s="118"/>
      <c r="CIW150" s="118"/>
      <c r="CIX150" s="118"/>
      <c r="CIY150" s="118"/>
      <c r="CIZ150" s="118"/>
      <c r="CJA150" s="118"/>
      <c r="CJB150" s="118"/>
      <c r="CJC150" s="118"/>
      <c r="CJD150" s="118"/>
      <c r="CJE150" s="118"/>
      <c r="CJF150" s="118"/>
      <c r="CJG150" s="118"/>
      <c r="CJH150" s="118"/>
      <c r="CJI150" s="118"/>
      <c r="CJJ150" s="118"/>
      <c r="CJK150" s="118"/>
      <c r="CJL150" s="118"/>
      <c r="CJM150" s="118"/>
      <c r="CJN150" s="118"/>
      <c r="CJO150" s="118"/>
      <c r="CJP150" s="118"/>
      <c r="CJQ150" s="118"/>
      <c r="CJR150" s="118"/>
      <c r="CJS150" s="118"/>
      <c r="CJT150" s="118"/>
      <c r="CJU150" s="118"/>
      <c r="CJV150" s="118"/>
      <c r="CJW150" s="118"/>
      <c r="CJX150" s="118"/>
      <c r="CJY150" s="118"/>
      <c r="CJZ150" s="118"/>
      <c r="CKA150" s="118"/>
      <c r="CKB150" s="118"/>
      <c r="CKC150" s="118"/>
      <c r="CKD150" s="118"/>
      <c r="CKE150" s="118"/>
      <c r="CKF150" s="118"/>
      <c r="CKG150" s="118"/>
      <c r="CKH150" s="118"/>
      <c r="CKI150" s="118"/>
      <c r="CKJ150" s="118"/>
      <c r="CKK150" s="118"/>
      <c r="CKL150" s="118"/>
      <c r="CKM150" s="118"/>
      <c r="CKN150" s="118"/>
      <c r="CKO150" s="118"/>
      <c r="CKP150" s="118"/>
      <c r="CKQ150" s="118"/>
      <c r="CKR150" s="118"/>
      <c r="CKS150" s="118"/>
      <c r="CKT150" s="118"/>
      <c r="CKU150" s="118"/>
      <c r="CKV150" s="118"/>
      <c r="CKW150" s="118"/>
      <c r="CKX150" s="118"/>
      <c r="CKY150" s="118"/>
      <c r="CKZ150" s="118"/>
      <c r="CLA150" s="118"/>
      <c r="CLB150" s="118"/>
      <c r="CLC150" s="118"/>
      <c r="CLD150" s="118"/>
      <c r="CLE150" s="118"/>
      <c r="CLF150" s="118"/>
      <c r="CLG150" s="118"/>
      <c r="CLH150" s="118"/>
      <c r="CLI150" s="118"/>
      <c r="CLJ150" s="118"/>
      <c r="CLK150" s="118"/>
      <c r="CLL150" s="118"/>
      <c r="CLM150" s="118"/>
      <c r="CLN150" s="118"/>
      <c r="CLO150" s="118"/>
      <c r="CLP150" s="118"/>
      <c r="CLQ150" s="118"/>
      <c r="CLR150" s="118"/>
    </row>
    <row r="151" spans="1:2358" ht="14.45" customHeight="1" x14ac:dyDescent="0.25">
      <c r="A151" s="199">
        <v>43249</v>
      </c>
      <c r="B151" s="196" t="s">
        <v>869</v>
      </c>
      <c r="C151" s="203" t="s">
        <v>2841</v>
      </c>
      <c r="D151" s="206" t="s">
        <v>2842</v>
      </c>
      <c r="E151" s="198" t="s">
        <v>4220</v>
      </c>
      <c r="F151" s="196" t="s">
        <v>4281</v>
      </c>
      <c r="G151" s="208">
        <v>13500</v>
      </c>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c r="BK151" s="118"/>
      <c r="BL151" s="118"/>
      <c r="BM151" s="118"/>
      <c r="BN151" s="118"/>
      <c r="BO151" s="118"/>
      <c r="BP151" s="118"/>
      <c r="BQ151" s="118"/>
      <c r="BR151" s="118"/>
      <c r="BS151" s="118"/>
      <c r="BT151" s="118"/>
      <c r="BU151" s="118"/>
      <c r="BV151" s="118"/>
      <c r="BW151" s="118"/>
      <c r="BX151" s="118"/>
      <c r="BY151" s="118"/>
      <c r="BZ151" s="118"/>
      <c r="CA151" s="118"/>
      <c r="CB151" s="118"/>
      <c r="CC151" s="118"/>
      <c r="CD151" s="118"/>
      <c r="CE151" s="118"/>
      <c r="CF151" s="118"/>
      <c r="CG151" s="118"/>
      <c r="CH151" s="118"/>
      <c r="CI151" s="118"/>
      <c r="CJ151" s="118"/>
      <c r="CK151" s="118"/>
      <c r="CL151" s="118"/>
      <c r="CM151" s="118"/>
      <c r="CN151" s="118"/>
      <c r="CO151" s="118"/>
      <c r="CP151" s="118"/>
      <c r="CQ151" s="118"/>
      <c r="CR151" s="118"/>
      <c r="CS151" s="118"/>
      <c r="CT151" s="118"/>
      <c r="CU151" s="118"/>
      <c r="CV151" s="118"/>
      <c r="CW151" s="118"/>
      <c r="CX151" s="118"/>
      <c r="CY151" s="118"/>
      <c r="CZ151" s="118"/>
      <c r="DA151" s="118"/>
      <c r="DB151" s="118"/>
      <c r="DC151" s="118"/>
      <c r="DD151" s="118"/>
      <c r="DE151" s="118"/>
      <c r="DF151" s="118"/>
      <c r="DG151" s="118"/>
      <c r="DH151" s="118"/>
      <c r="DI151" s="118"/>
      <c r="DJ151" s="118"/>
      <c r="DK151" s="118"/>
      <c r="DL151" s="118"/>
      <c r="DM151" s="118"/>
      <c r="DN151" s="118"/>
      <c r="DO151" s="118"/>
      <c r="DP151" s="118"/>
      <c r="DQ151" s="118"/>
      <c r="DR151" s="118"/>
      <c r="DS151" s="118"/>
      <c r="DT151" s="118"/>
      <c r="DU151" s="118"/>
      <c r="DV151" s="118"/>
      <c r="DW151" s="118"/>
      <c r="DX151" s="118"/>
      <c r="DY151" s="118"/>
      <c r="DZ151" s="118"/>
      <c r="EA151" s="118"/>
      <c r="EB151" s="118"/>
      <c r="EC151" s="118"/>
      <c r="ED151" s="118"/>
      <c r="EE151" s="118"/>
      <c r="EF151" s="118"/>
      <c r="EG151" s="118"/>
      <c r="EH151" s="118"/>
      <c r="EI151" s="118"/>
      <c r="EJ151" s="118"/>
      <c r="EK151" s="118"/>
      <c r="EL151" s="118"/>
      <c r="EM151" s="118"/>
      <c r="EN151" s="118"/>
      <c r="EO151" s="118"/>
      <c r="EP151" s="118"/>
      <c r="EQ151" s="118"/>
      <c r="ER151" s="118"/>
      <c r="ES151" s="118"/>
      <c r="ET151" s="118"/>
      <c r="EU151" s="118"/>
      <c r="EV151" s="118"/>
      <c r="EW151" s="118"/>
      <c r="EX151" s="118"/>
      <c r="EY151" s="118"/>
      <c r="EZ151" s="118"/>
      <c r="FA151" s="118"/>
      <c r="FB151" s="118"/>
      <c r="FC151" s="118"/>
      <c r="FD151" s="118"/>
      <c r="FE151" s="118"/>
      <c r="FF151" s="118"/>
      <c r="FG151" s="118"/>
      <c r="FH151" s="118"/>
      <c r="FI151" s="118"/>
      <c r="FJ151" s="118"/>
      <c r="FK151" s="118"/>
      <c r="FL151" s="118"/>
      <c r="FM151" s="118"/>
      <c r="FN151" s="118"/>
      <c r="FO151" s="118"/>
      <c r="FP151" s="118"/>
      <c r="FQ151" s="118"/>
      <c r="FR151" s="118"/>
      <c r="FS151" s="118"/>
      <c r="FT151" s="118"/>
      <c r="FU151" s="118"/>
      <c r="FV151" s="118"/>
      <c r="FW151" s="118"/>
      <c r="FX151" s="118"/>
      <c r="FY151" s="118"/>
      <c r="FZ151" s="118"/>
      <c r="GA151" s="118"/>
      <c r="GB151" s="118"/>
      <c r="GC151" s="118"/>
      <c r="GD151" s="118"/>
      <c r="GE151" s="118"/>
      <c r="GF151" s="118"/>
      <c r="GG151" s="118"/>
      <c r="GH151" s="118"/>
      <c r="GI151" s="118"/>
      <c r="GJ151" s="118"/>
      <c r="GK151" s="118"/>
      <c r="GL151" s="118"/>
      <c r="GM151" s="118"/>
      <c r="GN151" s="118"/>
      <c r="GO151" s="118"/>
      <c r="GP151" s="118"/>
      <c r="GQ151" s="118"/>
      <c r="GR151" s="118"/>
      <c r="GS151" s="118"/>
      <c r="GT151" s="118"/>
      <c r="GU151" s="118"/>
      <c r="GV151" s="118"/>
      <c r="GW151" s="118"/>
      <c r="GX151" s="118"/>
      <c r="GY151" s="118"/>
      <c r="GZ151" s="118"/>
      <c r="HA151" s="118"/>
      <c r="HB151" s="118"/>
      <c r="HC151" s="118"/>
      <c r="HD151" s="118"/>
      <c r="HE151" s="118"/>
      <c r="HF151" s="118"/>
      <c r="HG151" s="118"/>
      <c r="HH151" s="118"/>
      <c r="HI151" s="118"/>
      <c r="HJ151" s="118"/>
      <c r="HK151" s="118"/>
      <c r="HL151" s="118"/>
      <c r="HM151" s="118"/>
      <c r="HN151" s="118"/>
      <c r="HO151" s="118"/>
      <c r="HP151" s="118"/>
      <c r="HQ151" s="118"/>
      <c r="HR151" s="118"/>
      <c r="HS151" s="118"/>
      <c r="HT151" s="118"/>
      <c r="HU151" s="118"/>
      <c r="HV151" s="118"/>
      <c r="HW151" s="118"/>
      <c r="HX151" s="118"/>
      <c r="HY151" s="118"/>
      <c r="HZ151" s="118"/>
      <c r="IA151" s="118"/>
      <c r="IB151" s="118"/>
      <c r="IC151" s="118"/>
      <c r="ID151" s="118"/>
      <c r="IE151" s="118"/>
      <c r="IF151" s="118"/>
      <c r="IG151" s="118"/>
      <c r="IH151" s="118"/>
      <c r="II151" s="118"/>
      <c r="IJ151" s="118"/>
      <c r="IK151" s="118"/>
      <c r="IL151" s="118"/>
      <c r="IM151" s="118"/>
      <c r="IN151" s="118"/>
      <c r="IO151" s="118"/>
      <c r="IP151" s="118"/>
      <c r="IQ151" s="118"/>
      <c r="IR151" s="118"/>
      <c r="IS151" s="118"/>
      <c r="IT151" s="118"/>
      <c r="IU151" s="118"/>
      <c r="IV151" s="118"/>
      <c r="IW151" s="118"/>
      <c r="IX151" s="118"/>
      <c r="IY151" s="118"/>
      <c r="IZ151" s="118"/>
      <c r="JA151" s="118"/>
      <c r="JB151" s="118"/>
      <c r="JC151" s="118"/>
      <c r="JD151" s="118"/>
      <c r="JE151" s="118"/>
      <c r="JF151" s="118"/>
      <c r="JG151" s="118"/>
      <c r="JH151" s="118"/>
      <c r="JI151" s="118"/>
      <c r="JJ151" s="118"/>
      <c r="JK151" s="118"/>
      <c r="JL151" s="118"/>
      <c r="JM151" s="118"/>
      <c r="JN151" s="118"/>
      <c r="JO151" s="118"/>
      <c r="JP151" s="118"/>
      <c r="JQ151" s="118"/>
      <c r="JR151" s="118"/>
      <c r="JS151" s="118"/>
      <c r="JT151" s="118"/>
      <c r="JU151" s="118"/>
      <c r="JV151" s="118"/>
      <c r="JW151" s="118"/>
      <c r="JX151" s="118"/>
      <c r="JY151" s="118"/>
      <c r="JZ151" s="118"/>
      <c r="KA151" s="118"/>
      <c r="KB151" s="118"/>
      <c r="KC151" s="118"/>
      <c r="KD151" s="118"/>
      <c r="KE151" s="118"/>
      <c r="KF151" s="118"/>
      <c r="KG151" s="118"/>
      <c r="KH151" s="118"/>
      <c r="KI151" s="118"/>
      <c r="KJ151" s="118"/>
      <c r="KK151" s="118"/>
      <c r="KL151" s="118"/>
      <c r="KM151" s="118"/>
      <c r="KN151" s="118"/>
      <c r="KO151" s="118"/>
      <c r="KP151" s="118"/>
      <c r="KQ151" s="118"/>
      <c r="KR151" s="118"/>
      <c r="KS151" s="118"/>
      <c r="KT151" s="118"/>
      <c r="KU151" s="118"/>
      <c r="KV151" s="118"/>
      <c r="KW151" s="118"/>
      <c r="KX151" s="118"/>
      <c r="KY151" s="118"/>
      <c r="KZ151" s="118"/>
      <c r="LA151" s="118"/>
      <c r="LB151" s="118"/>
      <c r="LC151" s="118"/>
      <c r="LD151" s="118"/>
      <c r="LE151" s="118"/>
      <c r="LF151" s="118"/>
      <c r="LG151" s="118"/>
      <c r="LH151" s="118"/>
      <c r="LI151" s="118"/>
      <c r="LJ151" s="118"/>
      <c r="LK151" s="118"/>
      <c r="LL151" s="118"/>
      <c r="LM151" s="118"/>
      <c r="LN151" s="118"/>
      <c r="LO151" s="118"/>
      <c r="LP151" s="118"/>
      <c r="LQ151" s="118"/>
      <c r="LR151" s="118"/>
      <c r="LS151" s="118"/>
      <c r="LT151" s="118"/>
      <c r="LU151" s="118"/>
      <c r="LV151" s="118"/>
      <c r="LW151" s="118"/>
      <c r="LX151" s="118"/>
      <c r="LY151" s="118"/>
      <c r="LZ151" s="118"/>
      <c r="MA151" s="118"/>
      <c r="MB151" s="118"/>
      <c r="MC151" s="118"/>
      <c r="MD151" s="118"/>
      <c r="ME151" s="118"/>
      <c r="MF151" s="118"/>
      <c r="MG151" s="118"/>
      <c r="MH151" s="118"/>
      <c r="MI151" s="118"/>
      <c r="MJ151" s="118"/>
      <c r="MK151" s="118"/>
      <c r="ML151" s="118"/>
      <c r="MM151" s="118"/>
      <c r="MN151" s="118"/>
      <c r="MO151" s="118"/>
      <c r="MP151" s="118"/>
      <c r="MQ151" s="118"/>
      <c r="MR151" s="118"/>
      <c r="MS151" s="118"/>
      <c r="MT151" s="118"/>
      <c r="MU151" s="118"/>
      <c r="MV151" s="118"/>
      <c r="MW151" s="118"/>
      <c r="MX151" s="118"/>
      <c r="MY151" s="118"/>
      <c r="MZ151" s="118"/>
      <c r="NA151" s="118"/>
      <c r="NB151" s="118"/>
      <c r="NC151" s="118"/>
      <c r="ND151" s="118"/>
      <c r="NE151" s="118"/>
      <c r="NF151" s="118"/>
      <c r="NG151" s="118"/>
      <c r="NH151" s="118"/>
      <c r="NI151" s="118"/>
      <c r="NJ151" s="118"/>
      <c r="NK151" s="118"/>
      <c r="NL151" s="118"/>
      <c r="NM151" s="118"/>
      <c r="NN151" s="118"/>
      <c r="NO151" s="118"/>
      <c r="NP151" s="118"/>
      <c r="NQ151" s="118"/>
      <c r="NR151" s="118"/>
      <c r="NS151" s="118"/>
      <c r="NT151" s="118"/>
      <c r="NU151" s="118"/>
      <c r="NV151" s="118"/>
      <c r="NW151" s="118"/>
      <c r="NX151" s="118"/>
      <c r="NY151" s="118"/>
      <c r="NZ151" s="118"/>
      <c r="OA151" s="118"/>
      <c r="OB151" s="118"/>
      <c r="OC151" s="118"/>
      <c r="OD151" s="118"/>
      <c r="OE151" s="118"/>
      <c r="OF151" s="118"/>
      <c r="OG151" s="118"/>
      <c r="OH151" s="118"/>
      <c r="OI151" s="118"/>
      <c r="OJ151" s="118"/>
      <c r="OK151" s="118"/>
      <c r="OL151" s="118"/>
      <c r="OM151" s="118"/>
      <c r="ON151" s="118"/>
      <c r="OO151" s="118"/>
      <c r="OP151" s="118"/>
      <c r="OQ151" s="118"/>
      <c r="OR151" s="118"/>
      <c r="OS151" s="118"/>
      <c r="OT151" s="118"/>
      <c r="OU151" s="118"/>
      <c r="OV151" s="118"/>
      <c r="OW151" s="118"/>
      <c r="OX151" s="118"/>
      <c r="OY151" s="118"/>
      <c r="OZ151" s="118"/>
      <c r="PA151" s="118"/>
      <c r="PB151" s="118"/>
      <c r="PC151" s="118"/>
      <c r="PD151" s="118"/>
      <c r="PE151" s="118"/>
      <c r="PF151" s="118"/>
      <c r="PG151" s="118"/>
      <c r="PH151" s="118"/>
      <c r="PI151" s="118"/>
      <c r="PJ151" s="118"/>
      <c r="PK151" s="118"/>
      <c r="PL151" s="118"/>
      <c r="PM151" s="118"/>
      <c r="PN151" s="118"/>
      <c r="PO151" s="118"/>
      <c r="PP151" s="118"/>
      <c r="PQ151" s="118"/>
      <c r="PR151" s="118"/>
      <c r="PS151" s="118"/>
      <c r="PT151" s="118"/>
      <c r="PU151" s="118"/>
      <c r="PV151" s="118"/>
      <c r="PW151" s="118"/>
      <c r="PX151" s="118"/>
      <c r="PY151" s="118"/>
      <c r="PZ151" s="118"/>
      <c r="QA151" s="118"/>
      <c r="QB151" s="118"/>
      <c r="QC151" s="118"/>
      <c r="QD151" s="118"/>
      <c r="QE151" s="118"/>
      <c r="QF151" s="118"/>
      <c r="QG151" s="118"/>
      <c r="QH151" s="118"/>
      <c r="QI151" s="118"/>
      <c r="QJ151" s="118"/>
      <c r="QK151" s="118"/>
      <c r="QL151" s="118"/>
      <c r="QM151" s="118"/>
      <c r="QN151" s="118"/>
      <c r="QO151" s="118"/>
      <c r="QP151" s="118"/>
      <c r="QQ151" s="118"/>
      <c r="QR151" s="118"/>
      <c r="QS151" s="118"/>
      <c r="QT151" s="118"/>
      <c r="QU151" s="118"/>
      <c r="QV151" s="118"/>
      <c r="QW151" s="118"/>
      <c r="QX151" s="118"/>
      <c r="QY151" s="118"/>
      <c r="QZ151" s="118"/>
      <c r="RA151" s="118"/>
      <c r="RB151" s="118"/>
      <c r="RC151" s="118"/>
      <c r="RD151" s="118"/>
      <c r="RE151" s="118"/>
      <c r="RF151" s="118"/>
      <c r="RG151" s="118"/>
      <c r="RH151" s="118"/>
      <c r="RI151" s="118"/>
      <c r="RJ151" s="118"/>
      <c r="RK151" s="118"/>
      <c r="RL151" s="118"/>
      <c r="RM151" s="118"/>
      <c r="RN151" s="118"/>
      <c r="RO151" s="118"/>
      <c r="RP151" s="118"/>
      <c r="RQ151" s="118"/>
      <c r="RR151" s="118"/>
      <c r="RS151" s="118"/>
      <c r="RT151" s="118"/>
      <c r="RU151" s="118"/>
      <c r="RV151" s="118"/>
      <c r="RW151" s="118"/>
      <c r="RX151" s="118"/>
      <c r="RY151" s="118"/>
      <c r="RZ151" s="118"/>
      <c r="SA151" s="118"/>
      <c r="SB151" s="118"/>
      <c r="SC151" s="118"/>
      <c r="SD151" s="118"/>
      <c r="SE151" s="118"/>
      <c r="SF151" s="118"/>
      <c r="SG151" s="118"/>
      <c r="SH151" s="118"/>
      <c r="SI151" s="118"/>
      <c r="SJ151" s="118"/>
      <c r="SK151" s="118"/>
      <c r="SL151" s="118"/>
      <c r="SM151" s="118"/>
      <c r="SN151" s="118"/>
      <c r="SO151" s="118"/>
      <c r="SP151" s="118"/>
      <c r="SQ151" s="118"/>
      <c r="SR151" s="118"/>
      <c r="SS151" s="118"/>
      <c r="ST151" s="118"/>
      <c r="SU151" s="118"/>
      <c r="SV151" s="118"/>
      <c r="SW151" s="118"/>
      <c r="SX151" s="118"/>
      <c r="SY151" s="118"/>
      <c r="SZ151" s="118"/>
      <c r="TA151" s="118"/>
      <c r="TB151" s="118"/>
      <c r="TC151" s="118"/>
      <c r="TD151" s="118"/>
      <c r="TE151" s="118"/>
      <c r="TF151" s="118"/>
      <c r="TG151" s="118"/>
      <c r="TH151" s="118"/>
      <c r="TI151" s="118"/>
      <c r="TJ151" s="118"/>
      <c r="TK151" s="118"/>
      <c r="TL151" s="118"/>
      <c r="TM151" s="118"/>
      <c r="TN151" s="118"/>
      <c r="TO151" s="118"/>
      <c r="TP151" s="118"/>
      <c r="TQ151" s="118"/>
      <c r="TR151" s="118"/>
      <c r="TS151" s="118"/>
      <c r="TT151" s="118"/>
      <c r="TU151" s="118"/>
      <c r="TV151" s="118"/>
      <c r="TW151" s="118"/>
      <c r="TX151" s="118"/>
      <c r="TY151" s="118"/>
      <c r="TZ151" s="118"/>
      <c r="UA151" s="118"/>
      <c r="UB151" s="118"/>
      <c r="UC151" s="118"/>
      <c r="UD151" s="118"/>
      <c r="UE151" s="118"/>
      <c r="UF151" s="118"/>
      <c r="UG151" s="118"/>
      <c r="UH151" s="118"/>
      <c r="UI151" s="118"/>
      <c r="UJ151" s="118"/>
      <c r="UK151" s="118"/>
      <c r="UL151" s="118"/>
      <c r="UM151" s="118"/>
      <c r="UN151" s="118"/>
      <c r="UO151" s="118"/>
      <c r="UP151" s="118"/>
      <c r="UQ151" s="118"/>
      <c r="UR151" s="118"/>
      <c r="US151" s="118"/>
      <c r="UT151" s="118"/>
      <c r="UU151" s="118"/>
      <c r="UV151" s="118"/>
      <c r="UW151" s="118"/>
      <c r="UX151" s="118"/>
      <c r="UY151" s="118"/>
      <c r="UZ151" s="118"/>
      <c r="VA151" s="118"/>
      <c r="VB151" s="118"/>
      <c r="VC151" s="118"/>
      <c r="VD151" s="118"/>
      <c r="VE151" s="118"/>
      <c r="VF151" s="118"/>
      <c r="VG151" s="118"/>
      <c r="VH151" s="118"/>
      <c r="VI151" s="118"/>
      <c r="VJ151" s="118"/>
      <c r="VK151" s="118"/>
      <c r="VL151" s="118"/>
      <c r="VM151" s="118"/>
      <c r="VN151" s="118"/>
      <c r="VO151" s="118"/>
      <c r="VP151" s="118"/>
      <c r="VQ151" s="118"/>
      <c r="VR151" s="118"/>
      <c r="VS151" s="118"/>
      <c r="VT151" s="118"/>
      <c r="VU151" s="118"/>
      <c r="VV151" s="118"/>
      <c r="VW151" s="118"/>
      <c r="VX151" s="118"/>
      <c r="VY151" s="118"/>
      <c r="VZ151" s="118"/>
      <c r="WA151" s="118"/>
      <c r="WB151" s="118"/>
      <c r="WC151" s="118"/>
      <c r="WD151" s="118"/>
      <c r="WE151" s="118"/>
      <c r="WF151" s="118"/>
      <c r="WG151" s="118"/>
      <c r="WH151" s="118"/>
      <c r="WI151" s="118"/>
      <c r="WJ151" s="118"/>
      <c r="WK151" s="118"/>
      <c r="WL151" s="118"/>
      <c r="WM151" s="118"/>
      <c r="WN151" s="118"/>
      <c r="WO151" s="118"/>
      <c r="WP151" s="118"/>
      <c r="WQ151" s="118"/>
      <c r="WR151" s="118"/>
      <c r="WS151" s="118"/>
      <c r="WT151" s="118"/>
      <c r="WU151" s="118"/>
      <c r="WV151" s="118"/>
      <c r="WW151" s="118"/>
      <c r="WX151" s="118"/>
      <c r="WY151" s="118"/>
      <c r="WZ151" s="118"/>
      <c r="XA151" s="118"/>
      <c r="XB151" s="118"/>
      <c r="XC151" s="118"/>
      <c r="XD151" s="118"/>
      <c r="XE151" s="118"/>
      <c r="XF151" s="118"/>
      <c r="XG151" s="118"/>
      <c r="XH151" s="118"/>
      <c r="XI151" s="118"/>
      <c r="XJ151" s="118"/>
      <c r="XK151" s="118"/>
      <c r="XL151" s="118"/>
      <c r="XM151" s="118"/>
      <c r="XN151" s="118"/>
      <c r="XO151" s="118"/>
      <c r="XP151" s="118"/>
      <c r="XQ151" s="118"/>
      <c r="XR151" s="118"/>
      <c r="XS151" s="118"/>
      <c r="XT151" s="118"/>
      <c r="XU151" s="118"/>
      <c r="XV151" s="118"/>
      <c r="XW151" s="118"/>
      <c r="XX151" s="118"/>
      <c r="XY151" s="118"/>
      <c r="XZ151" s="118"/>
      <c r="YA151" s="118"/>
      <c r="YB151" s="118"/>
      <c r="YC151" s="118"/>
      <c r="YD151" s="118"/>
      <c r="YE151" s="118"/>
      <c r="YF151" s="118"/>
      <c r="YG151" s="118"/>
      <c r="YH151" s="118"/>
      <c r="YI151" s="118"/>
      <c r="YJ151" s="118"/>
      <c r="YK151" s="118"/>
      <c r="YL151" s="118"/>
      <c r="YM151" s="118"/>
      <c r="YN151" s="118"/>
      <c r="YO151" s="118"/>
      <c r="YP151" s="118"/>
      <c r="YQ151" s="118"/>
      <c r="YR151" s="118"/>
      <c r="YS151" s="118"/>
      <c r="YT151" s="118"/>
      <c r="YU151" s="118"/>
      <c r="YV151" s="118"/>
      <c r="YW151" s="118"/>
      <c r="YX151" s="118"/>
      <c r="YY151" s="118"/>
      <c r="YZ151" s="118"/>
      <c r="ZA151" s="118"/>
      <c r="ZB151" s="118"/>
      <c r="ZC151" s="118"/>
      <c r="ZD151" s="118"/>
      <c r="ZE151" s="118"/>
      <c r="ZF151" s="118"/>
      <c r="ZG151" s="118"/>
      <c r="ZH151" s="118"/>
      <c r="ZI151" s="118"/>
      <c r="ZJ151" s="118"/>
      <c r="ZK151" s="118"/>
      <c r="ZL151" s="118"/>
      <c r="ZM151" s="118"/>
      <c r="ZN151" s="118"/>
      <c r="ZO151" s="118"/>
      <c r="ZP151" s="118"/>
      <c r="ZQ151" s="118"/>
      <c r="ZR151" s="118"/>
      <c r="ZS151" s="118"/>
      <c r="ZT151" s="118"/>
      <c r="ZU151" s="118"/>
      <c r="ZV151" s="118"/>
      <c r="ZW151" s="118"/>
      <c r="ZX151" s="118"/>
      <c r="ZY151" s="118"/>
      <c r="ZZ151" s="118"/>
      <c r="AAA151" s="118"/>
      <c r="AAB151" s="118"/>
      <c r="AAC151" s="118"/>
      <c r="AAD151" s="118"/>
      <c r="AAE151" s="118"/>
      <c r="AAF151" s="118"/>
      <c r="AAG151" s="118"/>
      <c r="AAH151" s="118"/>
      <c r="AAI151" s="118"/>
      <c r="AAJ151" s="118"/>
      <c r="AAK151" s="118"/>
      <c r="AAL151" s="118"/>
      <c r="AAM151" s="118"/>
      <c r="AAN151" s="118"/>
      <c r="AAO151" s="118"/>
      <c r="AAP151" s="118"/>
      <c r="AAQ151" s="118"/>
      <c r="AAR151" s="118"/>
      <c r="AAS151" s="118"/>
      <c r="AAT151" s="118"/>
      <c r="AAU151" s="118"/>
      <c r="AAV151" s="118"/>
      <c r="AAW151" s="118"/>
      <c r="AAX151" s="118"/>
      <c r="AAY151" s="118"/>
      <c r="AAZ151" s="118"/>
      <c r="ABA151" s="118"/>
      <c r="ABB151" s="118"/>
      <c r="ABC151" s="118"/>
      <c r="ABD151" s="118"/>
      <c r="ABE151" s="118"/>
      <c r="ABF151" s="118"/>
      <c r="ABG151" s="118"/>
      <c r="ABH151" s="118"/>
      <c r="ABI151" s="118"/>
      <c r="ABJ151" s="118"/>
      <c r="ABK151" s="118"/>
      <c r="ABL151" s="118"/>
      <c r="ABM151" s="118"/>
      <c r="ABN151" s="118"/>
      <c r="ABO151" s="118"/>
      <c r="ABP151" s="118"/>
      <c r="ABQ151" s="118"/>
      <c r="ABR151" s="118"/>
      <c r="ABS151" s="118"/>
      <c r="ABT151" s="118"/>
      <c r="ABU151" s="118"/>
      <c r="ABV151" s="118"/>
      <c r="ABW151" s="118"/>
      <c r="ABX151" s="118"/>
      <c r="ABY151" s="118"/>
      <c r="ABZ151" s="118"/>
      <c r="ACA151" s="118"/>
      <c r="ACB151" s="118"/>
      <c r="ACC151" s="118"/>
      <c r="ACD151" s="118"/>
      <c r="ACE151" s="118"/>
      <c r="ACF151" s="118"/>
      <c r="ACG151" s="118"/>
      <c r="ACH151" s="118"/>
      <c r="ACI151" s="118"/>
      <c r="ACJ151" s="118"/>
      <c r="ACK151" s="118"/>
      <c r="ACL151" s="118"/>
      <c r="ACM151" s="118"/>
      <c r="ACN151" s="118"/>
      <c r="ACO151" s="118"/>
      <c r="ACP151" s="118"/>
      <c r="ACQ151" s="118"/>
      <c r="ACR151" s="118"/>
      <c r="ACS151" s="118"/>
      <c r="ACT151" s="118"/>
      <c r="ACU151" s="118"/>
      <c r="ACV151" s="118"/>
      <c r="ACW151" s="118"/>
      <c r="ACX151" s="118"/>
      <c r="ACY151" s="118"/>
      <c r="ACZ151" s="118"/>
      <c r="ADA151" s="118"/>
      <c r="ADB151" s="118"/>
      <c r="ADC151" s="118"/>
      <c r="ADD151" s="118"/>
      <c r="ADE151" s="118"/>
      <c r="ADF151" s="118"/>
      <c r="ADG151" s="118"/>
      <c r="ADH151" s="118"/>
      <c r="ADI151" s="118"/>
      <c r="ADJ151" s="118"/>
      <c r="ADK151" s="118"/>
      <c r="ADL151" s="118"/>
      <c r="ADM151" s="118"/>
      <c r="ADN151" s="118"/>
      <c r="ADO151" s="118"/>
      <c r="ADP151" s="118"/>
      <c r="ADQ151" s="118"/>
      <c r="ADR151" s="118"/>
      <c r="ADS151" s="118"/>
      <c r="ADT151" s="118"/>
      <c r="ADU151" s="118"/>
      <c r="ADV151" s="118"/>
      <c r="ADW151" s="118"/>
      <c r="ADX151" s="118"/>
      <c r="ADY151" s="118"/>
      <c r="ADZ151" s="118"/>
      <c r="AEA151" s="118"/>
      <c r="AEB151" s="118"/>
      <c r="AEC151" s="118"/>
      <c r="AED151" s="118"/>
      <c r="AEE151" s="118"/>
      <c r="AEF151" s="118"/>
      <c r="AEG151" s="118"/>
      <c r="AEH151" s="118"/>
      <c r="AEI151" s="118"/>
      <c r="AEJ151" s="118"/>
      <c r="AEK151" s="118"/>
      <c r="AEL151" s="118"/>
      <c r="AEM151" s="118"/>
      <c r="AEN151" s="118"/>
      <c r="AEO151" s="118"/>
      <c r="AEP151" s="118"/>
      <c r="AEQ151" s="118"/>
      <c r="AER151" s="118"/>
      <c r="AES151" s="118"/>
      <c r="AET151" s="118"/>
      <c r="AEU151" s="118"/>
      <c r="AEV151" s="118"/>
      <c r="AEW151" s="118"/>
      <c r="AEX151" s="118"/>
      <c r="AEY151" s="118"/>
      <c r="AEZ151" s="118"/>
      <c r="AFA151" s="118"/>
      <c r="AFB151" s="118"/>
      <c r="AFC151" s="118"/>
      <c r="AFD151" s="118"/>
      <c r="AFE151" s="118"/>
      <c r="AFF151" s="118"/>
      <c r="AFG151" s="118"/>
      <c r="AFH151" s="118"/>
      <c r="AFI151" s="118"/>
      <c r="AFJ151" s="118"/>
      <c r="AFK151" s="118"/>
      <c r="AFL151" s="118"/>
      <c r="AFM151" s="118"/>
      <c r="AFN151" s="118"/>
      <c r="AFO151" s="118"/>
      <c r="AFP151" s="118"/>
      <c r="AFQ151" s="118"/>
      <c r="AFR151" s="118"/>
      <c r="AFS151" s="118"/>
      <c r="AFT151" s="118"/>
      <c r="AFU151" s="118"/>
      <c r="AFV151" s="118"/>
      <c r="AFW151" s="118"/>
      <c r="AFX151" s="118"/>
      <c r="AFY151" s="118"/>
      <c r="AFZ151" s="118"/>
      <c r="AGA151" s="118"/>
      <c r="AGB151" s="118"/>
      <c r="AGC151" s="118"/>
      <c r="AGD151" s="118"/>
      <c r="AGE151" s="118"/>
      <c r="AGF151" s="118"/>
      <c r="AGG151" s="118"/>
      <c r="AGH151" s="118"/>
      <c r="AGI151" s="118"/>
      <c r="AGJ151" s="118"/>
      <c r="AGK151" s="118"/>
      <c r="AGL151" s="118"/>
      <c r="AGM151" s="118"/>
      <c r="AGN151" s="118"/>
      <c r="AGO151" s="118"/>
      <c r="AGP151" s="118"/>
      <c r="AGQ151" s="118"/>
      <c r="AGR151" s="118"/>
      <c r="AGS151" s="118"/>
      <c r="AGT151" s="118"/>
      <c r="AGU151" s="118"/>
      <c r="AGV151" s="118"/>
      <c r="AGW151" s="118"/>
      <c r="AGX151" s="118"/>
      <c r="AGY151" s="118"/>
      <c r="AGZ151" s="118"/>
      <c r="AHA151" s="118"/>
      <c r="AHB151" s="118"/>
      <c r="AHC151" s="118"/>
      <c r="AHD151" s="118"/>
      <c r="AHE151" s="118"/>
      <c r="AHF151" s="118"/>
      <c r="AHG151" s="118"/>
      <c r="AHH151" s="118"/>
      <c r="AHI151" s="118"/>
      <c r="AHJ151" s="118"/>
      <c r="AHK151" s="118"/>
      <c r="AHL151" s="118"/>
      <c r="AHM151" s="118"/>
      <c r="AHN151" s="118"/>
      <c r="AHO151" s="118"/>
      <c r="AHP151" s="118"/>
      <c r="AHQ151" s="118"/>
      <c r="AHR151" s="118"/>
      <c r="AHS151" s="118"/>
      <c r="AHT151" s="118"/>
      <c r="AHU151" s="118"/>
      <c r="AHV151" s="118"/>
      <c r="AHW151" s="118"/>
      <c r="AHX151" s="118"/>
      <c r="AHY151" s="118"/>
      <c r="AHZ151" s="118"/>
      <c r="AIA151" s="118"/>
      <c r="AIB151" s="118"/>
      <c r="AIC151" s="118"/>
      <c r="AID151" s="118"/>
      <c r="AIE151" s="118"/>
      <c r="AIF151" s="118"/>
      <c r="AIG151" s="118"/>
      <c r="AIH151" s="118"/>
      <c r="AII151" s="118"/>
      <c r="AIJ151" s="118"/>
      <c r="AIK151" s="118"/>
      <c r="AIL151" s="118"/>
      <c r="AIM151" s="118"/>
      <c r="AIN151" s="118"/>
      <c r="AIO151" s="118"/>
      <c r="AIP151" s="118"/>
      <c r="AIQ151" s="118"/>
      <c r="AIR151" s="118"/>
      <c r="AIS151" s="118"/>
      <c r="AIT151" s="118"/>
      <c r="AIU151" s="118"/>
      <c r="AIV151" s="118"/>
      <c r="AIW151" s="118"/>
      <c r="AIX151" s="118"/>
      <c r="AIY151" s="118"/>
      <c r="AIZ151" s="118"/>
      <c r="AJA151" s="118"/>
      <c r="AJB151" s="118"/>
      <c r="AJC151" s="118"/>
      <c r="AJD151" s="118"/>
      <c r="AJE151" s="118"/>
      <c r="AJF151" s="118"/>
      <c r="AJG151" s="118"/>
      <c r="AJH151" s="118"/>
      <c r="AJI151" s="118"/>
      <c r="AJJ151" s="118"/>
      <c r="AJK151" s="118"/>
      <c r="AJL151" s="118"/>
      <c r="AJM151" s="118"/>
      <c r="AJN151" s="118"/>
      <c r="AJO151" s="118"/>
      <c r="AJP151" s="118"/>
      <c r="AJQ151" s="118"/>
      <c r="AJR151" s="118"/>
      <c r="AJS151" s="118"/>
      <c r="AJT151" s="118"/>
      <c r="AJU151" s="118"/>
      <c r="AJV151" s="118"/>
      <c r="AJW151" s="118"/>
      <c r="AJX151" s="118"/>
      <c r="AJY151" s="118"/>
      <c r="AJZ151" s="118"/>
      <c r="AKA151" s="118"/>
      <c r="AKB151" s="118"/>
      <c r="AKC151" s="118"/>
      <c r="AKD151" s="118"/>
      <c r="AKE151" s="118"/>
      <c r="AKF151" s="118"/>
      <c r="AKG151" s="118"/>
      <c r="AKH151" s="118"/>
      <c r="AKI151" s="118"/>
      <c r="AKJ151" s="118"/>
      <c r="AKK151" s="118"/>
      <c r="AKL151" s="118"/>
      <c r="AKM151" s="118"/>
      <c r="AKN151" s="118"/>
      <c r="AKO151" s="118"/>
      <c r="AKP151" s="118"/>
      <c r="AKQ151" s="118"/>
      <c r="AKR151" s="118"/>
      <c r="AKS151" s="118"/>
      <c r="AKT151" s="118"/>
      <c r="AKU151" s="118"/>
      <c r="AKV151" s="118"/>
      <c r="AKW151" s="118"/>
      <c r="AKX151" s="118"/>
      <c r="AKY151" s="118"/>
      <c r="AKZ151" s="118"/>
      <c r="ALA151" s="118"/>
      <c r="ALB151" s="118"/>
      <c r="ALC151" s="118"/>
      <c r="ALD151" s="118"/>
      <c r="ALE151" s="118"/>
      <c r="ALF151" s="118"/>
      <c r="ALG151" s="118"/>
      <c r="ALH151" s="118"/>
      <c r="ALI151" s="118"/>
      <c r="ALJ151" s="118"/>
      <c r="ALK151" s="118"/>
      <c r="ALL151" s="118"/>
      <c r="ALM151" s="118"/>
      <c r="ALN151" s="118"/>
      <c r="ALO151" s="118"/>
      <c r="ALP151" s="118"/>
      <c r="ALQ151" s="118"/>
      <c r="ALR151" s="118"/>
      <c r="ALS151" s="118"/>
      <c r="ALT151" s="118"/>
      <c r="ALU151" s="118"/>
      <c r="ALV151" s="118"/>
      <c r="ALW151" s="118"/>
      <c r="ALX151" s="118"/>
      <c r="ALY151" s="118"/>
      <c r="ALZ151" s="118"/>
      <c r="AMA151" s="118"/>
      <c r="AMB151" s="118"/>
      <c r="AMC151" s="118"/>
      <c r="AMD151" s="118"/>
      <c r="AME151" s="118"/>
      <c r="AMF151" s="118"/>
      <c r="AMG151" s="118"/>
      <c r="AMH151" s="118"/>
      <c r="AMI151" s="118"/>
      <c r="AMJ151" s="118"/>
      <c r="AMK151" s="118"/>
      <c r="AML151" s="118"/>
      <c r="AMM151" s="118"/>
      <c r="AMN151" s="118"/>
      <c r="AMO151" s="118"/>
      <c r="AMP151" s="118"/>
      <c r="AMQ151" s="118"/>
      <c r="AMR151" s="118"/>
      <c r="AMS151" s="118"/>
      <c r="AMT151" s="118"/>
      <c r="AMU151" s="118"/>
      <c r="AMV151" s="118"/>
      <c r="AMW151" s="118"/>
      <c r="AMX151" s="118"/>
      <c r="AMY151" s="118"/>
      <c r="AMZ151" s="118"/>
      <c r="ANA151" s="118"/>
      <c r="ANB151" s="118"/>
      <c r="ANC151" s="118"/>
      <c r="AND151" s="118"/>
      <c r="ANE151" s="118"/>
      <c r="ANF151" s="118"/>
      <c r="ANG151" s="118"/>
      <c r="ANH151" s="118"/>
      <c r="ANI151" s="118"/>
      <c r="ANJ151" s="118"/>
      <c r="ANK151" s="118"/>
      <c r="ANL151" s="118"/>
      <c r="ANM151" s="118"/>
      <c r="ANN151" s="118"/>
      <c r="ANO151" s="118"/>
      <c r="ANP151" s="118"/>
      <c r="ANQ151" s="118"/>
      <c r="ANR151" s="118"/>
      <c r="ANS151" s="118"/>
      <c r="ANT151" s="118"/>
      <c r="ANU151" s="118"/>
      <c r="ANV151" s="118"/>
      <c r="ANW151" s="118"/>
      <c r="ANX151" s="118"/>
      <c r="ANY151" s="118"/>
      <c r="ANZ151" s="118"/>
      <c r="AOA151" s="118"/>
      <c r="AOB151" s="118"/>
      <c r="AOC151" s="118"/>
      <c r="AOD151" s="118"/>
      <c r="AOE151" s="118"/>
      <c r="AOF151" s="118"/>
      <c r="AOG151" s="118"/>
      <c r="AOH151" s="118"/>
      <c r="AOI151" s="118"/>
      <c r="AOJ151" s="118"/>
      <c r="AOK151" s="118"/>
      <c r="AOL151" s="118"/>
      <c r="AOM151" s="118"/>
      <c r="AON151" s="118"/>
      <c r="AOO151" s="118"/>
      <c r="AOP151" s="118"/>
      <c r="AOQ151" s="118"/>
      <c r="AOR151" s="118"/>
      <c r="AOS151" s="118"/>
      <c r="AOT151" s="118"/>
      <c r="AOU151" s="118"/>
      <c r="AOV151" s="118"/>
      <c r="AOW151" s="118"/>
      <c r="AOX151" s="118"/>
      <c r="AOY151" s="118"/>
      <c r="AOZ151" s="118"/>
      <c r="APA151" s="118"/>
      <c r="APB151" s="118"/>
      <c r="APC151" s="118"/>
      <c r="APD151" s="118"/>
      <c r="APE151" s="118"/>
      <c r="APF151" s="118"/>
      <c r="APG151" s="118"/>
      <c r="APH151" s="118"/>
      <c r="API151" s="118"/>
      <c r="APJ151" s="118"/>
      <c r="APK151" s="118"/>
      <c r="APL151" s="118"/>
      <c r="APM151" s="118"/>
      <c r="APN151" s="118"/>
      <c r="APO151" s="118"/>
      <c r="APP151" s="118"/>
      <c r="APQ151" s="118"/>
      <c r="APR151" s="118"/>
      <c r="APS151" s="118"/>
      <c r="APT151" s="118"/>
      <c r="APU151" s="118"/>
      <c r="APV151" s="118"/>
      <c r="APW151" s="118"/>
      <c r="APX151" s="118"/>
      <c r="APY151" s="118"/>
      <c r="APZ151" s="118"/>
      <c r="AQA151" s="118"/>
      <c r="AQB151" s="118"/>
      <c r="AQC151" s="118"/>
      <c r="AQD151" s="118"/>
      <c r="AQE151" s="118"/>
      <c r="AQF151" s="118"/>
      <c r="AQG151" s="118"/>
      <c r="AQH151" s="118"/>
      <c r="AQI151" s="118"/>
      <c r="AQJ151" s="118"/>
      <c r="AQK151" s="118"/>
      <c r="AQL151" s="118"/>
      <c r="AQM151" s="118"/>
      <c r="AQN151" s="118"/>
      <c r="AQO151" s="118"/>
      <c r="AQP151" s="118"/>
      <c r="AQQ151" s="118"/>
      <c r="AQR151" s="118"/>
      <c r="AQS151" s="118"/>
      <c r="AQT151" s="118"/>
      <c r="AQU151" s="118"/>
      <c r="AQV151" s="118"/>
      <c r="AQW151" s="118"/>
      <c r="AQX151" s="118"/>
      <c r="AQY151" s="118"/>
      <c r="AQZ151" s="118"/>
      <c r="ARA151" s="118"/>
      <c r="ARB151" s="118"/>
      <c r="ARC151" s="118"/>
      <c r="ARD151" s="118"/>
      <c r="ARE151" s="118"/>
      <c r="ARF151" s="118"/>
      <c r="ARG151" s="118"/>
      <c r="ARH151" s="118"/>
      <c r="ARI151" s="118"/>
      <c r="ARJ151" s="118"/>
      <c r="ARK151" s="118"/>
      <c r="ARL151" s="118"/>
      <c r="ARM151" s="118"/>
      <c r="ARN151" s="118"/>
      <c r="ARO151" s="118"/>
      <c r="ARP151" s="118"/>
      <c r="ARQ151" s="118"/>
      <c r="ARR151" s="118"/>
      <c r="ARS151" s="118"/>
      <c r="ART151" s="118"/>
      <c r="ARU151" s="118"/>
      <c r="ARV151" s="118"/>
      <c r="ARW151" s="118"/>
      <c r="ARX151" s="118"/>
      <c r="ARY151" s="118"/>
      <c r="ARZ151" s="118"/>
      <c r="ASA151" s="118"/>
      <c r="ASB151" s="118"/>
      <c r="ASC151" s="118"/>
      <c r="ASD151" s="118"/>
      <c r="ASE151" s="118"/>
      <c r="ASF151" s="118"/>
      <c r="ASG151" s="118"/>
      <c r="ASH151" s="118"/>
      <c r="ASI151" s="118"/>
      <c r="ASJ151" s="118"/>
      <c r="ASK151" s="118"/>
      <c r="ASL151" s="118"/>
      <c r="ASM151" s="118"/>
      <c r="ASN151" s="118"/>
      <c r="ASO151" s="118"/>
      <c r="ASP151" s="118"/>
      <c r="ASQ151" s="118"/>
      <c r="ASR151" s="118"/>
      <c r="ASS151" s="118"/>
      <c r="AST151" s="118"/>
      <c r="ASU151" s="118"/>
      <c r="ASV151" s="118"/>
      <c r="ASW151" s="118"/>
      <c r="ASX151" s="118"/>
      <c r="ASY151" s="118"/>
      <c r="ASZ151" s="118"/>
      <c r="ATA151" s="118"/>
      <c r="ATB151" s="118"/>
      <c r="ATC151" s="118"/>
      <c r="ATD151" s="118"/>
      <c r="ATE151" s="118"/>
      <c r="ATF151" s="118"/>
      <c r="ATG151" s="118"/>
      <c r="ATH151" s="118"/>
      <c r="ATI151" s="118"/>
      <c r="ATJ151" s="118"/>
      <c r="ATK151" s="118"/>
      <c r="ATL151" s="118"/>
      <c r="ATM151" s="118"/>
      <c r="ATN151" s="118"/>
      <c r="ATO151" s="118"/>
      <c r="ATP151" s="118"/>
      <c r="ATQ151" s="118"/>
      <c r="ATR151" s="118"/>
      <c r="ATS151" s="118"/>
      <c r="ATT151" s="118"/>
      <c r="ATU151" s="118"/>
      <c r="ATV151" s="118"/>
      <c r="ATW151" s="118"/>
      <c r="ATX151" s="118"/>
      <c r="ATY151" s="118"/>
      <c r="ATZ151" s="118"/>
      <c r="AUA151" s="118"/>
      <c r="AUB151" s="118"/>
      <c r="AUC151" s="118"/>
      <c r="AUD151" s="118"/>
      <c r="AUE151" s="118"/>
      <c r="AUF151" s="118"/>
      <c r="AUG151" s="118"/>
      <c r="AUH151" s="118"/>
      <c r="AUI151" s="118"/>
      <c r="AUJ151" s="118"/>
      <c r="AUK151" s="118"/>
      <c r="AUL151" s="118"/>
      <c r="AUM151" s="118"/>
      <c r="AUN151" s="118"/>
      <c r="AUO151" s="118"/>
      <c r="AUP151" s="118"/>
      <c r="AUQ151" s="118"/>
      <c r="AUR151" s="118"/>
      <c r="AUS151" s="118"/>
      <c r="AUT151" s="118"/>
      <c r="AUU151" s="118"/>
      <c r="AUV151" s="118"/>
      <c r="AUW151" s="118"/>
      <c r="AUX151" s="118"/>
      <c r="AUY151" s="118"/>
      <c r="AUZ151" s="118"/>
      <c r="AVA151" s="118"/>
      <c r="AVB151" s="118"/>
      <c r="AVC151" s="118"/>
      <c r="AVD151" s="118"/>
      <c r="AVE151" s="118"/>
      <c r="AVF151" s="118"/>
      <c r="AVG151" s="118"/>
      <c r="AVH151" s="118"/>
      <c r="AVI151" s="118"/>
      <c r="AVJ151" s="118"/>
      <c r="AVK151" s="118"/>
      <c r="AVL151" s="118"/>
      <c r="AVM151" s="118"/>
      <c r="AVN151" s="118"/>
      <c r="AVO151" s="118"/>
      <c r="AVP151" s="118"/>
      <c r="AVQ151" s="118"/>
      <c r="AVR151" s="118"/>
      <c r="AVS151" s="118"/>
      <c r="AVT151" s="118"/>
      <c r="AVU151" s="118"/>
      <c r="AVV151" s="118"/>
      <c r="AVW151" s="118"/>
      <c r="AVX151" s="118"/>
      <c r="AVY151" s="118"/>
      <c r="AVZ151" s="118"/>
      <c r="AWA151" s="118"/>
      <c r="AWB151" s="118"/>
      <c r="AWC151" s="118"/>
      <c r="AWD151" s="118"/>
      <c r="AWE151" s="118"/>
      <c r="AWF151" s="118"/>
      <c r="AWG151" s="118"/>
      <c r="AWH151" s="118"/>
      <c r="AWI151" s="118"/>
      <c r="AWJ151" s="118"/>
      <c r="AWK151" s="118"/>
      <c r="AWL151" s="118"/>
      <c r="AWM151" s="118"/>
      <c r="AWN151" s="118"/>
      <c r="AWO151" s="118"/>
      <c r="AWP151" s="118"/>
      <c r="AWQ151" s="118"/>
      <c r="AWR151" s="118"/>
      <c r="AWS151" s="118"/>
      <c r="AWT151" s="118"/>
      <c r="AWU151" s="118"/>
      <c r="AWV151" s="118"/>
      <c r="AWW151" s="118"/>
      <c r="AWX151" s="118"/>
      <c r="AWY151" s="118"/>
      <c r="AWZ151" s="118"/>
      <c r="AXA151" s="118"/>
      <c r="AXB151" s="118"/>
      <c r="AXC151" s="118"/>
      <c r="AXD151" s="118"/>
      <c r="AXE151" s="118"/>
      <c r="AXF151" s="118"/>
      <c r="AXG151" s="118"/>
      <c r="AXH151" s="118"/>
      <c r="AXI151" s="118"/>
      <c r="AXJ151" s="118"/>
      <c r="AXK151" s="118"/>
      <c r="AXL151" s="118"/>
      <c r="AXM151" s="118"/>
      <c r="AXN151" s="118"/>
      <c r="AXO151" s="118"/>
      <c r="AXP151" s="118"/>
      <c r="AXQ151" s="118"/>
      <c r="AXR151" s="118"/>
      <c r="AXS151" s="118"/>
      <c r="AXT151" s="118"/>
      <c r="AXU151" s="118"/>
      <c r="AXV151" s="118"/>
      <c r="AXW151" s="118"/>
      <c r="AXX151" s="118"/>
      <c r="AXY151" s="118"/>
      <c r="AXZ151" s="118"/>
      <c r="AYA151" s="118"/>
      <c r="AYB151" s="118"/>
      <c r="AYC151" s="118"/>
      <c r="AYD151" s="118"/>
      <c r="AYE151" s="118"/>
      <c r="AYF151" s="118"/>
      <c r="AYG151" s="118"/>
      <c r="AYH151" s="118"/>
      <c r="AYI151" s="118"/>
      <c r="AYJ151" s="118"/>
      <c r="AYK151" s="118"/>
      <c r="AYL151" s="118"/>
      <c r="AYM151" s="118"/>
      <c r="AYN151" s="118"/>
      <c r="AYO151" s="118"/>
      <c r="AYP151" s="118"/>
      <c r="AYQ151" s="118"/>
      <c r="AYR151" s="118"/>
      <c r="AYS151" s="118"/>
      <c r="AYT151" s="118"/>
      <c r="AYU151" s="118"/>
      <c r="AYV151" s="118"/>
      <c r="AYW151" s="118"/>
      <c r="AYX151" s="118"/>
      <c r="AYY151" s="118"/>
      <c r="AYZ151" s="118"/>
      <c r="AZA151" s="118"/>
      <c r="AZB151" s="118"/>
      <c r="AZC151" s="118"/>
      <c r="AZD151" s="118"/>
      <c r="AZE151" s="118"/>
      <c r="AZF151" s="118"/>
      <c r="AZG151" s="118"/>
      <c r="AZH151" s="118"/>
      <c r="AZI151" s="118"/>
      <c r="AZJ151" s="118"/>
      <c r="AZK151" s="118"/>
      <c r="AZL151" s="118"/>
      <c r="AZM151" s="118"/>
      <c r="AZN151" s="118"/>
      <c r="AZO151" s="118"/>
      <c r="AZP151" s="118"/>
      <c r="AZQ151" s="118"/>
      <c r="AZR151" s="118"/>
      <c r="AZS151" s="118"/>
      <c r="AZT151" s="118"/>
      <c r="AZU151" s="118"/>
      <c r="AZV151" s="118"/>
      <c r="AZW151" s="118"/>
      <c r="AZX151" s="118"/>
      <c r="AZY151" s="118"/>
      <c r="AZZ151" s="118"/>
      <c r="BAA151" s="118"/>
      <c r="BAB151" s="118"/>
      <c r="BAC151" s="118"/>
      <c r="BAD151" s="118"/>
      <c r="BAE151" s="118"/>
      <c r="BAF151" s="118"/>
      <c r="BAG151" s="118"/>
      <c r="BAH151" s="118"/>
      <c r="BAI151" s="118"/>
      <c r="BAJ151" s="118"/>
      <c r="BAK151" s="118"/>
      <c r="BAL151" s="118"/>
      <c r="BAM151" s="118"/>
      <c r="BAN151" s="118"/>
      <c r="BAO151" s="118"/>
      <c r="BAP151" s="118"/>
      <c r="BAQ151" s="118"/>
      <c r="BAR151" s="118"/>
      <c r="BAS151" s="118"/>
      <c r="BAT151" s="118"/>
      <c r="BAU151" s="118"/>
      <c r="BAV151" s="118"/>
      <c r="BAW151" s="118"/>
      <c r="BAX151" s="118"/>
      <c r="BAY151" s="118"/>
      <c r="BAZ151" s="118"/>
      <c r="BBA151" s="118"/>
      <c r="BBB151" s="118"/>
      <c r="BBC151" s="118"/>
      <c r="BBD151" s="118"/>
      <c r="BBE151" s="118"/>
      <c r="BBF151" s="118"/>
      <c r="BBG151" s="118"/>
      <c r="BBH151" s="118"/>
      <c r="BBI151" s="118"/>
      <c r="BBJ151" s="118"/>
      <c r="BBK151" s="118"/>
      <c r="BBL151" s="118"/>
      <c r="BBM151" s="118"/>
      <c r="BBN151" s="118"/>
      <c r="BBO151" s="118"/>
      <c r="BBP151" s="118"/>
      <c r="BBQ151" s="118"/>
      <c r="BBR151" s="118"/>
      <c r="BBS151" s="118"/>
      <c r="BBT151" s="118"/>
      <c r="BBU151" s="118"/>
      <c r="BBV151" s="118"/>
      <c r="BBW151" s="118"/>
      <c r="BBX151" s="118"/>
      <c r="BBY151" s="118"/>
      <c r="BBZ151" s="118"/>
      <c r="BCA151" s="118"/>
      <c r="BCB151" s="118"/>
      <c r="BCC151" s="118"/>
      <c r="BCD151" s="118"/>
      <c r="BCE151" s="118"/>
      <c r="BCF151" s="118"/>
      <c r="BCG151" s="118"/>
      <c r="BCH151" s="118"/>
      <c r="BCI151" s="118"/>
      <c r="BCJ151" s="118"/>
      <c r="BCK151" s="118"/>
      <c r="BCL151" s="118"/>
      <c r="BCM151" s="118"/>
      <c r="BCN151" s="118"/>
      <c r="BCO151" s="118"/>
      <c r="BCP151" s="118"/>
      <c r="BCQ151" s="118"/>
      <c r="BCR151" s="118"/>
      <c r="BCS151" s="118"/>
      <c r="BCT151" s="118"/>
      <c r="BCU151" s="118"/>
      <c r="BCV151" s="118"/>
      <c r="BCW151" s="118"/>
      <c r="BCX151" s="118"/>
      <c r="BCY151" s="118"/>
      <c r="BCZ151" s="118"/>
      <c r="BDA151" s="118"/>
      <c r="BDB151" s="118"/>
      <c r="BDC151" s="118"/>
      <c r="BDD151" s="118"/>
      <c r="BDE151" s="118"/>
      <c r="BDF151" s="118"/>
      <c r="BDG151" s="118"/>
      <c r="BDH151" s="118"/>
      <c r="BDI151" s="118"/>
      <c r="BDJ151" s="118"/>
      <c r="BDK151" s="118"/>
      <c r="BDL151" s="118"/>
      <c r="BDM151" s="118"/>
      <c r="BDN151" s="118"/>
      <c r="BDO151" s="118"/>
      <c r="BDP151" s="118"/>
      <c r="BDQ151" s="118"/>
      <c r="BDR151" s="118"/>
      <c r="BDS151" s="118"/>
      <c r="BDT151" s="118"/>
      <c r="BDU151" s="118"/>
      <c r="BDV151" s="118"/>
      <c r="BDW151" s="118"/>
      <c r="BDX151" s="118"/>
      <c r="BDY151" s="118"/>
      <c r="BDZ151" s="118"/>
      <c r="BEA151" s="118"/>
      <c r="BEB151" s="118"/>
      <c r="BEC151" s="118"/>
      <c r="BED151" s="118"/>
      <c r="BEE151" s="118"/>
      <c r="BEF151" s="118"/>
      <c r="BEG151" s="118"/>
      <c r="BEH151" s="118"/>
      <c r="BEI151" s="118"/>
      <c r="BEJ151" s="118"/>
      <c r="BEK151" s="118"/>
      <c r="BEL151" s="118"/>
      <c r="BEM151" s="118"/>
      <c r="BEN151" s="118"/>
      <c r="BEO151" s="118"/>
      <c r="BEP151" s="118"/>
      <c r="BEQ151" s="118"/>
      <c r="BER151" s="118"/>
      <c r="BES151" s="118"/>
      <c r="BET151" s="118"/>
      <c r="BEU151" s="118"/>
      <c r="BEV151" s="118"/>
      <c r="BEW151" s="118"/>
      <c r="BEX151" s="118"/>
      <c r="BEY151" s="118"/>
      <c r="BEZ151" s="118"/>
      <c r="BFA151" s="118"/>
      <c r="BFB151" s="118"/>
      <c r="BFC151" s="118"/>
      <c r="BFD151" s="118"/>
      <c r="BFE151" s="118"/>
      <c r="BFF151" s="118"/>
      <c r="BFG151" s="118"/>
      <c r="BFH151" s="118"/>
      <c r="BFI151" s="118"/>
      <c r="BFJ151" s="118"/>
      <c r="BFK151" s="118"/>
      <c r="BFL151" s="118"/>
      <c r="BFM151" s="118"/>
      <c r="BFN151" s="118"/>
      <c r="BFO151" s="118"/>
      <c r="BFP151" s="118"/>
      <c r="BFQ151" s="118"/>
      <c r="BFR151" s="118"/>
      <c r="BFS151" s="118"/>
      <c r="BFT151" s="118"/>
      <c r="BFU151" s="118"/>
      <c r="BFV151" s="118"/>
      <c r="BFW151" s="118"/>
      <c r="BFX151" s="118"/>
      <c r="BFY151" s="118"/>
      <c r="BFZ151" s="118"/>
      <c r="BGA151" s="118"/>
      <c r="BGB151" s="118"/>
      <c r="BGC151" s="118"/>
      <c r="BGD151" s="118"/>
      <c r="BGE151" s="118"/>
      <c r="BGF151" s="118"/>
      <c r="BGG151" s="118"/>
      <c r="BGH151" s="118"/>
      <c r="BGI151" s="118"/>
      <c r="BGJ151" s="118"/>
      <c r="BGK151" s="118"/>
      <c r="BGL151" s="118"/>
      <c r="BGM151" s="118"/>
      <c r="BGN151" s="118"/>
      <c r="BGO151" s="118"/>
      <c r="BGP151" s="118"/>
      <c r="BGQ151" s="118"/>
      <c r="BGR151" s="118"/>
      <c r="BGS151" s="118"/>
      <c r="BGT151" s="118"/>
      <c r="BGU151" s="118"/>
      <c r="BGV151" s="118"/>
      <c r="BGW151" s="118"/>
      <c r="BGX151" s="118"/>
      <c r="BGY151" s="118"/>
      <c r="BGZ151" s="118"/>
      <c r="BHA151" s="118"/>
      <c r="BHB151" s="118"/>
      <c r="BHC151" s="118"/>
      <c r="BHD151" s="118"/>
      <c r="BHE151" s="118"/>
      <c r="BHF151" s="118"/>
      <c r="BHG151" s="118"/>
      <c r="BHH151" s="118"/>
      <c r="BHI151" s="118"/>
      <c r="BHJ151" s="118"/>
      <c r="BHK151" s="118"/>
      <c r="BHL151" s="118"/>
      <c r="BHM151" s="118"/>
      <c r="BHN151" s="118"/>
      <c r="BHO151" s="118"/>
      <c r="BHP151" s="118"/>
      <c r="BHQ151" s="118"/>
      <c r="BHR151" s="118"/>
      <c r="BHS151" s="118"/>
      <c r="BHT151" s="118"/>
      <c r="BHU151" s="118"/>
      <c r="BHV151" s="118"/>
      <c r="BHW151" s="118"/>
      <c r="BHX151" s="118"/>
      <c r="BHY151" s="118"/>
      <c r="BHZ151" s="118"/>
      <c r="BIA151" s="118"/>
      <c r="BIB151" s="118"/>
      <c r="BIC151" s="118"/>
      <c r="BID151" s="118"/>
      <c r="BIE151" s="118"/>
      <c r="BIF151" s="118"/>
      <c r="BIG151" s="118"/>
      <c r="BIH151" s="118"/>
      <c r="BII151" s="118"/>
      <c r="BIJ151" s="118"/>
      <c r="BIK151" s="118"/>
      <c r="BIL151" s="118"/>
      <c r="BIM151" s="118"/>
      <c r="BIN151" s="118"/>
      <c r="BIO151" s="118"/>
      <c r="BIP151" s="118"/>
      <c r="BIQ151" s="118"/>
      <c r="BIR151" s="118"/>
      <c r="BIS151" s="118"/>
      <c r="BIT151" s="118"/>
      <c r="BIU151" s="118"/>
      <c r="BIV151" s="118"/>
      <c r="BIW151" s="118"/>
      <c r="BIX151" s="118"/>
      <c r="BIY151" s="118"/>
      <c r="BIZ151" s="118"/>
      <c r="BJA151" s="118"/>
      <c r="BJB151" s="118"/>
      <c r="BJC151" s="118"/>
      <c r="BJD151" s="118"/>
      <c r="BJE151" s="118"/>
      <c r="BJF151" s="118"/>
      <c r="BJG151" s="118"/>
      <c r="BJH151" s="118"/>
      <c r="BJI151" s="118"/>
      <c r="BJJ151" s="118"/>
      <c r="BJK151" s="118"/>
      <c r="BJL151" s="118"/>
      <c r="BJM151" s="118"/>
      <c r="BJN151" s="118"/>
      <c r="BJO151" s="118"/>
      <c r="BJP151" s="118"/>
      <c r="BJQ151" s="118"/>
      <c r="BJR151" s="118"/>
      <c r="BJS151" s="118"/>
      <c r="BJT151" s="118"/>
      <c r="BJU151" s="118"/>
      <c r="BJV151" s="118"/>
      <c r="BJW151" s="118"/>
      <c r="BJX151" s="118"/>
      <c r="BJY151" s="118"/>
      <c r="BJZ151" s="118"/>
      <c r="BKA151" s="118"/>
      <c r="BKB151" s="118"/>
      <c r="BKC151" s="118"/>
      <c r="BKD151" s="118"/>
      <c r="BKE151" s="118"/>
      <c r="BKF151" s="118"/>
      <c r="BKG151" s="118"/>
      <c r="BKH151" s="118"/>
      <c r="BKI151" s="118"/>
      <c r="BKJ151" s="118"/>
      <c r="BKK151" s="118"/>
      <c r="BKL151" s="118"/>
      <c r="BKM151" s="118"/>
      <c r="BKN151" s="118"/>
      <c r="BKO151" s="118"/>
      <c r="BKP151" s="118"/>
      <c r="BKQ151" s="118"/>
      <c r="BKR151" s="118"/>
      <c r="BKS151" s="118"/>
      <c r="BKT151" s="118"/>
      <c r="BKU151" s="118"/>
      <c r="BKV151" s="118"/>
      <c r="BKW151" s="118"/>
      <c r="BKX151" s="118"/>
      <c r="BKY151" s="118"/>
      <c r="BKZ151" s="118"/>
      <c r="BLA151" s="118"/>
      <c r="BLB151" s="118"/>
      <c r="BLC151" s="118"/>
      <c r="BLD151" s="118"/>
      <c r="BLE151" s="118"/>
      <c r="BLF151" s="118"/>
      <c r="BLG151" s="118"/>
      <c r="BLH151" s="118"/>
      <c r="BLI151" s="118"/>
      <c r="BLJ151" s="118"/>
      <c r="BLK151" s="118"/>
      <c r="BLL151" s="118"/>
      <c r="BLM151" s="118"/>
      <c r="BLN151" s="118"/>
      <c r="BLO151" s="118"/>
      <c r="BLP151" s="118"/>
      <c r="BLQ151" s="118"/>
      <c r="BLR151" s="118"/>
      <c r="BLS151" s="118"/>
      <c r="BLT151" s="118"/>
      <c r="BLU151" s="118"/>
      <c r="BLV151" s="118"/>
      <c r="BLW151" s="118"/>
      <c r="BLX151" s="118"/>
      <c r="BLY151" s="118"/>
      <c r="BLZ151" s="118"/>
      <c r="BMA151" s="118"/>
      <c r="BMB151" s="118"/>
      <c r="BMC151" s="118"/>
      <c r="BMD151" s="118"/>
      <c r="BME151" s="118"/>
      <c r="BMF151" s="118"/>
      <c r="BMG151" s="118"/>
      <c r="BMH151" s="118"/>
      <c r="BMI151" s="118"/>
      <c r="BMJ151" s="118"/>
      <c r="BMK151" s="118"/>
      <c r="BML151" s="118"/>
      <c r="BMM151" s="118"/>
      <c r="BMN151" s="118"/>
      <c r="BMO151" s="118"/>
      <c r="BMP151" s="118"/>
      <c r="BMQ151" s="118"/>
      <c r="BMR151" s="118"/>
      <c r="BMS151" s="118"/>
      <c r="BMT151" s="118"/>
      <c r="BMU151" s="118"/>
      <c r="BMV151" s="118"/>
      <c r="BMW151" s="118"/>
      <c r="BMX151" s="118"/>
      <c r="BMY151" s="118"/>
      <c r="BMZ151" s="118"/>
      <c r="BNA151" s="118"/>
      <c r="BNB151" s="118"/>
      <c r="BNC151" s="118"/>
      <c r="BND151" s="118"/>
      <c r="BNE151" s="118"/>
      <c r="BNF151" s="118"/>
      <c r="BNG151" s="118"/>
      <c r="BNH151" s="118"/>
      <c r="BNI151" s="118"/>
      <c r="BNJ151" s="118"/>
      <c r="BNK151" s="118"/>
      <c r="BNL151" s="118"/>
      <c r="BNM151" s="118"/>
      <c r="BNN151" s="118"/>
      <c r="BNO151" s="118"/>
      <c r="BNP151" s="118"/>
      <c r="BNQ151" s="118"/>
      <c r="BNR151" s="118"/>
      <c r="BNS151" s="118"/>
      <c r="BNT151" s="118"/>
      <c r="BNU151" s="118"/>
      <c r="BNV151" s="118"/>
      <c r="BNW151" s="118"/>
      <c r="BNX151" s="118"/>
      <c r="BNY151" s="118"/>
      <c r="BNZ151" s="118"/>
      <c r="BOA151" s="118"/>
      <c r="BOB151" s="118"/>
      <c r="BOC151" s="118"/>
      <c r="BOD151" s="118"/>
      <c r="BOE151" s="118"/>
      <c r="BOF151" s="118"/>
      <c r="BOG151" s="118"/>
      <c r="BOH151" s="118"/>
      <c r="BOI151" s="118"/>
      <c r="BOJ151" s="118"/>
      <c r="BOK151" s="118"/>
      <c r="BOL151" s="118"/>
      <c r="BOM151" s="118"/>
      <c r="BON151" s="118"/>
      <c r="BOO151" s="118"/>
      <c r="BOP151" s="118"/>
      <c r="BOQ151" s="118"/>
      <c r="BOR151" s="118"/>
      <c r="BOS151" s="118"/>
      <c r="BOT151" s="118"/>
      <c r="BOU151" s="118"/>
      <c r="BOV151" s="118"/>
      <c r="BOW151" s="118"/>
      <c r="BOX151" s="118"/>
      <c r="BOY151" s="118"/>
      <c r="BOZ151" s="118"/>
      <c r="BPA151" s="118"/>
      <c r="BPB151" s="118"/>
      <c r="BPC151" s="118"/>
      <c r="BPD151" s="118"/>
      <c r="BPE151" s="118"/>
      <c r="BPF151" s="118"/>
      <c r="BPG151" s="118"/>
      <c r="BPH151" s="118"/>
      <c r="BPI151" s="118"/>
      <c r="BPJ151" s="118"/>
      <c r="BPK151" s="118"/>
      <c r="BPL151" s="118"/>
      <c r="BPM151" s="118"/>
      <c r="BPN151" s="118"/>
      <c r="BPO151" s="118"/>
      <c r="BPP151" s="118"/>
      <c r="BPQ151" s="118"/>
      <c r="BPR151" s="118"/>
      <c r="BPS151" s="118"/>
      <c r="BPT151" s="118"/>
      <c r="BPU151" s="118"/>
      <c r="BPV151" s="118"/>
      <c r="BPW151" s="118"/>
      <c r="BPX151" s="118"/>
      <c r="BPY151" s="118"/>
      <c r="BPZ151" s="118"/>
      <c r="BQA151" s="118"/>
      <c r="BQB151" s="118"/>
      <c r="BQC151" s="118"/>
      <c r="BQD151" s="118"/>
      <c r="BQE151" s="118"/>
      <c r="BQF151" s="118"/>
      <c r="BQG151" s="118"/>
      <c r="BQH151" s="118"/>
      <c r="BQI151" s="118"/>
      <c r="BQJ151" s="118"/>
      <c r="BQK151" s="118"/>
      <c r="BQL151" s="118"/>
      <c r="BQM151" s="118"/>
      <c r="BQN151" s="118"/>
      <c r="BQO151" s="118"/>
      <c r="BQP151" s="118"/>
      <c r="BQQ151" s="118"/>
      <c r="BQR151" s="118"/>
      <c r="BQS151" s="118"/>
      <c r="BQT151" s="118"/>
      <c r="BQU151" s="118"/>
      <c r="BQV151" s="118"/>
      <c r="BQW151" s="118"/>
      <c r="BQX151" s="118"/>
      <c r="BQY151" s="118"/>
      <c r="BQZ151" s="118"/>
      <c r="BRA151" s="118"/>
      <c r="BRB151" s="118"/>
      <c r="BRC151" s="118"/>
      <c r="BRD151" s="118"/>
      <c r="BRE151" s="118"/>
      <c r="BRF151" s="118"/>
      <c r="BRG151" s="118"/>
      <c r="BRH151" s="118"/>
      <c r="BRI151" s="118"/>
      <c r="BRJ151" s="118"/>
      <c r="BRK151" s="118"/>
      <c r="BRL151" s="118"/>
      <c r="BRM151" s="118"/>
      <c r="BRN151" s="118"/>
      <c r="BRO151" s="118"/>
      <c r="BRP151" s="118"/>
      <c r="BRQ151" s="118"/>
      <c r="BRR151" s="118"/>
      <c r="BRS151" s="118"/>
      <c r="BRT151" s="118"/>
      <c r="BRU151" s="118"/>
      <c r="BRV151" s="118"/>
      <c r="BRW151" s="118"/>
      <c r="BRX151" s="118"/>
      <c r="BRY151" s="118"/>
      <c r="BRZ151" s="118"/>
      <c r="BSA151" s="118"/>
      <c r="BSB151" s="118"/>
      <c r="BSC151" s="118"/>
      <c r="BSD151" s="118"/>
      <c r="BSE151" s="118"/>
      <c r="BSF151" s="118"/>
      <c r="BSG151" s="118"/>
      <c r="BSH151" s="118"/>
      <c r="BSI151" s="118"/>
      <c r="BSJ151" s="118"/>
      <c r="BSK151" s="118"/>
      <c r="BSL151" s="118"/>
      <c r="BSM151" s="118"/>
      <c r="BSN151" s="118"/>
      <c r="BSO151" s="118"/>
      <c r="BSP151" s="118"/>
      <c r="BSQ151" s="118"/>
      <c r="BSR151" s="118"/>
      <c r="BSS151" s="118"/>
      <c r="BST151" s="118"/>
      <c r="BSU151" s="118"/>
      <c r="BSV151" s="118"/>
      <c r="BSW151" s="118"/>
      <c r="BSX151" s="118"/>
      <c r="BSY151" s="118"/>
      <c r="BSZ151" s="118"/>
      <c r="BTA151" s="118"/>
      <c r="BTB151" s="118"/>
      <c r="BTC151" s="118"/>
      <c r="BTD151" s="118"/>
      <c r="BTE151" s="118"/>
      <c r="BTF151" s="118"/>
      <c r="BTG151" s="118"/>
      <c r="BTH151" s="118"/>
      <c r="BTI151" s="118"/>
      <c r="BTJ151" s="118"/>
      <c r="BTK151" s="118"/>
      <c r="BTL151" s="118"/>
      <c r="BTM151" s="118"/>
      <c r="BTN151" s="118"/>
      <c r="BTO151" s="118"/>
      <c r="BTP151" s="118"/>
      <c r="BTQ151" s="118"/>
      <c r="BTR151" s="118"/>
      <c r="BTS151" s="118"/>
      <c r="BTT151" s="118"/>
      <c r="BTU151" s="118"/>
      <c r="BTV151" s="118"/>
      <c r="BTW151" s="118"/>
      <c r="BTX151" s="118"/>
      <c r="BTY151" s="118"/>
      <c r="BTZ151" s="118"/>
      <c r="BUA151" s="118"/>
      <c r="BUB151" s="118"/>
      <c r="BUC151" s="118"/>
      <c r="BUD151" s="118"/>
      <c r="BUE151" s="118"/>
      <c r="BUF151" s="118"/>
      <c r="BUG151" s="118"/>
      <c r="BUH151" s="118"/>
      <c r="BUI151" s="118"/>
      <c r="BUJ151" s="118"/>
      <c r="BUK151" s="118"/>
      <c r="BUL151" s="118"/>
      <c r="BUM151" s="118"/>
      <c r="BUN151" s="118"/>
      <c r="BUO151" s="118"/>
      <c r="BUP151" s="118"/>
      <c r="BUQ151" s="118"/>
      <c r="BUR151" s="118"/>
      <c r="BUS151" s="118"/>
      <c r="BUT151" s="118"/>
      <c r="BUU151" s="118"/>
      <c r="BUV151" s="118"/>
      <c r="BUW151" s="118"/>
      <c r="BUX151" s="118"/>
      <c r="BUY151" s="118"/>
      <c r="BUZ151" s="118"/>
      <c r="BVA151" s="118"/>
      <c r="BVB151" s="118"/>
      <c r="BVC151" s="118"/>
      <c r="BVD151" s="118"/>
      <c r="BVE151" s="118"/>
      <c r="BVF151" s="118"/>
      <c r="BVG151" s="118"/>
      <c r="BVH151" s="118"/>
      <c r="BVI151" s="118"/>
      <c r="BVJ151" s="118"/>
      <c r="BVK151" s="118"/>
      <c r="BVL151" s="118"/>
      <c r="BVM151" s="118"/>
      <c r="BVN151" s="118"/>
      <c r="BVO151" s="118"/>
      <c r="BVP151" s="118"/>
      <c r="BVQ151" s="118"/>
      <c r="BVR151" s="118"/>
      <c r="BVS151" s="118"/>
      <c r="BVT151" s="118"/>
      <c r="BVU151" s="118"/>
      <c r="BVV151" s="118"/>
      <c r="BVW151" s="118"/>
      <c r="BVX151" s="118"/>
      <c r="BVY151" s="118"/>
      <c r="BVZ151" s="118"/>
      <c r="BWA151" s="118"/>
      <c r="BWB151" s="118"/>
      <c r="BWC151" s="118"/>
      <c r="BWD151" s="118"/>
      <c r="BWE151" s="118"/>
      <c r="BWF151" s="118"/>
      <c r="BWG151" s="118"/>
      <c r="BWH151" s="118"/>
      <c r="BWI151" s="118"/>
      <c r="BWJ151" s="118"/>
      <c r="BWK151" s="118"/>
      <c r="BWL151" s="118"/>
      <c r="BWM151" s="118"/>
      <c r="BWN151" s="118"/>
      <c r="BWO151" s="118"/>
      <c r="BWP151" s="118"/>
      <c r="BWQ151" s="118"/>
      <c r="BWR151" s="118"/>
      <c r="BWS151" s="118"/>
      <c r="BWT151" s="118"/>
      <c r="BWU151" s="118"/>
      <c r="BWV151" s="118"/>
      <c r="BWW151" s="118"/>
      <c r="BWX151" s="118"/>
      <c r="BWY151" s="118"/>
      <c r="BWZ151" s="118"/>
      <c r="BXA151" s="118"/>
      <c r="BXB151" s="118"/>
      <c r="BXC151" s="118"/>
      <c r="BXD151" s="118"/>
      <c r="BXE151" s="118"/>
      <c r="BXF151" s="118"/>
      <c r="BXG151" s="118"/>
      <c r="BXH151" s="118"/>
      <c r="BXI151" s="118"/>
      <c r="BXJ151" s="118"/>
      <c r="BXK151" s="118"/>
      <c r="BXL151" s="118"/>
      <c r="BXM151" s="118"/>
      <c r="BXN151" s="118"/>
      <c r="BXO151" s="118"/>
      <c r="BXP151" s="118"/>
      <c r="BXQ151" s="118"/>
      <c r="BXR151" s="118"/>
      <c r="BXS151" s="118"/>
      <c r="BXT151" s="118"/>
      <c r="BXU151" s="118"/>
      <c r="BXV151" s="118"/>
      <c r="BXW151" s="118"/>
      <c r="BXX151" s="118"/>
      <c r="BXY151" s="118"/>
      <c r="BXZ151" s="118"/>
      <c r="BYA151" s="118"/>
      <c r="BYB151" s="118"/>
      <c r="BYC151" s="118"/>
      <c r="BYD151" s="118"/>
      <c r="BYE151" s="118"/>
      <c r="BYF151" s="118"/>
      <c r="BYG151" s="118"/>
      <c r="BYH151" s="118"/>
      <c r="BYI151" s="118"/>
      <c r="BYJ151" s="118"/>
      <c r="BYK151" s="118"/>
      <c r="BYL151" s="118"/>
      <c r="BYM151" s="118"/>
      <c r="BYN151" s="118"/>
      <c r="BYO151" s="118"/>
      <c r="BYP151" s="118"/>
      <c r="BYQ151" s="118"/>
      <c r="BYR151" s="118"/>
      <c r="BYS151" s="118"/>
      <c r="BYT151" s="118"/>
      <c r="BYU151" s="118"/>
      <c r="BYV151" s="118"/>
      <c r="BYW151" s="118"/>
      <c r="BYX151" s="118"/>
      <c r="BYY151" s="118"/>
      <c r="BYZ151" s="118"/>
      <c r="BZA151" s="118"/>
      <c r="BZB151" s="118"/>
      <c r="BZC151" s="118"/>
      <c r="BZD151" s="118"/>
      <c r="BZE151" s="118"/>
      <c r="BZF151" s="118"/>
      <c r="BZG151" s="118"/>
      <c r="BZH151" s="118"/>
      <c r="BZI151" s="118"/>
      <c r="BZJ151" s="118"/>
      <c r="BZK151" s="118"/>
      <c r="BZL151" s="118"/>
      <c r="BZM151" s="118"/>
      <c r="BZN151" s="118"/>
      <c r="BZO151" s="118"/>
      <c r="BZP151" s="118"/>
      <c r="BZQ151" s="118"/>
      <c r="BZR151" s="118"/>
      <c r="BZS151" s="118"/>
      <c r="BZT151" s="118"/>
      <c r="BZU151" s="118"/>
      <c r="BZV151" s="118"/>
      <c r="BZW151" s="118"/>
      <c r="BZX151" s="118"/>
      <c r="BZY151" s="118"/>
      <c r="BZZ151" s="118"/>
      <c r="CAA151" s="118"/>
      <c r="CAB151" s="118"/>
      <c r="CAC151" s="118"/>
      <c r="CAD151" s="118"/>
      <c r="CAE151" s="118"/>
      <c r="CAF151" s="118"/>
      <c r="CAG151" s="118"/>
      <c r="CAH151" s="118"/>
      <c r="CAI151" s="118"/>
      <c r="CAJ151" s="118"/>
      <c r="CAK151" s="118"/>
      <c r="CAL151" s="118"/>
      <c r="CAM151" s="118"/>
      <c r="CAN151" s="118"/>
      <c r="CAO151" s="118"/>
      <c r="CAP151" s="118"/>
      <c r="CAQ151" s="118"/>
      <c r="CAR151" s="118"/>
      <c r="CAS151" s="118"/>
      <c r="CAT151" s="118"/>
      <c r="CAU151" s="118"/>
      <c r="CAV151" s="118"/>
      <c r="CAW151" s="118"/>
      <c r="CAX151" s="118"/>
      <c r="CAY151" s="118"/>
      <c r="CAZ151" s="118"/>
      <c r="CBA151" s="118"/>
      <c r="CBB151" s="118"/>
      <c r="CBC151" s="118"/>
      <c r="CBD151" s="118"/>
      <c r="CBE151" s="118"/>
      <c r="CBF151" s="118"/>
      <c r="CBG151" s="118"/>
      <c r="CBH151" s="118"/>
      <c r="CBI151" s="118"/>
      <c r="CBJ151" s="118"/>
      <c r="CBK151" s="118"/>
      <c r="CBL151" s="118"/>
      <c r="CBM151" s="118"/>
      <c r="CBN151" s="118"/>
      <c r="CBO151" s="118"/>
      <c r="CBP151" s="118"/>
      <c r="CBQ151" s="118"/>
      <c r="CBR151" s="118"/>
      <c r="CBS151" s="118"/>
      <c r="CBT151" s="118"/>
      <c r="CBU151" s="118"/>
      <c r="CBV151" s="118"/>
      <c r="CBW151" s="118"/>
      <c r="CBX151" s="118"/>
      <c r="CBY151" s="118"/>
      <c r="CBZ151" s="118"/>
      <c r="CCA151" s="118"/>
      <c r="CCB151" s="118"/>
      <c r="CCC151" s="118"/>
      <c r="CCD151" s="118"/>
      <c r="CCE151" s="118"/>
      <c r="CCF151" s="118"/>
      <c r="CCG151" s="118"/>
      <c r="CCH151" s="118"/>
      <c r="CCI151" s="118"/>
      <c r="CCJ151" s="118"/>
      <c r="CCK151" s="118"/>
      <c r="CCL151" s="118"/>
      <c r="CCM151" s="118"/>
      <c r="CCN151" s="118"/>
      <c r="CCO151" s="118"/>
      <c r="CCP151" s="118"/>
      <c r="CCQ151" s="118"/>
      <c r="CCR151" s="118"/>
      <c r="CCS151" s="118"/>
      <c r="CCT151" s="118"/>
      <c r="CCU151" s="118"/>
      <c r="CCV151" s="118"/>
      <c r="CCW151" s="118"/>
      <c r="CCX151" s="118"/>
      <c r="CCY151" s="118"/>
      <c r="CCZ151" s="118"/>
      <c r="CDA151" s="118"/>
      <c r="CDB151" s="118"/>
      <c r="CDC151" s="118"/>
      <c r="CDD151" s="118"/>
      <c r="CDE151" s="118"/>
      <c r="CDF151" s="118"/>
      <c r="CDG151" s="118"/>
      <c r="CDH151" s="118"/>
      <c r="CDI151" s="118"/>
      <c r="CDJ151" s="118"/>
      <c r="CDK151" s="118"/>
      <c r="CDL151" s="118"/>
      <c r="CDM151" s="118"/>
      <c r="CDN151" s="118"/>
      <c r="CDO151" s="118"/>
      <c r="CDP151" s="118"/>
      <c r="CDQ151" s="118"/>
      <c r="CDR151" s="118"/>
      <c r="CDS151" s="118"/>
      <c r="CDT151" s="118"/>
      <c r="CDU151" s="118"/>
      <c r="CDV151" s="118"/>
      <c r="CDW151" s="118"/>
      <c r="CDX151" s="118"/>
      <c r="CDY151" s="118"/>
      <c r="CDZ151" s="118"/>
      <c r="CEA151" s="118"/>
      <c r="CEB151" s="118"/>
      <c r="CEC151" s="118"/>
      <c r="CED151" s="118"/>
      <c r="CEE151" s="118"/>
      <c r="CEF151" s="118"/>
      <c r="CEG151" s="118"/>
      <c r="CEH151" s="118"/>
      <c r="CEI151" s="118"/>
      <c r="CEJ151" s="118"/>
      <c r="CEK151" s="118"/>
      <c r="CEL151" s="118"/>
      <c r="CEM151" s="118"/>
      <c r="CEN151" s="118"/>
      <c r="CEO151" s="118"/>
      <c r="CEP151" s="118"/>
      <c r="CEQ151" s="118"/>
      <c r="CER151" s="118"/>
      <c r="CES151" s="118"/>
      <c r="CET151" s="118"/>
      <c r="CEU151" s="118"/>
      <c r="CEV151" s="118"/>
      <c r="CEW151" s="118"/>
      <c r="CEX151" s="118"/>
      <c r="CEY151" s="118"/>
      <c r="CEZ151" s="118"/>
      <c r="CFA151" s="118"/>
      <c r="CFB151" s="118"/>
      <c r="CFC151" s="118"/>
      <c r="CFD151" s="118"/>
      <c r="CFE151" s="118"/>
      <c r="CFF151" s="118"/>
      <c r="CFG151" s="118"/>
      <c r="CFH151" s="118"/>
      <c r="CFI151" s="118"/>
      <c r="CFJ151" s="118"/>
      <c r="CFK151" s="118"/>
      <c r="CFL151" s="118"/>
      <c r="CFM151" s="118"/>
      <c r="CFN151" s="118"/>
      <c r="CFO151" s="118"/>
      <c r="CFP151" s="118"/>
      <c r="CFQ151" s="118"/>
      <c r="CFR151" s="118"/>
      <c r="CFS151" s="118"/>
      <c r="CFT151" s="118"/>
      <c r="CFU151" s="118"/>
      <c r="CFV151" s="118"/>
      <c r="CFW151" s="118"/>
      <c r="CFX151" s="118"/>
      <c r="CFY151" s="118"/>
      <c r="CFZ151" s="118"/>
      <c r="CGA151" s="118"/>
      <c r="CGB151" s="118"/>
      <c r="CGC151" s="118"/>
      <c r="CGD151" s="118"/>
      <c r="CGE151" s="118"/>
      <c r="CGF151" s="118"/>
      <c r="CGG151" s="118"/>
      <c r="CGH151" s="118"/>
      <c r="CGI151" s="118"/>
      <c r="CGJ151" s="118"/>
      <c r="CGK151" s="118"/>
      <c r="CGL151" s="118"/>
      <c r="CGM151" s="118"/>
      <c r="CGN151" s="118"/>
      <c r="CGO151" s="118"/>
      <c r="CGP151" s="118"/>
      <c r="CGQ151" s="118"/>
      <c r="CGR151" s="118"/>
      <c r="CGS151" s="118"/>
      <c r="CGT151" s="118"/>
      <c r="CGU151" s="118"/>
      <c r="CGV151" s="118"/>
      <c r="CGW151" s="118"/>
      <c r="CGX151" s="118"/>
      <c r="CGY151" s="118"/>
      <c r="CGZ151" s="118"/>
      <c r="CHA151" s="118"/>
      <c r="CHB151" s="118"/>
      <c r="CHC151" s="118"/>
      <c r="CHD151" s="118"/>
      <c r="CHE151" s="118"/>
      <c r="CHF151" s="118"/>
      <c r="CHG151" s="118"/>
      <c r="CHH151" s="118"/>
      <c r="CHI151" s="118"/>
      <c r="CHJ151" s="118"/>
      <c r="CHK151" s="118"/>
      <c r="CHL151" s="118"/>
      <c r="CHM151" s="118"/>
      <c r="CHN151" s="118"/>
      <c r="CHO151" s="118"/>
      <c r="CHP151" s="118"/>
      <c r="CHQ151" s="118"/>
      <c r="CHR151" s="118"/>
      <c r="CHS151" s="118"/>
      <c r="CHT151" s="118"/>
      <c r="CHU151" s="118"/>
      <c r="CHV151" s="118"/>
      <c r="CHW151" s="118"/>
      <c r="CHX151" s="118"/>
      <c r="CHY151" s="118"/>
      <c r="CHZ151" s="118"/>
      <c r="CIA151" s="118"/>
      <c r="CIB151" s="118"/>
      <c r="CIC151" s="118"/>
      <c r="CID151" s="118"/>
      <c r="CIE151" s="118"/>
      <c r="CIF151" s="118"/>
      <c r="CIG151" s="118"/>
      <c r="CIH151" s="118"/>
      <c r="CII151" s="118"/>
      <c r="CIJ151" s="118"/>
      <c r="CIK151" s="118"/>
      <c r="CIL151" s="118"/>
      <c r="CIM151" s="118"/>
      <c r="CIN151" s="118"/>
      <c r="CIO151" s="118"/>
      <c r="CIP151" s="118"/>
      <c r="CIQ151" s="118"/>
      <c r="CIR151" s="118"/>
      <c r="CIS151" s="118"/>
      <c r="CIT151" s="118"/>
      <c r="CIU151" s="118"/>
      <c r="CIV151" s="118"/>
      <c r="CIW151" s="118"/>
      <c r="CIX151" s="118"/>
      <c r="CIY151" s="118"/>
      <c r="CIZ151" s="118"/>
      <c r="CJA151" s="118"/>
      <c r="CJB151" s="118"/>
      <c r="CJC151" s="118"/>
      <c r="CJD151" s="118"/>
      <c r="CJE151" s="118"/>
      <c r="CJF151" s="118"/>
      <c r="CJG151" s="118"/>
      <c r="CJH151" s="118"/>
      <c r="CJI151" s="118"/>
      <c r="CJJ151" s="118"/>
      <c r="CJK151" s="118"/>
      <c r="CJL151" s="118"/>
      <c r="CJM151" s="118"/>
      <c r="CJN151" s="118"/>
      <c r="CJO151" s="118"/>
      <c r="CJP151" s="118"/>
      <c r="CJQ151" s="118"/>
      <c r="CJR151" s="118"/>
      <c r="CJS151" s="118"/>
      <c r="CJT151" s="118"/>
      <c r="CJU151" s="118"/>
      <c r="CJV151" s="118"/>
      <c r="CJW151" s="118"/>
      <c r="CJX151" s="118"/>
      <c r="CJY151" s="118"/>
      <c r="CJZ151" s="118"/>
      <c r="CKA151" s="118"/>
      <c r="CKB151" s="118"/>
      <c r="CKC151" s="118"/>
      <c r="CKD151" s="118"/>
      <c r="CKE151" s="118"/>
      <c r="CKF151" s="118"/>
      <c r="CKG151" s="118"/>
      <c r="CKH151" s="118"/>
      <c r="CKI151" s="118"/>
      <c r="CKJ151" s="118"/>
      <c r="CKK151" s="118"/>
      <c r="CKL151" s="118"/>
      <c r="CKM151" s="118"/>
      <c r="CKN151" s="118"/>
      <c r="CKO151" s="118"/>
      <c r="CKP151" s="118"/>
      <c r="CKQ151" s="118"/>
      <c r="CKR151" s="118"/>
      <c r="CKS151" s="118"/>
      <c r="CKT151" s="118"/>
      <c r="CKU151" s="118"/>
      <c r="CKV151" s="118"/>
      <c r="CKW151" s="118"/>
      <c r="CKX151" s="118"/>
      <c r="CKY151" s="118"/>
      <c r="CKZ151" s="118"/>
      <c r="CLA151" s="118"/>
      <c r="CLB151" s="118"/>
      <c r="CLC151" s="118"/>
      <c r="CLD151" s="118"/>
      <c r="CLE151" s="118"/>
      <c r="CLF151" s="118"/>
      <c r="CLG151" s="118"/>
      <c r="CLH151" s="118"/>
      <c r="CLI151" s="118"/>
      <c r="CLJ151" s="118"/>
      <c r="CLK151" s="118"/>
      <c r="CLL151" s="118"/>
      <c r="CLM151" s="118"/>
      <c r="CLN151" s="118"/>
      <c r="CLO151" s="118"/>
      <c r="CLP151" s="118"/>
      <c r="CLQ151" s="118"/>
      <c r="CLR151" s="118"/>
    </row>
    <row r="152" spans="1:2358" ht="14.45" customHeight="1" x14ac:dyDescent="0.25">
      <c r="A152" s="199">
        <v>43249</v>
      </c>
      <c r="B152" s="196" t="s">
        <v>869</v>
      </c>
      <c r="C152" s="203" t="s">
        <v>2843</v>
      </c>
      <c r="D152" s="206" t="s">
        <v>2844</v>
      </c>
      <c r="E152" s="198" t="s">
        <v>4220</v>
      </c>
      <c r="F152" s="196" t="s">
        <v>4251</v>
      </c>
      <c r="G152" s="208">
        <v>14000</v>
      </c>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c r="CD152" s="118"/>
      <c r="CE152" s="118"/>
      <c r="CF152" s="118"/>
      <c r="CG152" s="118"/>
      <c r="CH152" s="118"/>
      <c r="CI152" s="118"/>
      <c r="CJ152" s="118"/>
      <c r="CK152" s="118"/>
      <c r="CL152" s="118"/>
      <c r="CM152" s="118"/>
      <c r="CN152" s="118"/>
      <c r="CO152" s="118"/>
      <c r="CP152" s="118"/>
      <c r="CQ152" s="118"/>
      <c r="CR152" s="118"/>
      <c r="CS152" s="118"/>
      <c r="CT152" s="118"/>
      <c r="CU152" s="118"/>
      <c r="CV152" s="118"/>
      <c r="CW152" s="118"/>
      <c r="CX152" s="118"/>
      <c r="CY152" s="118"/>
      <c r="CZ152" s="118"/>
      <c r="DA152" s="118"/>
      <c r="DB152" s="118"/>
      <c r="DC152" s="118"/>
      <c r="DD152" s="118"/>
      <c r="DE152" s="118"/>
      <c r="DF152" s="118"/>
      <c r="DG152" s="118"/>
      <c r="DH152" s="118"/>
      <c r="DI152" s="118"/>
      <c r="DJ152" s="118"/>
      <c r="DK152" s="118"/>
      <c r="DL152" s="118"/>
      <c r="DM152" s="118"/>
      <c r="DN152" s="118"/>
      <c r="DO152" s="118"/>
      <c r="DP152" s="118"/>
      <c r="DQ152" s="118"/>
      <c r="DR152" s="118"/>
      <c r="DS152" s="118"/>
      <c r="DT152" s="118"/>
      <c r="DU152" s="118"/>
      <c r="DV152" s="118"/>
      <c r="DW152" s="118"/>
      <c r="DX152" s="118"/>
      <c r="DY152" s="118"/>
      <c r="DZ152" s="118"/>
      <c r="EA152" s="118"/>
      <c r="EB152" s="118"/>
      <c r="EC152" s="118"/>
      <c r="ED152" s="118"/>
      <c r="EE152" s="118"/>
      <c r="EF152" s="118"/>
      <c r="EG152" s="118"/>
      <c r="EH152" s="118"/>
      <c r="EI152" s="118"/>
      <c r="EJ152" s="118"/>
      <c r="EK152" s="118"/>
      <c r="EL152" s="118"/>
      <c r="EM152" s="118"/>
      <c r="EN152" s="118"/>
      <c r="EO152" s="118"/>
      <c r="EP152" s="118"/>
      <c r="EQ152" s="118"/>
      <c r="ER152" s="118"/>
      <c r="ES152" s="118"/>
      <c r="ET152" s="118"/>
      <c r="EU152" s="118"/>
      <c r="EV152" s="118"/>
      <c r="EW152" s="118"/>
      <c r="EX152" s="118"/>
      <c r="EY152" s="118"/>
      <c r="EZ152" s="118"/>
      <c r="FA152" s="118"/>
      <c r="FB152" s="118"/>
      <c r="FC152" s="118"/>
      <c r="FD152" s="118"/>
      <c r="FE152" s="118"/>
      <c r="FF152" s="118"/>
      <c r="FG152" s="118"/>
      <c r="FH152" s="118"/>
      <c r="FI152" s="118"/>
      <c r="FJ152" s="118"/>
      <c r="FK152" s="118"/>
      <c r="FL152" s="118"/>
      <c r="FM152" s="118"/>
      <c r="FN152" s="118"/>
      <c r="FO152" s="118"/>
      <c r="FP152" s="118"/>
      <c r="FQ152" s="118"/>
      <c r="FR152" s="118"/>
      <c r="FS152" s="118"/>
      <c r="FT152" s="118"/>
      <c r="FU152" s="118"/>
      <c r="FV152" s="118"/>
      <c r="FW152" s="118"/>
      <c r="FX152" s="118"/>
      <c r="FY152" s="118"/>
      <c r="FZ152" s="118"/>
      <c r="GA152" s="118"/>
      <c r="GB152" s="118"/>
      <c r="GC152" s="118"/>
      <c r="GD152" s="118"/>
      <c r="GE152" s="118"/>
      <c r="GF152" s="118"/>
      <c r="GG152" s="118"/>
      <c r="GH152" s="118"/>
      <c r="GI152" s="118"/>
      <c r="GJ152" s="118"/>
      <c r="GK152" s="118"/>
      <c r="GL152" s="118"/>
      <c r="GM152" s="118"/>
      <c r="GN152" s="118"/>
      <c r="GO152" s="118"/>
      <c r="GP152" s="118"/>
      <c r="GQ152" s="118"/>
      <c r="GR152" s="118"/>
      <c r="GS152" s="118"/>
      <c r="GT152" s="118"/>
      <c r="GU152" s="118"/>
      <c r="GV152" s="118"/>
      <c r="GW152" s="118"/>
      <c r="GX152" s="118"/>
      <c r="GY152" s="118"/>
      <c r="GZ152" s="118"/>
      <c r="HA152" s="118"/>
      <c r="HB152" s="118"/>
      <c r="HC152" s="118"/>
      <c r="HD152" s="118"/>
      <c r="HE152" s="118"/>
      <c r="HF152" s="118"/>
      <c r="HG152" s="118"/>
      <c r="HH152" s="118"/>
      <c r="HI152" s="118"/>
      <c r="HJ152" s="118"/>
      <c r="HK152" s="118"/>
      <c r="HL152" s="118"/>
      <c r="HM152" s="118"/>
      <c r="HN152" s="118"/>
      <c r="HO152" s="118"/>
      <c r="HP152" s="118"/>
      <c r="HQ152" s="118"/>
      <c r="HR152" s="118"/>
      <c r="HS152" s="118"/>
      <c r="HT152" s="118"/>
      <c r="HU152" s="118"/>
      <c r="HV152" s="118"/>
      <c r="HW152" s="118"/>
      <c r="HX152" s="118"/>
      <c r="HY152" s="118"/>
      <c r="HZ152" s="118"/>
      <c r="IA152" s="118"/>
      <c r="IB152" s="118"/>
      <c r="IC152" s="118"/>
      <c r="ID152" s="118"/>
      <c r="IE152" s="118"/>
      <c r="IF152" s="118"/>
      <c r="IG152" s="118"/>
      <c r="IH152" s="118"/>
      <c r="II152" s="118"/>
      <c r="IJ152" s="118"/>
      <c r="IK152" s="118"/>
      <c r="IL152" s="118"/>
      <c r="IM152" s="118"/>
      <c r="IN152" s="118"/>
      <c r="IO152" s="118"/>
      <c r="IP152" s="118"/>
      <c r="IQ152" s="118"/>
      <c r="IR152" s="118"/>
      <c r="IS152" s="118"/>
      <c r="IT152" s="118"/>
      <c r="IU152" s="118"/>
      <c r="IV152" s="118"/>
      <c r="IW152" s="118"/>
      <c r="IX152" s="118"/>
      <c r="IY152" s="118"/>
      <c r="IZ152" s="118"/>
      <c r="JA152" s="118"/>
      <c r="JB152" s="118"/>
      <c r="JC152" s="118"/>
      <c r="JD152" s="118"/>
      <c r="JE152" s="118"/>
      <c r="JF152" s="118"/>
      <c r="JG152" s="118"/>
      <c r="JH152" s="118"/>
      <c r="JI152" s="118"/>
      <c r="JJ152" s="118"/>
      <c r="JK152" s="118"/>
      <c r="JL152" s="118"/>
      <c r="JM152" s="118"/>
      <c r="JN152" s="118"/>
      <c r="JO152" s="118"/>
      <c r="JP152" s="118"/>
      <c r="JQ152" s="118"/>
      <c r="JR152" s="118"/>
      <c r="JS152" s="118"/>
      <c r="JT152" s="118"/>
      <c r="JU152" s="118"/>
      <c r="JV152" s="118"/>
      <c r="JW152" s="118"/>
      <c r="JX152" s="118"/>
      <c r="JY152" s="118"/>
      <c r="JZ152" s="118"/>
      <c r="KA152" s="118"/>
      <c r="KB152" s="118"/>
      <c r="KC152" s="118"/>
      <c r="KD152" s="118"/>
      <c r="KE152" s="118"/>
      <c r="KF152" s="118"/>
      <c r="KG152" s="118"/>
      <c r="KH152" s="118"/>
      <c r="KI152" s="118"/>
      <c r="KJ152" s="118"/>
      <c r="KK152" s="118"/>
      <c r="KL152" s="118"/>
      <c r="KM152" s="118"/>
      <c r="KN152" s="118"/>
      <c r="KO152" s="118"/>
      <c r="KP152" s="118"/>
      <c r="KQ152" s="118"/>
      <c r="KR152" s="118"/>
      <c r="KS152" s="118"/>
      <c r="KT152" s="118"/>
      <c r="KU152" s="118"/>
      <c r="KV152" s="118"/>
      <c r="KW152" s="118"/>
      <c r="KX152" s="118"/>
      <c r="KY152" s="118"/>
      <c r="KZ152" s="118"/>
      <c r="LA152" s="118"/>
      <c r="LB152" s="118"/>
      <c r="LC152" s="118"/>
      <c r="LD152" s="118"/>
      <c r="LE152" s="118"/>
      <c r="LF152" s="118"/>
      <c r="LG152" s="118"/>
      <c r="LH152" s="118"/>
      <c r="LI152" s="118"/>
      <c r="LJ152" s="118"/>
      <c r="LK152" s="118"/>
      <c r="LL152" s="118"/>
      <c r="LM152" s="118"/>
      <c r="LN152" s="118"/>
      <c r="LO152" s="118"/>
      <c r="LP152" s="118"/>
      <c r="LQ152" s="118"/>
      <c r="LR152" s="118"/>
      <c r="LS152" s="118"/>
      <c r="LT152" s="118"/>
      <c r="LU152" s="118"/>
      <c r="LV152" s="118"/>
      <c r="LW152" s="118"/>
      <c r="LX152" s="118"/>
      <c r="LY152" s="118"/>
      <c r="LZ152" s="118"/>
      <c r="MA152" s="118"/>
      <c r="MB152" s="118"/>
      <c r="MC152" s="118"/>
      <c r="MD152" s="118"/>
      <c r="ME152" s="118"/>
      <c r="MF152" s="118"/>
      <c r="MG152" s="118"/>
      <c r="MH152" s="118"/>
      <c r="MI152" s="118"/>
      <c r="MJ152" s="118"/>
      <c r="MK152" s="118"/>
      <c r="ML152" s="118"/>
      <c r="MM152" s="118"/>
      <c r="MN152" s="118"/>
      <c r="MO152" s="118"/>
      <c r="MP152" s="118"/>
      <c r="MQ152" s="118"/>
      <c r="MR152" s="118"/>
      <c r="MS152" s="118"/>
      <c r="MT152" s="118"/>
      <c r="MU152" s="118"/>
      <c r="MV152" s="118"/>
      <c r="MW152" s="118"/>
      <c r="MX152" s="118"/>
      <c r="MY152" s="118"/>
      <c r="MZ152" s="118"/>
      <c r="NA152" s="118"/>
      <c r="NB152" s="118"/>
      <c r="NC152" s="118"/>
      <c r="ND152" s="118"/>
      <c r="NE152" s="118"/>
      <c r="NF152" s="118"/>
      <c r="NG152" s="118"/>
      <c r="NH152" s="118"/>
      <c r="NI152" s="118"/>
      <c r="NJ152" s="118"/>
      <c r="NK152" s="118"/>
      <c r="NL152" s="118"/>
      <c r="NM152" s="118"/>
      <c r="NN152" s="118"/>
      <c r="NO152" s="118"/>
      <c r="NP152" s="118"/>
      <c r="NQ152" s="118"/>
      <c r="NR152" s="118"/>
      <c r="NS152" s="118"/>
      <c r="NT152" s="118"/>
      <c r="NU152" s="118"/>
      <c r="NV152" s="118"/>
      <c r="NW152" s="118"/>
      <c r="NX152" s="118"/>
      <c r="NY152" s="118"/>
      <c r="NZ152" s="118"/>
      <c r="OA152" s="118"/>
      <c r="OB152" s="118"/>
      <c r="OC152" s="118"/>
      <c r="OD152" s="118"/>
      <c r="OE152" s="118"/>
      <c r="OF152" s="118"/>
      <c r="OG152" s="118"/>
      <c r="OH152" s="118"/>
      <c r="OI152" s="118"/>
      <c r="OJ152" s="118"/>
      <c r="OK152" s="118"/>
      <c r="OL152" s="118"/>
      <c r="OM152" s="118"/>
      <c r="ON152" s="118"/>
      <c r="OO152" s="118"/>
      <c r="OP152" s="118"/>
      <c r="OQ152" s="118"/>
      <c r="OR152" s="118"/>
      <c r="OS152" s="118"/>
      <c r="OT152" s="118"/>
      <c r="OU152" s="118"/>
      <c r="OV152" s="118"/>
      <c r="OW152" s="118"/>
      <c r="OX152" s="118"/>
      <c r="OY152" s="118"/>
      <c r="OZ152" s="118"/>
      <c r="PA152" s="118"/>
      <c r="PB152" s="118"/>
      <c r="PC152" s="118"/>
      <c r="PD152" s="118"/>
      <c r="PE152" s="118"/>
      <c r="PF152" s="118"/>
      <c r="PG152" s="118"/>
      <c r="PH152" s="118"/>
      <c r="PI152" s="118"/>
      <c r="PJ152" s="118"/>
      <c r="PK152" s="118"/>
      <c r="PL152" s="118"/>
      <c r="PM152" s="118"/>
      <c r="PN152" s="118"/>
      <c r="PO152" s="118"/>
      <c r="PP152" s="118"/>
      <c r="PQ152" s="118"/>
      <c r="PR152" s="118"/>
      <c r="PS152" s="118"/>
      <c r="PT152" s="118"/>
      <c r="PU152" s="118"/>
      <c r="PV152" s="118"/>
      <c r="PW152" s="118"/>
      <c r="PX152" s="118"/>
      <c r="PY152" s="118"/>
      <c r="PZ152" s="118"/>
      <c r="QA152" s="118"/>
      <c r="QB152" s="118"/>
      <c r="QC152" s="118"/>
      <c r="QD152" s="118"/>
      <c r="QE152" s="118"/>
      <c r="QF152" s="118"/>
      <c r="QG152" s="118"/>
      <c r="QH152" s="118"/>
      <c r="QI152" s="118"/>
      <c r="QJ152" s="118"/>
      <c r="QK152" s="118"/>
      <c r="QL152" s="118"/>
      <c r="QM152" s="118"/>
      <c r="QN152" s="118"/>
      <c r="QO152" s="118"/>
      <c r="QP152" s="118"/>
      <c r="QQ152" s="118"/>
      <c r="QR152" s="118"/>
      <c r="QS152" s="118"/>
      <c r="QT152" s="118"/>
      <c r="QU152" s="118"/>
      <c r="QV152" s="118"/>
      <c r="QW152" s="118"/>
      <c r="QX152" s="118"/>
      <c r="QY152" s="118"/>
      <c r="QZ152" s="118"/>
      <c r="RA152" s="118"/>
      <c r="RB152" s="118"/>
      <c r="RC152" s="118"/>
      <c r="RD152" s="118"/>
      <c r="RE152" s="118"/>
      <c r="RF152" s="118"/>
      <c r="RG152" s="118"/>
      <c r="RH152" s="118"/>
      <c r="RI152" s="118"/>
      <c r="RJ152" s="118"/>
      <c r="RK152" s="118"/>
      <c r="RL152" s="118"/>
      <c r="RM152" s="118"/>
      <c r="RN152" s="118"/>
      <c r="RO152" s="118"/>
      <c r="RP152" s="118"/>
      <c r="RQ152" s="118"/>
      <c r="RR152" s="118"/>
      <c r="RS152" s="118"/>
      <c r="RT152" s="118"/>
      <c r="RU152" s="118"/>
      <c r="RV152" s="118"/>
      <c r="RW152" s="118"/>
      <c r="RX152" s="118"/>
      <c r="RY152" s="118"/>
      <c r="RZ152" s="118"/>
      <c r="SA152" s="118"/>
      <c r="SB152" s="118"/>
      <c r="SC152" s="118"/>
      <c r="SD152" s="118"/>
      <c r="SE152" s="118"/>
      <c r="SF152" s="118"/>
      <c r="SG152" s="118"/>
      <c r="SH152" s="118"/>
      <c r="SI152" s="118"/>
      <c r="SJ152" s="118"/>
      <c r="SK152" s="118"/>
      <c r="SL152" s="118"/>
      <c r="SM152" s="118"/>
      <c r="SN152" s="118"/>
      <c r="SO152" s="118"/>
      <c r="SP152" s="118"/>
      <c r="SQ152" s="118"/>
      <c r="SR152" s="118"/>
      <c r="SS152" s="118"/>
      <c r="ST152" s="118"/>
      <c r="SU152" s="118"/>
      <c r="SV152" s="118"/>
      <c r="SW152" s="118"/>
      <c r="SX152" s="118"/>
      <c r="SY152" s="118"/>
      <c r="SZ152" s="118"/>
      <c r="TA152" s="118"/>
      <c r="TB152" s="118"/>
      <c r="TC152" s="118"/>
      <c r="TD152" s="118"/>
      <c r="TE152" s="118"/>
      <c r="TF152" s="118"/>
      <c r="TG152" s="118"/>
      <c r="TH152" s="118"/>
      <c r="TI152" s="118"/>
      <c r="TJ152" s="118"/>
      <c r="TK152" s="118"/>
      <c r="TL152" s="118"/>
      <c r="TM152" s="118"/>
      <c r="TN152" s="118"/>
      <c r="TO152" s="118"/>
      <c r="TP152" s="118"/>
      <c r="TQ152" s="118"/>
      <c r="TR152" s="118"/>
      <c r="TS152" s="118"/>
      <c r="TT152" s="118"/>
      <c r="TU152" s="118"/>
      <c r="TV152" s="118"/>
      <c r="TW152" s="118"/>
      <c r="TX152" s="118"/>
      <c r="TY152" s="118"/>
      <c r="TZ152" s="118"/>
      <c r="UA152" s="118"/>
      <c r="UB152" s="118"/>
      <c r="UC152" s="118"/>
      <c r="UD152" s="118"/>
      <c r="UE152" s="118"/>
      <c r="UF152" s="118"/>
      <c r="UG152" s="118"/>
      <c r="UH152" s="118"/>
      <c r="UI152" s="118"/>
      <c r="UJ152" s="118"/>
      <c r="UK152" s="118"/>
      <c r="UL152" s="118"/>
      <c r="UM152" s="118"/>
      <c r="UN152" s="118"/>
      <c r="UO152" s="118"/>
      <c r="UP152" s="118"/>
      <c r="UQ152" s="118"/>
      <c r="UR152" s="118"/>
      <c r="US152" s="118"/>
      <c r="UT152" s="118"/>
      <c r="UU152" s="118"/>
      <c r="UV152" s="118"/>
      <c r="UW152" s="118"/>
      <c r="UX152" s="118"/>
      <c r="UY152" s="118"/>
      <c r="UZ152" s="118"/>
      <c r="VA152" s="118"/>
      <c r="VB152" s="118"/>
      <c r="VC152" s="118"/>
      <c r="VD152" s="118"/>
      <c r="VE152" s="118"/>
      <c r="VF152" s="118"/>
      <c r="VG152" s="118"/>
      <c r="VH152" s="118"/>
      <c r="VI152" s="118"/>
      <c r="VJ152" s="118"/>
      <c r="VK152" s="118"/>
      <c r="VL152" s="118"/>
      <c r="VM152" s="118"/>
      <c r="VN152" s="118"/>
      <c r="VO152" s="118"/>
      <c r="VP152" s="118"/>
      <c r="VQ152" s="118"/>
      <c r="VR152" s="118"/>
      <c r="VS152" s="118"/>
      <c r="VT152" s="118"/>
      <c r="VU152" s="118"/>
      <c r="VV152" s="118"/>
      <c r="VW152" s="118"/>
      <c r="VX152" s="118"/>
      <c r="VY152" s="118"/>
      <c r="VZ152" s="118"/>
      <c r="WA152" s="118"/>
      <c r="WB152" s="118"/>
      <c r="WC152" s="118"/>
      <c r="WD152" s="118"/>
      <c r="WE152" s="118"/>
      <c r="WF152" s="118"/>
      <c r="WG152" s="118"/>
      <c r="WH152" s="118"/>
      <c r="WI152" s="118"/>
      <c r="WJ152" s="118"/>
      <c r="WK152" s="118"/>
      <c r="WL152" s="118"/>
      <c r="WM152" s="118"/>
      <c r="WN152" s="118"/>
      <c r="WO152" s="118"/>
      <c r="WP152" s="118"/>
      <c r="WQ152" s="118"/>
      <c r="WR152" s="118"/>
      <c r="WS152" s="118"/>
      <c r="WT152" s="118"/>
      <c r="WU152" s="118"/>
      <c r="WV152" s="118"/>
      <c r="WW152" s="118"/>
      <c r="WX152" s="118"/>
      <c r="WY152" s="118"/>
      <c r="WZ152" s="118"/>
      <c r="XA152" s="118"/>
      <c r="XB152" s="118"/>
      <c r="XC152" s="118"/>
      <c r="XD152" s="118"/>
      <c r="XE152" s="118"/>
      <c r="XF152" s="118"/>
      <c r="XG152" s="118"/>
      <c r="XH152" s="118"/>
      <c r="XI152" s="118"/>
      <c r="XJ152" s="118"/>
      <c r="XK152" s="118"/>
      <c r="XL152" s="118"/>
      <c r="XM152" s="118"/>
      <c r="XN152" s="118"/>
      <c r="XO152" s="118"/>
      <c r="XP152" s="118"/>
      <c r="XQ152" s="118"/>
      <c r="XR152" s="118"/>
      <c r="XS152" s="118"/>
      <c r="XT152" s="118"/>
      <c r="XU152" s="118"/>
      <c r="XV152" s="118"/>
      <c r="XW152" s="118"/>
      <c r="XX152" s="118"/>
      <c r="XY152" s="118"/>
      <c r="XZ152" s="118"/>
      <c r="YA152" s="118"/>
      <c r="YB152" s="118"/>
      <c r="YC152" s="118"/>
      <c r="YD152" s="118"/>
      <c r="YE152" s="118"/>
      <c r="YF152" s="118"/>
      <c r="YG152" s="118"/>
      <c r="YH152" s="118"/>
      <c r="YI152" s="118"/>
      <c r="YJ152" s="118"/>
      <c r="YK152" s="118"/>
      <c r="YL152" s="118"/>
      <c r="YM152" s="118"/>
      <c r="YN152" s="118"/>
      <c r="YO152" s="118"/>
      <c r="YP152" s="118"/>
      <c r="YQ152" s="118"/>
      <c r="YR152" s="118"/>
      <c r="YS152" s="118"/>
      <c r="YT152" s="118"/>
      <c r="YU152" s="118"/>
      <c r="YV152" s="118"/>
      <c r="YW152" s="118"/>
      <c r="YX152" s="118"/>
      <c r="YY152" s="118"/>
      <c r="YZ152" s="118"/>
      <c r="ZA152" s="118"/>
      <c r="ZB152" s="118"/>
      <c r="ZC152" s="118"/>
      <c r="ZD152" s="118"/>
      <c r="ZE152" s="118"/>
      <c r="ZF152" s="118"/>
      <c r="ZG152" s="118"/>
      <c r="ZH152" s="118"/>
      <c r="ZI152" s="118"/>
      <c r="ZJ152" s="118"/>
      <c r="ZK152" s="118"/>
      <c r="ZL152" s="118"/>
      <c r="ZM152" s="118"/>
      <c r="ZN152" s="118"/>
      <c r="ZO152" s="118"/>
      <c r="ZP152" s="118"/>
      <c r="ZQ152" s="118"/>
      <c r="ZR152" s="118"/>
      <c r="ZS152" s="118"/>
      <c r="ZT152" s="118"/>
      <c r="ZU152" s="118"/>
      <c r="ZV152" s="118"/>
      <c r="ZW152" s="118"/>
      <c r="ZX152" s="118"/>
      <c r="ZY152" s="118"/>
      <c r="ZZ152" s="118"/>
      <c r="AAA152" s="118"/>
      <c r="AAB152" s="118"/>
      <c r="AAC152" s="118"/>
      <c r="AAD152" s="118"/>
      <c r="AAE152" s="118"/>
      <c r="AAF152" s="118"/>
      <c r="AAG152" s="118"/>
      <c r="AAH152" s="118"/>
      <c r="AAI152" s="118"/>
      <c r="AAJ152" s="118"/>
      <c r="AAK152" s="118"/>
      <c r="AAL152" s="118"/>
      <c r="AAM152" s="118"/>
      <c r="AAN152" s="118"/>
      <c r="AAO152" s="118"/>
      <c r="AAP152" s="118"/>
      <c r="AAQ152" s="118"/>
      <c r="AAR152" s="118"/>
      <c r="AAS152" s="118"/>
      <c r="AAT152" s="118"/>
      <c r="AAU152" s="118"/>
      <c r="AAV152" s="118"/>
      <c r="AAW152" s="118"/>
      <c r="AAX152" s="118"/>
      <c r="AAY152" s="118"/>
      <c r="AAZ152" s="118"/>
      <c r="ABA152" s="118"/>
      <c r="ABB152" s="118"/>
      <c r="ABC152" s="118"/>
      <c r="ABD152" s="118"/>
      <c r="ABE152" s="118"/>
      <c r="ABF152" s="118"/>
      <c r="ABG152" s="118"/>
      <c r="ABH152" s="118"/>
      <c r="ABI152" s="118"/>
      <c r="ABJ152" s="118"/>
      <c r="ABK152" s="118"/>
      <c r="ABL152" s="118"/>
      <c r="ABM152" s="118"/>
      <c r="ABN152" s="118"/>
      <c r="ABO152" s="118"/>
      <c r="ABP152" s="118"/>
      <c r="ABQ152" s="118"/>
      <c r="ABR152" s="118"/>
      <c r="ABS152" s="118"/>
      <c r="ABT152" s="118"/>
      <c r="ABU152" s="118"/>
      <c r="ABV152" s="118"/>
      <c r="ABW152" s="118"/>
      <c r="ABX152" s="118"/>
      <c r="ABY152" s="118"/>
      <c r="ABZ152" s="118"/>
      <c r="ACA152" s="118"/>
      <c r="ACB152" s="118"/>
      <c r="ACC152" s="118"/>
      <c r="ACD152" s="118"/>
      <c r="ACE152" s="118"/>
      <c r="ACF152" s="118"/>
      <c r="ACG152" s="118"/>
      <c r="ACH152" s="118"/>
      <c r="ACI152" s="118"/>
      <c r="ACJ152" s="118"/>
      <c r="ACK152" s="118"/>
      <c r="ACL152" s="118"/>
      <c r="ACM152" s="118"/>
      <c r="ACN152" s="118"/>
      <c r="ACO152" s="118"/>
      <c r="ACP152" s="118"/>
      <c r="ACQ152" s="118"/>
      <c r="ACR152" s="118"/>
      <c r="ACS152" s="118"/>
      <c r="ACT152" s="118"/>
      <c r="ACU152" s="118"/>
      <c r="ACV152" s="118"/>
      <c r="ACW152" s="118"/>
      <c r="ACX152" s="118"/>
      <c r="ACY152" s="118"/>
      <c r="ACZ152" s="118"/>
      <c r="ADA152" s="118"/>
      <c r="ADB152" s="118"/>
      <c r="ADC152" s="118"/>
      <c r="ADD152" s="118"/>
      <c r="ADE152" s="118"/>
      <c r="ADF152" s="118"/>
      <c r="ADG152" s="118"/>
      <c r="ADH152" s="118"/>
      <c r="ADI152" s="118"/>
      <c r="ADJ152" s="118"/>
      <c r="ADK152" s="118"/>
      <c r="ADL152" s="118"/>
      <c r="ADM152" s="118"/>
      <c r="ADN152" s="118"/>
      <c r="ADO152" s="118"/>
      <c r="ADP152" s="118"/>
      <c r="ADQ152" s="118"/>
      <c r="ADR152" s="118"/>
      <c r="ADS152" s="118"/>
      <c r="ADT152" s="118"/>
      <c r="ADU152" s="118"/>
      <c r="ADV152" s="118"/>
      <c r="ADW152" s="118"/>
      <c r="ADX152" s="118"/>
      <c r="ADY152" s="118"/>
      <c r="ADZ152" s="118"/>
      <c r="AEA152" s="118"/>
      <c r="AEB152" s="118"/>
      <c r="AEC152" s="118"/>
      <c r="AED152" s="118"/>
      <c r="AEE152" s="118"/>
      <c r="AEF152" s="118"/>
      <c r="AEG152" s="118"/>
      <c r="AEH152" s="118"/>
      <c r="AEI152" s="118"/>
      <c r="AEJ152" s="118"/>
      <c r="AEK152" s="118"/>
      <c r="AEL152" s="118"/>
      <c r="AEM152" s="118"/>
      <c r="AEN152" s="118"/>
      <c r="AEO152" s="118"/>
      <c r="AEP152" s="118"/>
      <c r="AEQ152" s="118"/>
      <c r="AER152" s="118"/>
      <c r="AES152" s="118"/>
      <c r="AET152" s="118"/>
      <c r="AEU152" s="118"/>
      <c r="AEV152" s="118"/>
      <c r="AEW152" s="118"/>
      <c r="AEX152" s="118"/>
      <c r="AEY152" s="118"/>
      <c r="AEZ152" s="118"/>
      <c r="AFA152" s="118"/>
      <c r="AFB152" s="118"/>
      <c r="AFC152" s="118"/>
      <c r="AFD152" s="118"/>
      <c r="AFE152" s="118"/>
      <c r="AFF152" s="118"/>
      <c r="AFG152" s="118"/>
      <c r="AFH152" s="118"/>
      <c r="AFI152" s="118"/>
      <c r="AFJ152" s="118"/>
      <c r="AFK152" s="118"/>
      <c r="AFL152" s="118"/>
      <c r="AFM152" s="118"/>
      <c r="AFN152" s="118"/>
      <c r="AFO152" s="118"/>
      <c r="AFP152" s="118"/>
      <c r="AFQ152" s="118"/>
      <c r="AFR152" s="118"/>
      <c r="AFS152" s="118"/>
      <c r="AFT152" s="118"/>
      <c r="AFU152" s="118"/>
      <c r="AFV152" s="118"/>
      <c r="AFW152" s="118"/>
      <c r="AFX152" s="118"/>
      <c r="AFY152" s="118"/>
      <c r="AFZ152" s="118"/>
      <c r="AGA152" s="118"/>
      <c r="AGB152" s="118"/>
      <c r="AGC152" s="118"/>
      <c r="AGD152" s="118"/>
      <c r="AGE152" s="118"/>
      <c r="AGF152" s="118"/>
      <c r="AGG152" s="118"/>
      <c r="AGH152" s="118"/>
      <c r="AGI152" s="118"/>
      <c r="AGJ152" s="118"/>
      <c r="AGK152" s="118"/>
      <c r="AGL152" s="118"/>
      <c r="AGM152" s="118"/>
      <c r="AGN152" s="118"/>
      <c r="AGO152" s="118"/>
      <c r="AGP152" s="118"/>
      <c r="AGQ152" s="118"/>
      <c r="AGR152" s="118"/>
      <c r="AGS152" s="118"/>
      <c r="AGT152" s="118"/>
      <c r="AGU152" s="118"/>
      <c r="AGV152" s="118"/>
      <c r="AGW152" s="118"/>
      <c r="AGX152" s="118"/>
      <c r="AGY152" s="118"/>
      <c r="AGZ152" s="118"/>
      <c r="AHA152" s="118"/>
      <c r="AHB152" s="118"/>
      <c r="AHC152" s="118"/>
      <c r="AHD152" s="118"/>
      <c r="AHE152" s="118"/>
      <c r="AHF152" s="118"/>
      <c r="AHG152" s="118"/>
      <c r="AHH152" s="118"/>
      <c r="AHI152" s="118"/>
      <c r="AHJ152" s="118"/>
      <c r="AHK152" s="118"/>
      <c r="AHL152" s="118"/>
      <c r="AHM152" s="118"/>
      <c r="AHN152" s="118"/>
      <c r="AHO152" s="118"/>
      <c r="AHP152" s="118"/>
      <c r="AHQ152" s="118"/>
      <c r="AHR152" s="118"/>
      <c r="AHS152" s="118"/>
      <c r="AHT152" s="118"/>
      <c r="AHU152" s="118"/>
      <c r="AHV152" s="118"/>
      <c r="AHW152" s="118"/>
      <c r="AHX152" s="118"/>
      <c r="AHY152" s="118"/>
      <c r="AHZ152" s="118"/>
      <c r="AIA152" s="118"/>
      <c r="AIB152" s="118"/>
      <c r="AIC152" s="118"/>
      <c r="AID152" s="118"/>
      <c r="AIE152" s="118"/>
      <c r="AIF152" s="118"/>
      <c r="AIG152" s="118"/>
      <c r="AIH152" s="118"/>
      <c r="AII152" s="118"/>
      <c r="AIJ152" s="118"/>
      <c r="AIK152" s="118"/>
      <c r="AIL152" s="118"/>
      <c r="AIM152" s="118"/>
      <c r="AIN152" s="118"/>
      <c r="AIO152" s="118"/>
      <c r="AIP152" s="118"/>
      <c r="AIQ152" s="118"/>
      <c r="AIR152" s="118"/>
      <c r="AIS152" s="118"/>
      <c r="AIT152" s="118"/>
      <c r="AIU152" s="118"/>
      <c r="AIV152" s="118"/>
      <c r="AIW152" s="118"/>
      <c r="AIX152" s="118"/>
      <c r="AIY152" s="118"/>
      <c r="AIZ152" s="118"/>
      <c r="AJA152" s="118"/>
      <c r="AJB152" s="118"/>
      <c r="AJC152" s="118"/>
      <c r="AJD152" s="118"/>
      <c r="AJE152" s="118"/>
      <c r="AJF152" s="118"/>
      <c r="AJG152" s="118"/>
      <c r="AJH152" s="118"/>
      <c r="AJI152" s="118"/>
      <c r="AJJ152" s="118"/>
      <c r="AJK152" s="118"/>
      <c r="AJL152" s="118"/>
      <c r="AJM152" s="118"/>
      <c r="AJN152" s="118"/>
      <c r="AJO152" s="118"/>
      <c r="AJP152" s="118"/>
      <c r="AJQ152" s="118"/>
      <c r="AJR152" s="118"/>
      <c r="AJS152" s="118"/>
      <c r="AJT152" s="118"/>
      <c r="AJU152" s="118"/>
      <c r="AJV152" s="118"/>
      <c r="AJW152" s="118"/>
      <c r="AJX152" s="118"/>
      <c r="AJY152" s="118"/>
      <c r="AJZ152" s="118"/>
      <c r="AKA152" s="118"/>
      <c r="AKB152" s="118"/>
      <c r="AKC152" s="118"/>
      <c r="AKD152" s="118"/>
      <c r="AKE152" s="118"/>
      <c r="AKF152" s="118"/>
      <c r="AKG152" s="118"/>
      <c r="AKH152" s="118"/>
      <c r="AKI152" s="118"/>
      <c r="AKJ152" s="118"/>
      <c r="AKK152" s="118"/>
      <c r="AKL152" s="118"/>
      <c r="AKM152" s="118"/>
      <c r="AKN152" s="118"/>
      <c r="AKO152" s="118"/>
      <c r="AKP152" s="118"/>
      <c r="AKQ152" s="118"/>
      <c r="AKR152" s="118"/>
      <c r="AKS152" s="118"/>
      <c r="AKT152" s="118"/>
      <c r="AKU152" s="118"/>
      <c r="AKV152" s="118"/>
      <c r="AKW152" s="118"/>
      <c r="AKX152" s="118"/>
      <c r="AKY152" s="118"/>
      <c r="AKZ152" s="118"/>
      <c r="ALA152" s="118"/>
      <c r="ALB152" s="118"/>
      <c r="ALC152" s="118"/>
      <c r="ALD152" s="118"/>
      <c r="ALE152" s="118"/>
      <c r="ALF152" s="118"/>
      <c r="ALG152" s="118"/>
      <c r="ALH152" s="118"/>
      <c r="ALI152" s="118"/>
      <c r="ALJ152" s="118"/>
      <c r="ALK152" s="118"/>
      <c r="ALL152" s="118"/>
      <c r="ALM152" s="118"/>
      <c r="ALN152" s="118"/>
      <c r="ALO152" s="118"/>
      <c r="ALP152" s="118"/>
      <c r="ALQ152" s="118"/>
      <c r="ALR152" s="118"/>
      <c r="ALS152" s="118"/>
      <c r="ALT152" s="118"/>
      <c r="ALU152" s="118"/>
      <c r="ALV152" s="118"/>
      <c r="ALW152" s="118"/>
      <c r="ALX152" s="118"/>
      <c r="ALY152" s="118"/>
      <c r="ALZ152" s="118"/>
      <c r="AMA152" s="118"/>
      <c r="AMB152" s="118"/>
      <c r="AMC152" s="118"/>
      <c r="AMD152" s="118"/>
      <c r="AME152" s="118"/>
      <c r="AMF152" s="118"/>
      <c r="AMG152" s="118"/>
      <c r="AMH152" s="118"/>
      <c r="AMI152" s="118"/>
      <c r="AMJ152" s="118"/>
      <c r="AMK152" s="118"/>
      <c r="AML152" s="118"/>
      <c r="AMM152" s="118"/>
      <c r="AMN152" s="118"/>
      <c r="AMO152" s="118"/>
      <c r="AMP152" s="118"/>
      <c r="AMQ152" s="118"/>
      <c r="AMR152" s="118"/>
      <c r="AMS152" s="118"/>
      <c r="AMT152" s="118"/>
      <c r="AMU152" s="118"/>
      <c r="AMV152" s="118"/>
      <c r="AMW152" s="118"/>
      <c r="AMX152" s="118"/>
      <c r="AMY152" s="118"/>
      <c r="AMZ152" s="118"/>
      <c r="ANA152" s="118"/>
      <c r="ANB152" s="118"/>
      <c r="ANC152" s="118"/>
      <c r="AND152" s="118"/>
      <c r="ANE152" s="118"/>
      <c r="ANF152" s="118"/>
      <c r="ANG152" s="118"/>
      <c r="ANH152" s="118"/>
      <c r="ANI152" s="118"/>
      <c r="ANJ152" s="118"/>
      <c r="ANK152" s="118"/>
      <c r="ANL152" s="118"/>
      <c r="ANM152" s="118"/>
      <c r="ANN152" s="118"/>
      <c r="ANO152" s="118"/>
      <c r="ANP152" s="118"/>
      <c r="ANQ152" s="118"/>
      <c r="ANR152" s="118"/>
      <c r="ANS152" s="118"/>
      <c r="ANT152" s="118"/>
      <c r="ANU152" s="118"/>
      <c r="ANV152" s="118"/>
      <c r="ANW152" s="118"/>
      <c r="ANX152" s="118"/>
      <c r="ANY152" s="118"/>
      <c r="ANZ152" s="118"/>
      <c r="AOA152" s="118"/>
      <c r="AOB152" s="118"/>
      <c r="AOC152" s="118"/>
      <c r="AOD152" s="118"/>
      <c r="AOE152" s="118"/>
      <c r="AOF152" s="118"/>
      <c r="AOG152" s="118"/>
      <c r="AOH152" s="118"/>
      <c r="AOI152" s="118"/>
      <c r="AOJ152" s="118"/>
      <c r="AOK152" s="118"/>
      <c r="AOL152" s="118"/>
      <c r="AOM152" s="118"/>
      <c r="AON152" s="118"/>
      <c r="AOO152" s="118"/>
      <c r="AOP152" s="118"/>
      <c r="AOQ152" s="118"/>
      <c r="AOR152" s="118"/>
      <c r="AOS152" s="118"/>
      <c r="AOT152" s="118"/>
      <c r="AOU152" s="118"/>
      <c r="AOV152" s="118"/>
      <c r="AOW152" s="118"/>
      <c r="AOX152" s="118"/>
      <c r="AOY152" s="118"/>
      <c r="AOZ152" s="118"/>
      <c r="APA152" s="118"/>
      <c r="APB152" s="118"/>
      <c r="APC152" s="118"/>
      <c r="APD152" s="118"/>
      <c r="APE152" s="118"/>
      <c r="APF152" s="118"/>
      <c r="APG152" s="118"/>
      <c r="APH152" s="118"/>
      <c r="API152" s="118"/>
      <c r="APJ152" s="118"/>
      <c r="APK152" s="118"/>
      <c r="APL152" s="118"/>
      <c r="APM152" s="118"/>
      <c r="APN152" s="118"/>
      <c r="APO152" s="118"/>
      <c r="APP152" s="118"/>
      <c r="APQ152" s="118"/>
      <c r="APR152" s="118"/>
      <c r="APS152" s="118"/>
      <c r="APT152" s="118"/>
      <c r="APU152" s="118"/>
      <c r="APV152" s="118"/>
      <c r="APW152" s="118"/>
      <c r="APX152" s="118"/>
      <c r="APY152" s="118"/>
      <c r="APZ152" s="118"/>
      <c r="AQA152" s="118"/>
      <c r="AQB152" s="118"/>
      <c r="AQC152" s="118"/>
      <c r="AQD152" s="118"/>
      <c r="AQE152" s="118"/>
      <c r="AQF152" s="118"/>
      <c r="AQG152" s="118"/>
      <c r="AQH152" s="118"/>
      <c r="AQI152" s="118"/>
      <c r="AQJ152" s="118"/>
      <c r="AQK152" s="118"/>
      <c r="AQL152" s="118"/>
      <c r="AQM152" s="118"/>
      <c r="AQN152" s="118"/>
      <c r="AQO152" s="118"/>
      <c r="AQP152" s="118"/>
      <c r="AQQ152" s="118"/>
      <c r="AQR152" s="118"/>
      <c r="AQS152" s="118"/>
      <c r="AQT152" s="118"/>
      <c r="AQU152" s="118"/>
      <c r="AQV152" s="118"/>
      <c r="AQW152" s="118"/>
      <c r="AQX152" s="118"/>
      <c r="AQY152" s="118"/>
      <c r="AQZ152" s="118"/>
      <c r="ARA152" s="118"/>
      <c r="ARB152" s="118"/>
      <c r="ARC152" s="118"/>
      <c r="ARD152" s="118"/>
      <c r="ARE152" s="118"/>
      <c r="ARF152" s="118"/>
      <c r="ARG152" s="118"/>
      <c r="ARH152" s="118"/>
      <c r="ARI152" s="118"/>
      <c r="ARJ152" s="118"/>
      <c r="ARK152" s="118"/>
      <c r="ARL152" s="118"/>
      <c r="ARM152" s="118"/>
      <c r="ARN152" s="118"/>
      <c r="ARO152" s="118"/>
      <c r="ARP152" s="118"/>
      <c r="ARQ152" s="118"/>
      <c r="ARR152" s="118"/>
      <c r="ARS152" s="118"/>
      <c r="ART152" s="118"/>
      <c r="ARU152" s="118"/>
      <c r="ARV152" s="118"/>
      <c r="ARW152" s="118"/>
      <c r="ARX152" s="118"/>
      <c r="ARY152" s="118"/>
      <c r="ARZ152" s="118"/>
      <c r="ASA152" s="118"/>
      <c r="ASB152" s="118"/>
      <c r="ASC152" s="118"/>
      <c r="ASD152" s="118"/>
      <c r="ASE152" s="118"/>
      <c r="ASF152" s="118"/>
      <c r="ASG152" s="118"/>
      <c r="ASH152" s="118"/>
      <c r="ASI152" s="118"/>
      <c r="ASJ152" s="118"/>
      <c r="ASK152" s="118"/>
      <c r="ASL152" s="118"/>
      <c r="ASM152" s="118"/>
      <c r="ASN152" s="118"/>
      <c r="ASO152" s="118"/>
      <c r="ASP152" s="118"/>
      <c r="ASQ152" s="118"/>
      <c r="ASR152" s="118"/>
      <c r="ASS152" s="118"/>
      <c r="AST152" s="118"/>
      <c r="ASU152" s="118"/>
      <c r="ASV152" s="118"/>
      <c r="ASW152" s="118"/>
      <c r="ASX152" s="118"/>
      <c r="ASY152" s="118"/>
      <c r="ASZ152" s="118"/>
      <c r="ATA152" s="118"/>
      <c r="ATB152" s="118"/>
      <c r="ATC152" s="118"/>
      <c r="ATD152" s="118"/>
      <c r="ATE152" s="118"/>
      <c r="ATF152" s="118"/>
      <c r="ATG152" s="118"/>
      <c r="ATH152" s="118"/>
      <c r="ATI152" s="118"/>
      <c r="ATJ152" s="118"/>
      <c r="ATK152" s="118"/>
      <c r="ATL152" s="118"/>
      <c r="ATM152" s="118"/>
      <c r="ATN152" s="118"/>
      <c r="ATO152" s="118"/>
      <c r="ATP152" s="118"/>
      <c r="ATQ152" s="118"/>
      <c r="ATR152" s="118"/>
      <c r="ATS152" s="118"/>
      <c r="ATT152" s="118"/>
      <c r="ATU152" s="118"/>
      <c r="ATV152" s="118"/>
      <c r="ATW152" s="118"/>
      <c r="ATX152" s="118"/>
      <c r="ATY152" s="118"/>
      <c r="ATZ152" s="118"/>
      <c r="AUA152" s="118"/>
      <c r="AUB152" s="118"/>
      <c r="AUC152" s="118"/>
      <c r="AUD152" s="118"/>
      <c r="AUE152" s="118"/>
      <c r="AUF152" s="118"/>
      <c r="AUG152" s="118"/>
      <c r="AUH152" s="118"/>
      <c r="AUI152" s="118"/>
      <c r="AUJ152" s="118"/>
      <c r="AUK152" s="118"/>
      <c r="AUL152" s="118"/>
      <c r="AUM152" s="118"/>
      <c r="AUN152" s="118"/>
      <c r="AUO152" s="118"/>
      <c r="AUP152" s="118"/>
      <c r="AUQ152" s="118"/>
      <c r="AUR152" s="118"/>
      <c r="AUS152" s="118"/>
      <c r="AUT152" s="118"/>
      <c r="AUU152" s="118"/>
      <c r="AUV152" s="118"/>
      <c r="AUW152" s="118"/>
      <c r="AUX152" s="118"/>
      <c r="AUY152" s="118"/>
      <c r="AUZ152" s="118"/>
      <c r="AVA152" s="118"/>
      <c r="AVB152" s="118"/>
      <c r="AVC152" s="118"/>
      <c r="AVD152" s="118"/>
      <c r="AVE152" s="118"/>
      <c r="AVF152" s="118"/>
      <c r="AVG152" s="118"/>
      <c r="AVH152" s="118"/>
      <c r="AVI152" s="118"/>
      <c r="AVJ152" s="118"/>
      <c r="AVK152" s="118"/>
      <c r="AVL152" s="118"/>
      <c r="AVM152" s="118"/>
      <c r="AVN152" s="118"/>
      <c r="AVO152" s="118"/>
      <c r="AVP152" s="118"/>
      <c r="AVQ152" s="118"/>
      <c r="AVR152" s="118"/>
      <c r="AVS152" s="118"/>
      <c r="AVT152" s="118"/>
      <c r="AVU152" s="118"/>
      <c r="AVV152" s="118"/>
      <c r="AVW152" s="118"/>
      <c r="AVX152" s="118"/>
      <c r="AVY152" s="118"/>
      <c r="AVZ152" s="118"/>
      <c r="AWA152" s="118"/>
      <c r="AWB152" s="118"/>
      <c r="AWC152" s="118"/>
      <c r="AWD152" s="118"/>
      <c r="AWE152" s="118"/>
      <c r="AWF152" s="118"/>
      <c r="AWG152" s="118"/>
      <c r="AWH152" s="118"/>
      <c r="AWI152" s="118"/>
      <c r="AWJ152" s="118"/>
      <c r="AWK152" s="118"/>
      <c r="AWL152" s="118"/>
      <c r="AWM152" s="118"/>
      <c r="AWN152" s="118"/>
      <c r="AWO152" s="118"/>
      <c r="AWP152" s="118"/>
      <c r="AWQ152" s="118"/>
      <c r="AWR152" s="118"/>
      <c r="AWS152" s="118"/>
      <c r="AWT152" s="118"/>
      <c r="AWU152" s="118"/>
      <c r="AWV152" s="118"/>
      <c r="AWW152" s="118"/>
      <c r="AWX152" s="118"/>
      <c r="AWY152" s="118"/>
      <c r="AWZ152" s="118"/>
      <c r="AXA152" s="118"/>
      <c r="AXB152" s="118"/>
      <c r="AXC152" s="118"/>
      <c r="AXD152" s="118"/>
      <c r="AXE152" s="118"/>
      <c r="AXF152" s="118"/>
      <c r="AXG152" s="118"/>
      <c r="AXH152" s="118"/>
      <c r="AXI152" s="118"/>
      <c r="AXJ152" s="118"/>
      <c r="AXK152" s="118"/>
      <c r="AXL152" s="118"/>
      <c r="AXM152" s="118"/>
      <c r="AXN152" s="118"/>
      <c r="AXO152" s="118"/>
      <c r="AXP152" s="118"/>
      <c r="AXQ152" s="118"/>
      <c r="AXR152" s="118"/>
      <c r="AXS152" s="118"/>
      <c r="AXT152" s="118"/>
      <c r="AXU152" s="118"/>
      <c r="AXV152" s="118"/>
      <c r="AXW152" s="118"/>
      <c r="AXX152" s="118"/>
      <c r="AXY152" s="118"/>
      <c r="AXZ152" s="118"/>
      <c r="AYA152" s="118"/>
      <c r="AYB152" s="118"/>
      <c r="AYC152" s="118"/>
      <c r="AYD152" s="118"/>
      <c r="AYE152" s="118"/>
      <c r="AYF152" s="118"/>
      <c r="AYG152" s="118"/>
      <c r="AYH152" s="118"/>
      <c r="AYI152" s="118"/>
      <c r="AYJ152" s="118"/>
      <c r="AYK152" s="118"/>
      <c r="AYL152" s="118"/>
      <c r="AYM152" s="118"/>
      <c r="AYN152" s="118"/>
      <c r="AYO152" s="118"/>
      <c r="AYP152" s="118"/>
      <c r="AYQ152" s="118"/>
      <c r="AYR152" s="118"/>
      <c r="AYS152" s="118"/>
      <c r="AYT152" s="118"/>
      <c r="AYU152" s="118"/>
      <c r="AYV152" s="118"/>
      <c r="AYW152" s="118"/>
      <c r="AYX152" s="118"/>
      <c r="AYY152" s="118"/>
      <c r="AYZ152" s="118"/>
      <c r="AZA152" s="118"/>
      <c r="AZB152" s="118"/>
      <c r="AZC152" s="118"/>
      <c r="AZD152" s="118"/>
      <c r="AZE152" s="118"/>
      <c r="AZF152" s="118"/>
      <c r="AZG152" s="118"/>
      <c r="AZH152" s="118"/>
      <c r="AZI152" s="118"/>
      <c r="AZJ152" s="118"/>
      <c r="AZK152" s="118"/>
      <c r="AZL152" s="118"/>
      <c r="AZM152" s="118"/>
      <c r="AZN152" s="118"/>
      <c r="AZO152" s="118"/>
      <c r="AZP152" s="118"/>
      <c r="AZQ152" s="118"/>
      <c r="AZR152" s="118"/>
      <c r="AZS152" s="118"/>
      <c r="AZT152" s="118"/>
      <c r="AZU152" s="118"/>
      <c r="AZV152" s="118"/>
      <c r="AZW152" s="118"/>
      <c r="AZX152" s="118"/>
      <c r="AZY152" s="118"/>
      <c r="AZZ152" s="118"/>
      <c r="BAA152" s="118"/>
      <c r="BAB152" s="118"/>
      <c r="BAC152" s="118"/>
      <c r="BAD152" s="118"/>
      <c r="BAE152" s="118"/>
      <c r="BAF152" s="118"/>
      <c r="BAG152" s="118"/>
      <c r="BAH152" s="118"/>
      <c r="BAI152" s="118"/>
      <c r="BAJ152" s="118"/>
      <c r="BAK152" s="118"/>
      <c r="BAL152" s="118"/>
      <c r="BAM152" s="118"/>
      <c r="BAN152" s="118"/>
      <c r="BAO152" s="118"/>
      <c r="BAP152" s="118"/>
      <c r="BAQ152" s="118"/>
      <c r="BAR152" s="118"/>
      <c r="BAS152" s="118"/>
      <c r="BAT152" s="118"/>
      <c r="BAU152" s="118"/>
      <c r="BAV152" s="118"/>
      <c r="BAW152" s="118"/>
      <c r="BAX152" s="118"/>
      <c r="BAY152" s="118"/>
      <c r="BAZ152" s="118"/>
      <c r="BBA152" s="118"/>
      <c r="BBB152" s="118"/>
      <c r="BBC152" s="118"/>
      <c r="BBD152" s="118"/>
      <c r="BBE152" s="118"/>
      <c r="BBF152" s="118"/>
      <c r="BBG152" s="118"/>
      <c r="BBH152" s="118"/>
      <c r="BBI152" s="118"/>
      <c r="BBJ152" s="118"/>
      <c r="BBK152" s="118"/>
      <c r="BBL152" s="118"/>
      <c r="BBM152" s="118"/>
      <c r="BBN152" s="118"/>
      <c r="BBO152" s="118"/>
      <c r="BBP152" s="118"/>
      <c r="BBQ152" s="118"/>
      <c r="BBR152" s="118"/>
      <c r="BBS152" s="118"/>
      <c r="BBT152" s="118"/>
      <c r="BBU152" s="118"/>
      <c r="BBV152" s="118"/>
      <c r="BBW152" s="118"/>
      <c r="BBX152" s="118"/>
      <c r="BBY152" s="118"/>
      <c r="BBZ152" s="118"/>
      <c r="BCA152" s="118"/>
      <c r="BCB152" s="118"/>
      <c r="BCC152" s="118"/>
      <c r="BCD152" s="118"/>
      <c r="BCE152" s="118"/>
      <c r="BCF152" s="118"/>
      <c r="BCG152" s="118"/>
      <c r="BCH152" s="118"/>
      <c r="BCI152" s="118"/>
      <c r="BCJ152" s="118"/>
      <c r="BCK152" s="118"/>
      <c r="BCL152" s="118"/>
      <c r="BCM152" s="118"/>
      <c r="BCN152" s="118"/>
      <c r="BCO152" s="118"/>
      <c r="BCP152" s="118"/>
      <c r="BCQ152" s="118"/>
      <c r="BCR152" s="118"/>
      <c r="BCS152" s="118"/>
      <c r="BCT152" s="118"/>
      <c r="BCU152" s="118"/>
      <c r="BCV152" s="118"/>
      <c r="BCW152" s="118"/>
      <c r="BCX152" s="118"/>
      <c r="BCY152" s="118"/>
      <c r="BCZ152" s="118"/>
      <c r="BDA152" s="118"/>
      <c r="BDB152" s="118"/>
      <c r="BDC152" s="118"/>
      <c r="BDD152" s="118"/>
      <c r="BDE152" s="118"/>
      <c r="BDF152" s="118"/>
      <c r="BDG152" s="118"/>
      <c r="BDH152" s="118"/>
      <c r="BDI152" s="118"/>
      <c r="BDJ152" s="118"/>
      <c r="BDK152" s="118"/>
      <c r="BDL152" s="118"/>
      <c r="BDM152" s="118"/>
      <c r="BDN152" s="118"/>
      <c r="BDO152" s="118"/>
      <c r="BDP152" s="118"/>
      <c r="BDQ152" s="118"/>
      <c r="BDR152" s="118"/>
      <c r="BDS152" s="118"/>
      <c r="BDT152" s="118"/>
      <c r="BDU152" s="118"/>
      <c r="BDV152" s="118"/>
      <c r="BDW152" s="118"/>
      <c r="BDX152" s="118"/>
      <c r="BDY152" s="118"/>
      <c r="BDZ152" s="118"/>
      <c r="BEA152" s="118"/>
      <c r="BEB152" s="118"/>
      <c r="BEC152" s="118"/>
      <c r="BED152" s="118"/>
      <c r="BEE152" s="118"/>
      <c r="BEF152" s="118"/>
      <c r="BEG152" s="118"/>
      <c r="BEH152" s="118"/>
      <c r="BEI152" s="118"/>
      <c r="BEJ152" s="118"/>
      <c r="BEK152" s="118"/>
      <c r="BEL152" s="118"/>
      <c r="BEM152" s="118"/>
      <c r="BEN152" s="118"/>
      <c r="BEO152" s="118"/>
      <c r="BEP152" s="118"/>
      <c r="BEQ152" s="118"/>
      <c r="BER152" s="118"/>
      <c r="BES152" s="118"/>
      <c r="BET152" s="118"/>
      <c r="BEU152" s="118"/>
      <c r="BEV152" s="118"/>
      <c r="BEW152" s="118"/>
      <c r="BEX152" s="118"/>
      <c r="BEY152" s="118"/>
      <c r="BEZ152" s="118"/>
      <c r="BFA152" s="118"/>
      <c r="BFB152" s="118"/>
      <c r="BFC152" s="118"/>
      <c r="BFD152" s="118"/>
      <c r="BFE152" s="118"/>
      <c r="BFF152" s="118"/>
      <c r="BFG152" s="118"/>
      <c r="BFH152" s="118"/>
      <c r="BFI152" s="118"/>
      <c r="BFJ152" s="118"/>
      <c r="BFK152" s="118"/>
      <c r="BFL152" s="118"/>
      <c r="BFM152" s="118"/>
      <c r="BFN152" s="118"/>
      <c r="BFO152" s="118"/>
      <c r="BFP152" s="118"/>
      <c r="BFQ152" s="118"/>
      <c r="BFR152" s="118"/>
      <c r="BFS152" s="118"/>
      <c r="BFT152" s="118"/>
      <c r="BFU152" s="118"/>
      <c r="BFV152" s="118"/>
      <c r="BFW152" s="118"/>
      <c r="BFX152" s="118"/>
      <c r="BFY152" s="118"/>
      <c r="BFZ152" s="118"/>
      <c r="BGA152" s="118"/>
      <c r="BGB152" s="118"/>
      <c r="BGC152" s="118"/>
      <c r="BGD152" s="118"/>
      <c r="BGE152" s="118"/>
      <c r="BGF152" s="118"/>
      <c r="BGG152" s="118"/>
      <c r="BGH152" s="118"/>
      <c r="BGI152" s="118"/>
      <c r="BGJ152" s="118"/>
      <c r="BGK152" s="118"/>
      <c r="BGL152" s="118"/>
      <c r="BGM152" s="118"/>
      <c r="BGN152" s="118"/>
      <c r="BGO152" s="118"/>
      <c r="BGP152" s="118"/>
      <c r="BGQ152" s="118"/>
      <c r="BGR152" s="118"/>
      <c r="BGS152" s="118"/>
      <c r="BGT152" s="118"/>
      <c r="BGU152" s="118"/>
      <c r="BGV152" s="118"/>
      <c r="BGW152" s="118"/>
      <c r="BGX152" s="118"/>
      <c r="BGY152" s="118"/>
      <c r="BGZ152" s="118"/>
      <c r="BHA152" s="118"/>
      <c r="BHB152" s="118"/>
      <c r="BHC152" s="118"/>
      <c r="BHD152" s="118"/>
      <c r="BHE152" s="118"/>
      <c r="BHF152" s="118"/>
      <c r="BHG152" s="118"/>
      <c r="BHH152" s="118"/>
      <c r="BHI152" s="118"/>
      <c r="BHJ152" s="118"/>
      <c r="BHK152" s="118"/>
      <c r="BHL152" s="118"/>
      <c r="BHM152" s="118"/>
      <c r="BHN152" s="118"/>
      <c r="BHO152" s="118"/>
      <c r="BHP152" s="118"/>
      <c r="BHQ152" s="118"/>
      <c r="BHR152" s="118"/>
      <c r="BHS152" s="118"/>
      <c r="BHT152" s="118"/>
      <c r="BHU152" s="118"/>
      <c r="BHV152" s="118"/>
      <c r="BHW152" s="118"/>
      <c r="BHX152" s="118"/>
      <c r="BHY152" s="118"/>
      <c r="BHZ152" s="118"/>
      <c r="BIA152" s="118"/>
      <c r="BIB152" s="118"/>
      <c r="BIC152" s="118"/>
      <c r="BID152" s="118"/>
      <c r="BIE152" s="118"/>
      <c r="BIF152" s="118"/>
      <c r="BIG152" s="118"/>
      <c r="BIH152" s="118"/>
      <c r="BII152" s="118"/>
      <c r="BIJ152" s="118"/>
      <c r="BIK152" s="118"/>
      <c r="BIL152" s="118"/>
      <c r="BIM152" s="118"/>
      <c r="BIN152" s="118"/>
      <c r="BIO152" s="118"/>
      <c r="BIP152" s="118"/>
      <c r="BIQ152" s="118"/>
      <c r="BIR152" s="118"/>
      <c r="BIS152" s="118"/>
      <c r="BIT152" s="118"/>
      <c r="BIU152" s="118"/>
      <c r="BIV152" s="118"/>
      <c r="BIW152" s="118"/>
      <c r="BIX152" s="118"/>
      <c r="BIY152" s="118"/>
      <c r="BIZ152" s="118"/>
      <c r="BJA152" s="118"/>
      <c r="BJB152" s="118"/>
      <c r="BJC152" s="118"/>
      <c r="BJD152" s="118"/>
      <c r="BJE152" s="118"/>
      <c r="BJF152" s="118"/>
      <c r="BJG152" s="118"/>
      <c r="BJH152" s="118"/>
      <c r="BJI152" s="118"/>
      <c r="BJJ152" s="118"/>
      <c r="BJK152" s="118"/>
      <c r="BJL152" s="118"/>
      <c r="BJM152" s="118"/>
      <c r="BJN152" s="118"/>
      <c r="BJO152" s="118"/>
      <c r="BJP152" s="118"/>
      <c r="BJQ152" s="118"/>
      <c r="BJR152" s="118"/>
      <c r="BJS152" s="118"/>
      <c r="BJT152" s="118"/>
      <c r="BJU152" s="118"/>
      <c r="BJV152" s="118"/>
      <c r="BJW152" s="118"/>
      <c r="BJX152" s="118"/>
      <c r="BJY152" s="118"/>
      <c r="BJZ152" s="118"/>
      <c r="BKA152" s="118"/>
      <c r="BKB152" s="118"/>
      <c r="BKC152" s="118"/>
      <c r="BKD152" s="118"/>
      <c r="BKE152" s="118"/>
      <c r="BKF152" s="118"/>
      <c r="BKG152" s="118"/>
      <c r="BKH152" s="118"/>
      <c r="BKI152" s="118"/>
      <c r="BKJ152" s="118"/>
      <c r="BKK152" s="118"/>
      <c r="BKL152" s="118"/>
      <c r="BKM152" s="118"/>
      <c r="BKN152" s="118"/>
      <c r="BKO152" s="118"/>
      <c r="BKP152" s="118"/>
      <c r="BKQ152" s="118"/>
      <c r="BKR152" s="118"/>
      <c r="BKS152" s="118"/>
      <c r="BKT152" s="118"/>
      <c r="BKU152" s="118"/>
      <c r="BKV152" s="118"/>
      <c r="BKW152" s="118"/>
      <c r="BKX152" s="118"/>
      <c r="BKY152" s="118"/>
      <c r="BKZ152" s="118"/>
      <c r="BLA152" s="118"/>
      <c r="BLB152" s="118"/>
      <c r="BLC152" s="118"/>
      <c r="BLD152" s="118"/>
      <c r="BLE152" s="118"/>
      <c r="BLF152" s="118"/>
      <c r="BLG152" s="118"/>
      <c r="BLH152" s="118"/>
      <c r="BLI152" s="118"/>
      <c r="BLJ152" s="118"/>
      <c r="BLK152" s="118"/>
      <c r="BLL152" s="118"/>
      <c r="BLM152" s="118"/>
      <c r="BLN152" s="118"/>
      <c r="BLO152" s="118"/>
      <c r="BLP152" s="118"/>
      <c r="BLQ152" s="118"/>
      <c r="BLR152" s="118"/>
      <c r="BLS152" s="118"/>
      <c r="BLT152" s="118"/>
      <c r="BLU152" s="118"/>
      <c r="BLV152" s="118"/>
      <c r="BLW152" s="118"/>
      <c r="BLX152" s="118"/>
      <c r="BLY152" s="118"/>
      <c r="BLZ152" s="118"/>
      <c r="BMA152" s="118"/>
      <c r="BMB152" s="118"/>
      <c r="BMC152" s="118"/>
      <c r="BMD152" s="118"/>
      <c r="BME152" s="118"/>
      <c r="BMF152" s="118"/>
      <c r="BMG152" s="118"/>
      <c r="BMH152" s="118"/>
      <c r="BMI152" s="118"/>
      <c r="BMJ152" s="118"/>
      <c r="BMK152" s="118"/>
      <c r="BML152" s="118"/>
      <c r="BMM152" s="118"/>
      <c r="BMN152" s="118"/>
      <c r="BMO152" s="118"/>
      <c r="BMP152" s="118"/>
      <c r="BMQ152" s="118"/>
      <c r="BMR152" s="118"/>
      <c r="BMS152" s="118"/>
      <c r="BMT152" s="118"/>
      <c r="BMU152" s="118"/>
      <c r="BMV152" s="118"/>
      <c r="BMW152" s="118"/>
      <c r="BMX152" s="118"/>
      <c r="BMY152" s="118"/>
      <c r="BMZ152" s="118"/>
      <c r="BNA152" s="118"/>
      <c r="BNB152" s="118"/>
      <c r="BNC152" s="118"/>
      <c r="BND152" s="118"/>
      <c r="BNE152" s="118"/>
      <c r="BNF152" s="118"/>
      <c r="BNG152" s="118"/>
      <c r="BNH152" s="118"/>
      <c r="BNI152" s="118"/>
      <c r="BNJ152" s="118"/>
      <c r="BNK152" s="118"/>
      <c r="BNL152" s="118"/>
      <c r="BNM152" s="118"/>
      <c r="BNN152" s="118"/>
      <c r="BNO152" s="118"/>
      <c r="BNP152" s="118"/>
      <c r="BNQ152" s="118"/>
      <c r="BNR152" s="118"/>
      <c r="BNS152" s="118"/>
      <c r="BNT152" s="118"/>
      <c r="BNU152" s="118"/>
      <c r="BNV152" s="118"/>
      <c r="BNW152" s="118"/>
      <c r="BNX152" s="118"/>
      <c r="BNY152" s="118"/>
      <c r="BNZ152" s="118"/>
      <c r="BOA152" s="118"/>
      <c r="BOB152" s="118"/>
      <c r="BOC152" s="118"/>
      <c r="BOD152" s="118"/>
      <c r="BOE152" s="118"/>
      <c r="BOF152" s="118"/>
      <c r="BOG152" s="118"/>
      <c r="BOH152" s="118"/>
      <c r="BOI152" s="118"/>
      <c r="BOJ152" s="118"/>
      <c r="BOK152" s="118"/>
      <c r="BOL152" s="118"/>
      <c r="BOM152" s="118"/>
      <c r="BON152" s="118"/>
      <c r="BOO152" s="118"/>
      <c r="BOP152" s="118"/>
      <c r="BOQ152" s="118"/>
      <c r="BOR152" s="118"/>
      <c r="BOS152" s="118"/>
      <c r="BOT152" s="118"/>
      <c r="BOU152" s="118"/>
      <c r="BOV152" s="118"/>
      <c r="BOW152" s="118"/>
      <c r="BOX152" s="118"/>
      <c r="BOY152" s="118"/>
      <c r="BOZ152" s="118"/>
      <c r="BPA152" s="118"/>
      <c r="BPB152" s="118"/>
      <c r="BPC152" s="118"/>
      <c r="BPD152" s="118"/>
      <c r="BPE152" s="118"/>
      <c r="BPF152" s="118"/>
      <c r="BPG152" s="118"/>
      <c r="BPH152" s="118"/>
      <c r="BPI152" s="118"/>
      <c r="BPJ152" s="118"/>
      <c r="BPK152" s="118"/>
      <c r="BPL152" s="118"/>
      <c r="BPM152" s="118"/>
      <c r="BPN152" s="118"/>
      <c r="BPO152" s="118"/>
      <c r="BPP152" s="118"/>
      <c r="BPQ152" s="118"/>
      <c r="BPR152" s="118"/>
      <c r="BPS152" s="118"/>
      <c r="BPT152" s="118"/>
      <c r="BPU152" s="118"/>
      <c r="BPV152" s="118"/>
      <c r="BPW152" s="118"/>
      <c r="BPX152" s="118"/>
      <c r="BPY152" s="118"/>
      <c r="BPZ152" s="118"/>
      <c r="BQA152" s="118"/>
      <c r="BQB152" s="118"/>
      <c r="BQC152" s="118"/>
      <c r="BQD152" s="118"/>
      <c r="BQE152" s="118"/>
      <c r="BQF152" s="118"/>
      <c r="BQG152" s="118"/>
      <c r="BQH152" s="118"/>
      <c r="BQI152" s="118"/>
      <c r="BQJ152" s="118"/>
      <c r="BQK152" s="118"/>
      <c r="BQL152" s="118"/>
      <c r="BQM152" s="118"/>
      <c r="BQN152" s="118"/>
      <c r="BQO152" s="118"/>
      <c r="BQP152" s="118"/>
      <c r="BQQ152" s="118"/>
      <c r="BQR152" s="118"/>
      <c r="BQS152" s="118"/>
      <c r="BQT152" s="118"/>
      <c r="BQU152" s="118"/>
      <c r="BQV152" s="118"/>
      <c r="BQW152" s="118"/>
      <c r="BQX152" s="118"/>
      <c r="BQY152" s="118"/>
      <c r="BQZ152" s="118"/>
      <c r="BRA152" s="118"/>
      <c r="BRB152" s="118"/>
      <c r="BRC152" s="118"/>
      <c r="BRD152" s="118"/>
      <c r="BRE152" s="118"/>
      <c r="BRF152" s="118"/>
      <c r="BRG152" s="118"/>
      <c r="BRH152" s="118"/>
      <c r="BRI152" s="118"/>
      <c r="BRJ152" s="118"/>
      <c r="BRK152" s="118"/>
      <c r="BRL152" s="118"/>
      <c r="BRM152" s="118"/>
      <c r="BRN152" s="118"/>
      <c r="BRO152" s="118"/>
      <c r="BRP152" s="118"/>
      <c r="BRQ152" s="118"/>
      <c r="BRR152" s="118"/>
      <c r="BRS152" s="118"/>
      <c r="BRT152" s="118"/>
      <c r="BRU152" s="118"/>
      <c r="BRV152" s="118"/>
      <c r="BRW152" s="118"/>
      <c r="BRX152" s="118"/>
      <c r="BRY152" s="118"/>
      <c r="BRZ152" s="118"/>
      <c r="BSA152" s="118"/>
      <c r="BSB152" s="118"/>
      <c r="BSC152" s="118"/>
      <c r="BSD152" s="118"/>
      <c r="BSE152" s="118"/>
      <c r="BSF152" s="118"/>
      <c r="BSG152" s="118"/>
      <c r="BSH152" s="118"/>
      <c r="BSI152" s="118"/>
      <c r="BSJ152" s="118"/>
      <c r="BSK152" s="118"/>
      <c r="BSL152" s="118"/>
      <c r="BSM152" s="118"/>
      <c r="BSN152" s="118"/>
      <c r="BSO152" s="118"/>
      <c r="BSP152" s="118"/>
      <c r="BSQ152" s="118"/>
      <c r="BSR152" s="118"/>
      <c r="BSS152" s="118"/>
      <c r="BST152" s="118"/>
      <c r="BSU152" s="118"/>
      <c r="BSV152" s="118"/>
      <c r="BSW152" s="118"/>
      <c r="BSX152" s="118"/>
      <c r="BSY152" s="118"/>
      <c r="BSZ152" s="118"/>
      <c r="BTA152" s="118"/>
      <c r="BTB152" s="118"/>
      <c r="BTC152" s="118"/>
      <c r="BTD152" s="118"/>
      <c r="BTE152" s="118"/>
      <c r="BTF152" s="118"/>
      <c r="BTG152" s="118"/>
      <c r="BTH152" s="118"/>
      <c r="BTI152" s="118"/>
      <c r="BTJ152" s="118"/>
      <c r="BTK152" s="118"/>
      <c r="BTL152" s="118"/>
      <c r="BTM152" s="118"/>
      <c r="BTN152" s="118"/>
      <c r="BTO152" s="118"/>
      <c r="BTP152" s="118"/>
      <c r="BTQ152" s="118"/>
      <c r="BTR152" s="118"/>
      <c r="BTS152" s="118"/>
      <c r="BTT152" s="118"/>
      <c r="BTU152" s="118"/>
      <c r="BTV152" s="118"/>
      <c r="BTW152" s="118"/>
      <c r="BTX152" s="118"/>
      <c r="BTY152" s="118"/>
      <c r="BTZ152" s="118"/>
      <c r="BUA152" s="118"/>
      <c r="BUB152" s="118"/>
      <c r="BUC152" s="118"/>
      <c r="BUD152" s="118"/>
      <c r="BUE152" s="118"/>
      <c r="BUF152" s="118"/>
      <c r="BUG152" s="118"/>
      <c r="BUH152" s="118"/>
      <c r="BUI152" s="118"/>
      <c r="BUJ152" s="118"/>
      <c r="BUK152" s="118"/>
      <c r="BUL152" s="118"/>
      <c r="BUM152" s="118"/>
      <c r="BUN152" s="118"/>
      <c r="BUO152" s="118"/>
      <c r="BUP152" s="118"/>
      <c r="BUQ152" s="118"/>
      <c r="BUR152" s="118"/>
      <c r="BUS152" s="118"/>
      <c r="BUT152" s="118"/>
      <c r="BUU152" s="118"/>
      <c r="BUV152" s="118"/>
      <c r="BUW152" s="118"/>
      <c r="BUX152" s="118"/>
      <c r="BUY152" s="118"/>
      <c r="BUZ152" s="118"/>
      <c r="BVA152" s="118"/>
      <c r="BVB152" s="118"/>
      <c r="BVC152" s="118"/>
      <c r="BVD152" s="118"/>
      <c r="BVE152" s="118"/>
      <c r="BVF152" s="118"/>
      <c r="BVG152" s="118"/>
      <c r="BVH152" s="118"/>
      <c r="BVI152" s="118"/>
      <c r="BVJ152" s="118"/>
      <c r="BVK152" s="118"/>
      <c r="BVL152" s="118"/>
      <c r="BVM152" s="118"/>
      <c r="BVN152" s="118"/>
      <c r="BVO152" s="118"/>
      <c r="BVP152" s="118"/>
      <c r="BVQ152" s="118"/>
      <c r="BVR152" s="118"/>
      <c r="BVS152" s="118"/>
      <c r="BVT152" s="118"/>
      <c r="BVU152" s="118"/>
      <c r="BVV152" s="118"/>
      <c r="BVW152" s="118"/>
      <c r="BVX152" s="118"/>
      <c r="BVY152" s="118"/>
      <c r="BVZ152" s="118"/>
      <c r="BWA152" s="118"/>
      <c r="BWB152" s="118"/>
      <c r="BWC152" s="118"/>
      <c r="BWD152" s="118"/>
      <c r="BWE152" s="118"/>
      <c r="BWF152" s="118"/>
      <c r="BWG152" s="118"/>
      <c r="BWH152" s="118"/>
      <c r="BWI152" s="118"/>
      <c r="BWJ152" s="118"/>
      <c r="BWK152" s="118"/>
      <c r="BWL152" s="118"/>
      <c r="BWM152" s="118"/>
      <c r="BWN152" s="118"/>
      <c r="BWO152" s="118"/>
      <c r="BWP152" s="118"/>
      <c r="BWQ152" s="118"/>
      <c r="BWR152" s="118"/>
      <c r="BWS152" s="118"/>
      <c r="BWT152" s="118"/>
      <c r="BWU152" s="118"/>
      <c r="BWV152" s="118"/>
      <c r="BWW152" s="118"/>
      <c r="BWX152" s="118"/>
      <c r="BWY152" s="118"/>
      <c r="BWZ152" s="118"/>
      <c r="BXA152" s="118"/>
      <c r="BXB152" s="118"/>
      <c r="BXC152" s="118"/>
      <c r="BXD152" s="118"/>
      <c r="BXE152" s="118"/>
      <c r="BXF152" s="118"/>
      <c r="BXG152" s="118"/>
      <c r="BXH152" s="118"/>
      <c r="BXI152" s="118"/>
      <c r="BXJ152" s="118"/>
      <c r="BXK152" s="118"/>
      <c r="BXL152" s="118"/>
      <c r="BXM152" s="118"/>
      <c r="BXN152" s="118"/>
      <c r="BXO152" s="118"/>
      <c r="BXP152" s="118"/>
      <c r="BXQ152" s="118"/>
      <c r="BXR152" s="118"/>
      <c r="BXS152" s="118"/>
      <c r="BXT152" s="118"/>
      <c r="BXU152" s="118"/>
      <c r="BXV152" s="118"/>
      <c r="BXW152" s="118"/>
      <c r="BXX152" s="118"/>
      <c r="BXY152" s="118"/>
      <c r="BXZ152" s="118"/>
      <c r="BYA152" s="118"/>
      <c r="BYB152" s="118"/>
      <c r="BYC152" s="118"/>
      <c r="BYD152" s="118"/>
      <c r="BYE152" s="118"/>
      <c r="BYF152" s="118"/>
      <c r="BYG152" s="118"/>
      <c r="BYH152" s="118"/>
      <c r="BYI152" s="118"/>
      <c r="BYJ152" s="118"/>
      <c r="BYK152" s="118"/>
      <c r="BYL152" s="118"/>
      <c r="BYM152" s="118"/>
      <c r="BYN152" s="118"/>
      <c r="BYO152" s="118"/>
      <c r="BYP152" s="118"/>
      <c r="BYQ152" s="118"/>
      <c r="BYR152" s="118"/>
      <c r="BYS152" s="118"/>
      <c r="BYT152" s="118"/>
      <c r="BYU152" s="118"/>
      <c r="BYV152" s="118"/>
      <c r="BYW152" s="118"/>
      <c r="BYX152" s="118"/>
      <c r="BYY152" s="118"/>
      <c r="BYZ152" s="118"/>
      <c r="BZA152" s="118"/>
      <c r="BZB152" s="118"/>
      <c r="BZC152" s="118"/>
      <c r="BZD152" s="118"/>
      <c r="BZE152" s="118"/>
      <c r="BZF152" s="118"/>
      <c r="BZG152" s="118"/>
      <c r="BZH152" s="118"/>
      <c r="BZI152" s="118"/>
      <c r="BZJ152" s="118"/>
      <c r="BZK152" s="118"/>
      <c r="BZL152" s="118"/>
      <c r="BZM152" s="118"/>
      <c r="BZN152" s="118"/>
      <c r="BZO152" s="118"/>
      <c r="BZP152" s="118"/>
      <c r="BZQ152" s="118"/>
      <c r="BZR152" s="118"/>
      <c r="BZS152" s="118"/>
      <c r="BZT152" s="118"/>
      <c r="BZU152" s="118"/>
      <c r="BZV152" s="118"/>
      <c r="BZW152" s="118"/>
      <c r="BZX152" s="118"/>
      <c r="BZY152" s="118"/>
      <c r="BZZ152" s="118"/>
      <c r="CAA152" s="118"/>
      <c r="CAB152" s="118"/>
      <c r="CAC152" s="118"/>
      <c r="CAD152" s="118"/>
      <c r="CAE152" s="118"/>
      <c r="CAF152" s="118"/>
      <c r="CAG152" s="118"/>
      <c r="CAH152" s="118"/>
      <c r="CAI152" s="118"/>
      <c r="CAJ152" s="118"/>
      <c r="CAK152" s="118"/>
      <c r="CAL152" s="118"/>
      <c r="CAM152" s="118"/>
      <c r="CAN152" s="118"/>
      <c r="CAO152" s="118"/>
      <c r="CAP152" s="118"/>
      <c r="CAQ152" s="118"/>
      <c r="CAR152" s="118"/>
      <c r="CAS152" s="118"/>
      <c r="CAT152" s="118"/>
      <c r="CAU152" s="118"/>
      <c r="CAV152" s="118"/>
      <c r="CAW152" s="118"/>
      <c r="CAX152" s="118"/>
      <c r="CAY152" s="118"/>
      <c r="CAZ152" s="118"/>
      <c r="CBA152" s="118"/>
      <c r="CBB152" s="118"/>
      <c r="CBC152" s="118"/>
      <c r="CBD152" s="118"/>
      <c r="CBE152" s="118"/>
      <c r="CBF152" s="118"/>
      <c r="CBG152" s="118"/>
      <c r="CBH152" s="118"/>
      <c r="CBI152" s="118"/>
      <c r="CBJ152" s="118"/>
      <c r="CBK152" s="118"/>
      <c r="CBL152" s="118"/>
      <c r="CBM152" s="118"/>
      <c r="CBN152" s="118"/>
      <c r="CBO152" s="118"/>
      <c r="CBP152" s="118"/>
      <c r="CBQ152" s="118"/>
      <c r="CBR152" s="118"/>
      <c r="CBS152" s="118"/>
      <c r="CBT152" s="118"/>
      <c r="CBU152" s="118"/>
      <c r="CBV152" s="118"/>
      <c r="CBW152" s="118"/>
      <c r="CBX152" s="118"/>
      <c r="CBY152" s="118"/>
      <c r="CBZ152" s="118"/>
      <c r="CCA152" s="118"/>
      <c r="CCB152" s="118"/>
      <c r="CCC152" s="118"/>
      <c r="CCD152" s="118"/>
      <c r="CCE152" s="118"/>
      <c r="CCF152" s="118"/>
      <c r="CCG152" s="118"/>
      <c r="CCH152" s="118"/>
      <c r="CCI152" s="118"/>
      <c r="CCJ152" s="118"/>
      <c r="CCK152" s="118"/>
      <c r="CCL152" s="118"/>
      <c r="CCM152" s="118"/>
      <c r="CCN152" s="118"/>
      <c r="CCO152" s="118"/>
      <c r="CCP152" s="118"/>
      <c r="CCQ152" s="118"/>
      <c r="CCR152" s="118"/>
      <c r="CCS152" s="118"/>
      <c r="CCT152" s="118"/>
      <c r="CCU152" s="118"/>
      <c r="CCV152" s="118"/>
      <c r="CCW152" s="118"/>
      <c r="CCX152" s="118"/>
      <c r="CCY152" s="118"/>
      <c r="CCZ152" s="118"/>
      <c r="CDA152" s="118"/>
      <c r="CDB152" s="118"/>
      <c r="CDC152" s="118"/>
      <c r="CDD152" s="118"/>
      <c r="CDE152" s="118"/>
      <c r="CDF152" s="118"/>
      <c r="CDG152" s="118"/>
      <c r="CDH152" s="118"/>
      <c r="CDI152" s="118"/>
      <c r="CDJ152" s="118"/>
      <c r="CDK152" s="118"/>
      <c r="CDL152" s="118"/>
      <c r="CDM152" s="118"/>
      <c r="CDN152" s="118"/>
      <c r="CDO152" s="118"/>
      <c r="CDP152" s="118"/>
      <c r="CDQ152" s="118"/>
      <c r="CDR152" s="118"/>
      <c r="CDS152" s="118"/>
      <c r="CDT152" s="118"/>
      <c r="CDU152" s="118"/>
      <c r="CDV152" s="118"/>
      <c r="CDW152" s="118"/>
      <c r="CDX152" s="118"/>
      <c r="CDY152" s="118"/>
      <c r="CDZ152" s="118"/>
      <c r="CEA152" s="118"/>
      <c r="CEB152" s="118"/>
      <c r="CEC152" s="118"/>
      <c r="CED152" s="118"/>
      <c r="CEE152" s="118"/>
      <c r="CEF152" s="118"/>
      <c r="CEG152" s="118"/>
      <c r="CEH152" s="118"/>
      <c r="CEI152" s="118"/>
      <c r="CEJ152" s="118"/>
      <c r="CEK152" s="118"/>
      <c r="CEL152" s="118"/>
      <c r="CEM152" s="118"/>
      <c r="CEN152" s="118"/>
      <c r="CEO152" s="118"/>
      <c r="CEP152" s="118"/>
      <c r="CEQ152" s="118"/>
      <c r="CER152" s="118"/>
      <c r="CES152" s="118"/>
      <c r="CET152" s="118"/>
      <c r="CEU152" s="118"/>
      <c r="CEV152" s="118"/>
      <c r="CEW152" s="118"/>
      <c r="CEX152" s="118"/>
      <c r="CEY152" s="118"/>
      <c r="CEZ152" s="118"/>
      <c r="CFA152" s="118"/>
      <c r="CFB152" s="118"/>
      <c r="CFC152" s="118"/>
      <c r="CFD152" s="118"/>
      <c r="CFE152" s="118"/>
      <c r="CFF152" s="118"/>
      <c r="CFG152" s="118"/>
      <c r="CFH152" s="118"/>
      <c r="CFI152" s="118"/>
      <c r="CFJ152" s="118"/>
      <c r="CFK152" s="118"/>
      <c r="CFL152" s="118"/>
      <c r="CFM152" s="118"/>
      <c r="CFN152" s="118"/>
      <c r="CFO152" s="118"/>
      <c r="CFP152" s="118"/>
      <c r="CFQ152" s="118"/>
      <c r="CFR152" s="118"/>
      <c r="CFS152" s="118"/>
      <c r="CFT152" s="118"/>
      <c r="CFU152" s="118"/>
      <c r="CFV152" s="118"/>
      <c r="CFW152" s="118"/>
      <c r="CFX152" s="118"/>
      <c r="CFY152" s="118"/>
      <c r="CFZ152" s="118"/>
      <c r="CGA152" s="118"/>
      <c r="CGB152" s="118"/>
      <c r="CGC152" s="118"/>
      <c r="CGD152" s="118"/>
      <c r="CGE152" s="118"/>
      <c r="CGF152" s="118"/>
      <c r="CGG152" s="118"/>
      <c r="CGH152" s="118"/>
      <c r="CGI152" s="118"/>
      <c r="CGJ152" s="118"/>
      <c r="CGK152" s="118"/>
      <c r="CGL152" s="118"/>
      <c r="CGM152" s="118"/>
      <c r="CGN152" s="118"/>
      <c r="CGO152" s="118"/>
      <c r="CGP152" s="118"/>
      <c r="CGQ152" s="118"/>
      <c r="CGR152" s="118"/>
      <c r="CGS152" s="118"/>
      <c r="CGT152" s="118"/>
      <c r="CGU152" s="118"/>
      <c r="CGV152" s="118"/>
      <c r="CGW152" s="118"/>
      <c r="CGX152" s="118"/>
      <c r="CGY152" s="118"/>
      <c r="CGZ152" s="118"/>
      <c r="CHA152" s="118"/>
      <c r="CHB152" s="118"/>
      <c r="CHC152" s="118"/>
      <c r="CHD152" s="118"/>
      <c r="CHE152" s="118"/>
      <c r="CHF152" s="118"/>
      <c r="CHG152" s="118"/>
      <c r="CHH152" s="118"/>
      <c r="CHI152" s="118"/>
      <c r="CHJ152" s="118"/>
      <c r="CHK152" s="118"/>
      <c r="CHL152" s="118"/>
      <c r="CHM152" s="118"/>
      <c r="CHN152" s="118"/>
      <c r="CHO152" s="118"/>
      <c r="CHP152" s="118"/>
      <c r="CHQ152" s="118"/>
      <c r="CHR152" s="118"/>
      <c r="CHS152" s="118"/>
      <c r="CHT152" s="118"/>
      <c r="CHU152" s="118"/>
      <c r="CHV152" s="118"/>
      <c r="CHW152" s="118"/>
      <c r="CHX152" s="118"/>
      <c r="CHY152" s="118"/>
      <c r="CHZ152" s="118"/>
      <c r="CIA152" s="118"/>
      <c r="CIB152" s="118"/>
      <c r="CIC152" s="118"/>
      <c r="CID152" s="118"/>
      <c r="CIE152" s="118"/>
      <c r="CIF152" s="118"/>
      <c r="CIG152" s="118"/>
      <c r="CIH152" s="118"/>
      <c r="CII152" s="118"/>
      <c r="CIJ152" s="118"/>
      <c r="CIK152" s="118"/>
      <c r="CIL152" s="118"/>
      <c r="CIM152" s="118"/>
      <c r="CIN152" s="118"/>
      <c r="CIO152" s="118"/>
      <c r="CIP152" s="118"/>
      <c r="CIQ152" s="118"/>
      <c r="CIR152" s="118"/>
      <c r="CIS152" s="118"/>
      <c r="CIT152" s="118"/>
      <c r="CIU152" s="118"/>
      <c r="CIV152" s="118"/>
      <c r="CIW152" s="118"/>
      <c r="CIX152" s="118"/>
      <c r="CIY152" s="118"/>
      <c r="CIZ152" s="118"/>
      <c r="CJA152" s="118"/>
      <c r="CJB152" s="118"/>
      <c r="CJC152" s="118"/>
      <c r="CJD152" s="118"/>
      <c r="CJE152" s="118"/>
      <c r="CJF152" s="118"/>
      <c r="CJG152" s="118"/>
      <c r="CJH152" s="118"/>
      <c r="CJI152" s="118"/>
      <c r="CJJ152" s="118"/>
      <c r="CJK152" s="118"/>
      <c r="CJL152" s="118"/>
      <c r="CJM152" s="118"/>
      <c r="CJN152" s="118"/>
      <c r="CJO152" s="118"/>
      <c r="CJP152" s="118"/>
      <c r="CJQ152" s="118"/>
      <c r="CJR152" s="118"/>
      <c r="CJS152" s="118"/>
      <c r="CJT152" s="118"/>
      <c r="CJU152" s="118"/>
      <c r="CJV152" s="118"/>
      <c r="CJW152" s="118"/>
      <c r="CJX152" s="118"/>
      <c r="CJY152" s="118"/>
      <c r="CJZ152" s="118"/>
      <c r="CKA152" s="118"/>
      <c r="CKB152" s="118"/>
      <c r="CKC152" s="118"/>
      <c r="CKD152" s="118"/>
      <c r="CKE152" s="118"/>
      <c r="CKF152" s="118"/>
      <c r="CKG152" s="118"/>
      <c r="CKH152" s="118"/>
      <c r="CKI152" s="118"/>
      <c r="CKJ152" s="118"/>
      <c r="CKK152" s="118"/>
      <c r="CKL152" s="118"/>
      <c r="CKM152" s="118"/>
      <c r="CKN152" s="118"/>
      <c r="CKO152" s="118"/>
      <c r="CKP152" s="118"/>
      <c r="CKQ152" s="118"/>
      <c r="CKR152" s="118"/>
      <c r="CKS152" s="118"/>
      <c r="CKT152" s="118"/>
      <c r="CKU152" s="118"/>
      <c r="CKV152" s="118"/>
      <c r="CKW152" s="118"/>
      <c r="CKX152" s="118"/>
      <c r="CKY152" s="118"/>
      <c r="CKZ152" s="118"/>
      <c r="CLA152" s="118"/>
      <c r="CLB152" s="118"/>
      <c r="CLC152" s="118"/>
      <c r="CLD152" s="118"/>
      <c r="CLE152" s="118"/>
      <c r="CLF152" s="118"/>
      <c r="CLG152" s="118"/>
      <c r="CLH152" s="118"/>
      <c r="CLI152" s="118"/>
      <c r="CLJ152" s="118"/>
      <c r="CLK152" s="118"/>
      <c r="CLL152" s="118"/>
      <c r="CLM152" s="118"/>
      <c r="CLN152" s="118"/>
      <c r="CLO152" s="118"/>
      <c r="CLP152" s="118"/>
      <c r="CLQ152" s="118"/>
      <c r="CLR152" s="118"/>
    </row>
    <row r="153" spans="1:2358" ht="14.45" customHeight="1" x14ac:dyDescent="0.25">
      <c r="A153" s="199">
        <v>43249</v>
      </c>
      <c r="B153" s="196" t="s">
        <v>869</v>
      </c>
      <c r="C153" s="203" t="s">
        <v>2845</v>
      </c>
      <c r="D153" s="206" t="s">
        <v>2846</v>
      </c>
      <c r="E153" s="198" t="s">
        <v>4220</v>
      </c>
      <c r="F153" s="196" t="s">
        <v>4251</v>
      </c>
      <c r="G153" s="208">
        <v>14000</v>
      </c>
    </row>
    <row r="154" spans="1:2358" ht="26.45" customHeight="1" x14ac:dyDescent="0.25">
      <c r="A154" s="199">
        <v>43249</v>
      </c>
      <c r="B154" s="196" t="s">
        <v>869</v>
      </c>
      <c r="C154" s="203" t="s">
        <v>2847</v>
      </c>
      <c r="D154" s="206" t="s">
        <v>2848</v>
      </c>
      <c r="E154" s="198" t="s">
        <v>4220</v>
      </c>
      <c r="F154" s="196" t="s">
        <v>4254</v>
      </c>
      <c r="G154" s="208">
        <v>14000</v>
      </c>
    </row>
    <row r="155" spans="1:2358" ht="14.45" customHeight="1" x14ac:dyDescent="0.25">
      <c r="A155" s="199">
        <v>43249</v>
      </c>
      <c r="B155" s="196" t="s">
        <v>869</v>
      </c>
      <c r="C155" s="203" t="s">
        <v>2849</v>
      </c>
      <c r="D155" s="206" t="s">
        <v>2850</v>
      </c>
      <c r="E155" s="198" t="s">
        <v>4220</v>
      </c>
      <c r="F155" s="196" t="s">
        <v>4251</v>
      </c>
      <c r="G155" s="208">
        <v>14058</v>
      </c>
    </row>
    <row r="156" spans="1:2358" ht="28.15" customHeight="1" x14ac:dyDescent="0.25">
      <c r="A156" s="199">
        <v>43249</v>
      </c>
      <c r="B156" s="196" t="s">
        <v>869</v>
      </c>
      <c r="C156" s="203" t="s">
        <v>2851</v>
      </c>
      <c r="D156" s="206" t="s">
        <v>2852</v>
      </c>
      <c r="E156" s="198" t="s">
        <v>4220</v>
      </c>
      <c r="F156" s="196" t="s">
        <v>4282</v>
      </c>
      <c r="G156" s="208">
        <v>14158.42</v>
      </c>
    </row>
    <row r="157" spans="1:2358" ht="24" customHeight="1" x14ac:dyDescent="0.25">
      <c r="A157" s="199">
        <v>43249</v>
      </c>
      <c r="B157" s="196" t="s">
        <v>869</v>
      </c>
      <c r="C157" s="203" t="s">
        <v>2853</v>
      </c>
      <c r="D157" s="206" t="s">
        <v>2854</v>
      </c>
      <c r="E157" s="198" t="s">
        <v>4220</v>
      </c>
      <c r="F157" s="196" t="s">
        <v>4283</v>
      </c>
      <c r="G157" s="208">
        <v>14553</v>
      </c>
    </row>
    <row r="158" spans="1:2358" ht="26.45" customHeight="1" x14ac:dyDescent="0.25">
      <c r="A158" s="199">
        <v>43249</v>
      </c>
      <c r="B158" s="196" t="s">
        <v>869</v>
      </c>
      <c r="C158" s="204" t="s">
        <v>2855</v>
      </c>
      <c r="D158" s="204" t="s">
        <v>2856</v>
      </c>
      <c r="E158" s="198" t="s">
        <v>4220</v>
      </c>
      <c r="F158" s="196" t="s">
        <v>4284</v>
      </c>
      <c r="G158" s="208">
        <v>14700</v>
      </c>
    </row>
    <row r="159" spans="1:2358" ht="26.45" customHeight="1" x14ac:dyDescent="0.25">
      <c r="A159" s="199">
        <v>43249</v>
      </c>
      <c r="B159" s="196" t="s">
        <v>869</v>
      </c>
      <c r="C159" s="204" t="s">
        <v>2857</v>
      </c>
      <c r="D159" s="204" t="s">
        <v>2858</v>
      </c>
      <c r="E159" s="198" t="s">
        <v>4220</v>
      </c>
      <c r="F159" s="196" t="s">
        <v>4284</v>
      </c>
      <c r="G159" s="208">
        <v>14800</v>
      </c>
    </row>
    <row r="160" spans="1:2358" ht="14.45" customHeight="1" x14ac:dyDescent="0.25">
      <c r="A160" s="199">
        <v>43249</v>
      </c>
      <c r="B160" s="196" t="s">
        <v>869</v>
      </c>
      <c r="C160" s="204" t="s">
        <v>2859</v>
      </c>
      <c r="D160" s="206" t="s">
        <v>2860</v>
      </c>
      <c r="E160" s="198" t="s">
        <v>4220</v>
      </c>
      <c r="F160" s="196" t="s">
        <v>4285</v>
      </c>
      <c r="G160" s="208">
        <v>14800</v>
      </c>
    </row>
    <row r="161" spans="1:7" ht="26.45" customHeight="1" x14ac:dyDescent="0.25">
      <c r="A161" s="199">
        <v>43249</v>
      </c>
      <c r="B161" s="196" t="s">
        <v>869</v>
      </c>
      <c r="C161" s="204" t="s">
        <v>2861</v>
      </c>
      <c r="D161" s="204" t="s">
        <v>2862</v>
      </c>
      <c r="E161" s="198" t="s">
        <v>4220</v>
      </c>
      <c r="F161" s="196" t="s">
        <v>4284</v>
      </c>
      <c r="G161" s="208">
        <v>14900</v>
      </c>
    </row>
    <row r="162" spans="1:7" ht="26.45" customHeight="1" x14ac:dyDescent="0.25">
      <c r="A162" s="199">
        <v>43249</v>
      </c>
      <c r="B162" s="196" t="s">
        <v>869</v>
      </c>
      <c r="C162" s="196" t="s">
        <v>2863</v>
      </c>
      <c r="D162" s="204" t="s">
        <v>2864</v>
      </c>
      <c r="E162" s="198" t="s">
        <v>4220</v>
      </c>
      <c r="F162" s="196" t="s">
        <v>4286</v>
      </c>
      <c r="G162" s="208">
        <v>15000</v>
      </c>
    </row>
    <row r="163" spans="1:7" ht="14.45" customHeight="1" x14ac:dyDescent="0.25">
      <c r="A163" s="199">
        <v>43249</v>
      </c>
      <c r="B163" s="196" t="s">
        <v>869</v>
      </c>
      <c r="C163" s="203" t="s">
        <v>2865</v>
      </c>
      <c r="D163" s="206" t="s">
        <v>2866</v>
      </c>
      <c r="E163" s="198" t="s">
        <v>4220</v>
      </c>
      <c r="F163" s="196" t="s">
        <v>4247</v>
      </c>
      <c r="G163" s="208">
        <v>19405.95</v>
      </c>
    </row>
    <row r="164" spans="1:7" ht="14.45" customHeight="1" x14ac:dyDescent="0.25">
      <c r="A164" s="199">
        <v>43249</v>
      </c>
      <c r="B164" s="196" t="s">
        <v>869</v>
      </c>
      <c r="C164" s="204" t="s">
        <v>2867</v>
      </c>
      <c r="D164" s="206" t="s">
        <v>2868</v>
      </c>
      <c r="E164" s="198" t="s">
        <v>4220</v>
      </c>
      <c r="F164" s="196" t="s">
        <v>4287</v>
      </c>
      <c r="G164" s="208">
        <v>19800</v>
      </c>
    </row>
    <row r="165" spans="1:7" ht="14.45" customHeight="1" x14ac:dyDescent="0.25">
      <c r="A165" s="199">
        <v>43249</v>
      </c>
      <c r="B165" s="196" t="s">
        <v>869</v>
      </c>
      <c r="C165" s="204" t="s">
        <v>2869</v>
      </c>
      <c r="D165" s="206" t="s">
        <v>2870</v>
      </c>
      <c r="E165" s="198" t="s">
        <v>4220</v>
      </c>
      <c r="F165" s="196" t="s">
        <v>4247</v>
      </c>
      <c r="G165" s="208">
        <v>20297</v>
      </c>
    </row>
    <row r="166" spans="1:7" ht="14.45" customHeight="1" x14ac:dyDescent="0.25">
      <c r="A166" s="199">
        <v>43249</v>
      </c>
      <c r="B166" s="196" t="s">
        <v>869</v>
      </c>
      <c r="C166" s="203" t="s">
        <v>2871</v>
      </c>
      <c r="D166" s="206" t="s">
        <v>2872</v>
      </c>
      <c r="E166" s="198" t="s">
        <v>4220</v>
      </c>
      <c r="F166" s="196" t="s">
        <v>4247</v>
      </c>
      <c r="G166" s="208">
        <v>22770</v>
      </c>
    </row>
    <row r="167" spans="1:7" ht="14.45" customHeight="1" x14ac:dyDescent="0.25">
      <c r="A167" s="199">
        <v>43249</v>
      </c>
      <c r="B167" s="196" t="s">
        <v>869</v>
      </c>
      <c r="C167" s="203" t="s">
        <v>2873</v>
      </c>
      <c r="D167" s="206" t="s">
        <v>2874</v>
      </c>
      <c r="E167" s="198" t="s">
        <v>4220</v>
      </c>
      <c r="F167" s="196" t="s">
        <v>4247</v>
      </c>
      <c r="G167" s="208">
        <v>23360</v>
      </c>
    </row>
    <row r="168" spans="1:7" ht="14.45" customHeight="1" x14ac:dyDescent="0.25">
      <c r="A168" s="199">
        <v>43249</v>
      </c>
      <c r="B168" s="196" t="s">
        <v>869</v>
      </c>
      <c r="C168" s="203" t="s">
        <v>2875</v>
      </c>
      <c r="D168" s="206" t="s">
        <v>2876</v>
      </c>
      <c r="E168" s="198" t="s">
        <v>4220</v>
      </c>
      <c r="F168" s="196" t="s">
        <v>4247</v>
      </c>
      <c r="G168" s="208">
        <v>23859</v>
      </c>
    </row>
    <row r="169" spans="1:7" ht="14.45" customHeight="1" x14ac:dyDescent="0.25">
      <c r="A169" s="199">
        <v>43249</v>
      </c>
      <c r="B169" s="196" t="s">
        <v>869</v>
      </c>
      <c r="C169" s="203" t="s">
        <v>2877</v>
      </c>
      <c r="D169" s="206" t="s">
        <v>2719</v>
      </c>
      <c r="E169" s="198" t="s">
        <v>4220</v>
      </c>
      <c r="F169" s="196" t="s">
        <v>4247</v>
      </c>
      <c r="G169" s="208">
        <v>24554.46</v>
      </c>
    </row>
    <row r="170" spans="1:7" ht="26.45" customHeight="1" x14ac:dyDescent="0.25">
      <c r="A170" s="199">
        <v>43249</v>
      </c>
      <c r="B170" s="196" t="s">
        <v>869</v>
      </c>
      <c r="C170" s="204" t="s">
        <v>2878</v>
      </c>
      <c r="D170" s="204" t="s">
        <v>2848</v>
      </c>
      <c r="E170" s="198" t="s">
        <v>4220</v>
      </c>
      <c r="F170" s="196" t="s">
        <v>4288</v>
      </c>
      <c r="G170" s="208">
        <v>28000</v>
      </c>
    </row>
    <row r="171" spans="1:7" ht="26.45" customHeight="1" x14ac:dyDescent="0.25">
      <c r="A171" s="199">
        <v>43249</v>
      </c>
      <c r="B171" s="196" t="s">
        <v>869</v>
      </c>
      <c r="C171" s="203" t="s">
        <v>2879</v>
      </c>
      <c r="D171" s="204" t="s">
        <v>2880</v>
      </c>
      <c r="E171" s="198" t="s">
        <v>4220</v>
      </c>
      <c r="F171" s="196" t="s">
        <v>4289</v>
      </c>
      <c r="G171" s="208">
        <v>29700</v>
      </c>
    </row>
    <row r="172" spans="1:7" ht="26.45" customHeight="1" x14ac:dyDescent="0.25">
      <c r="A172" s="199">
        <v>43249</v>
      </c>
      <c r="B172" s="196" t="s">
        <v>869</v>
      </c>
      <c r="C172" s="203" t="s">
        <v>2881</v>
      </c>
      <c r="D172" s="206" t="s">
        <v>2882</v>
      </c>
      <c r="E172" s="198" t="s">
        <v>4220</v>
      </c>
      <c r="F172" s="196" t="s">
        <v>4290</v>
      </c>
      <c r="G172" s="208">
        <v>29700</v>
      </c>
    </row>
    <row r="173" spans="1:7" ht="14.45" customHeight="1" x14ac:dyDescent="0.25">
      <c r="A173" s="199">
        <v>43249</v>
      </c>
      <c r="B173" s="196" t="s">
        <v>869</v>
      </c>
      <c r="C173" s="204" t="s">
        <v>2883</v>
      </c>
      <c r="D173" s="206" t="s">
        <v>2884</v>
      </c>
      <c r="E173" s="198" t="s">
        <v>4220</v>
      </c>
      <c r="F173" s="196" t="s">
        <v>4287</v>
      </c>
      <c r="G173" s="208">
        <v>29700</v>
      </c>
    </row>
    <row r="174" spans="1:7" ht="26.45" customHeight="1" x14ac:dyDescent="0.25">
      <c r="A174" s="199">
        <v>43249</v>
      </c>
      <c r="B174" s="196" t="s">
        <v>869</v>
      </c>
      <c r="C174" s="204" t="s">
        <v>2885</v>
      </c>
      <c r="D174" s="204" t="s">
        <v>2819</v>
      </c>
      <c r="E174" s="198" t="s">
        <v>4220</v>
      </c>
      <c r="F174" s="196" t="s">
        <v>4291</v>
      </c>
      <c r="G174" s="208">
        <v>32000</v>
      </c>
    </row>
    <row r="175" spans="1:7" ht="26.45" customHeight="1" x14ac:dyDescent="0.25">
      <c r="A175" s="199">
        <v>43249</v>
      </c>
      <c r="B175" s="196" t="s">
        <v>869</v>
      </c>
      <c r="C175" s="204" t="s">
        <v>2886</v>
      </c>
      <c r="D175" s="204" t="s">
        <v>2819</v>
      </c>
      <c r="E175" s="198" t="s">
        <v>4220</v>
      </c>
      <c r="F175" s="196" t="s">
        <v>4291</v>
      </c>
      <c r="G175" s="208">
        <v>36000</v>
      </c>
    </row>
    <row r="176" spans="1:7" ht="26.45" customHeight="1" x14ac:dyDescent="0.25">
      <c r="A176" s="199">
        <v>43249</v>
      </c>
      <c r="B176" s="196" t="s">
        <v>869</v>
      </c>
      <c r="C176" s="204" t="s">
        <v>2887</v>
      </c>
      <c r="D176" s="204" t="s">
        <v>2848</v>
      </c>
      <c r="E176" s="198" t="s">
        <v>4220</v>
      </c>
      <c r="F176" s="196" t="s">
        <v>4291</v>
      </c>
      <c r="G176" s="208">
        <v>38000</v>
      </c>
    </row>
    <row r="177" spans="1:7" x14ac:dyDescent="0.25">
      <c r="A177" s="199">
        <v>43249</v>
      </c>
      <c r="B177" s="196" t="s">
        <v>869</v>
      </c>
      <c r="C177" s="204" t="s">
        <v>2789</v>
      </c>
      <c r="D177" s="206" t="s">
        <v>2790</v>
      </c>
      <c r="E177" s="198" t="s">
        <v>4220</v>
      </c>
      <c r="F177" s="196" t="s">
        <v>4274</v>
      </c>
      <c r="G177" s="207">
        <v>39450</v>
      </c>
    </row>
    <row r="178" spans="1:7" ht="26.45" customHeight="1" x14ac:dyDescent="0.25">
      <c r="A178" s="199">
        <v>43249</v>
      </c>
      <c r="B178" s="196" t="s">
        <v>869</v>
      </c>
      <c r="C178" s="204" t="s">
        <v>2890</v>
      </c>
      <c r="D178" s="204" t="s">
        <v>2891</v>
      </c>
      <c r="E178" s="198" t="s">
        <v>4220</v>
      </c>
      <c r="F178" s="196" t="s">
        <v>4291</v>
      </c>
      <c r="G178" s="208">
        <v>40000</v>
      </c>
    </row>
    <row r="179" spans="1:7" ht="14.45" customHeight="1" x14ac:dyDescent="0.25">
      <c r="A179" s="199">
        <v>43249</v>
      </c>
      <c r="B179" s="196" t="s">
        <v>869</v>
      </c>
      <c r="C179" s="204" t="s">
        <v>2892</v>
      </c>
      <c r="D179" s="206" t="s">
        <v>2893</v>
      </c>
      <c r="E179" s="198" t="s">
        <v>4220</v>
      </c>
      <c r="F179" s="196" t="s">
        <v>4292</v>
      </c>
      <c r="G179" s="209">
        <v>48000</v>
      </c>
    </row>
    <row r="180" spans="1:7" ht="14.45" customHeight="1" x14ac:dyDescent="0.25">
      <c r="A180" s="199">
        <v>43249</v>
      </c>
      <c r="B180" s="196" t="s">
        <v>869</v>
      </c>
      <c r="C180" s="204" t="s">
        <v>2894</v>
      </c>
      <c r="D180" s="206" t="s">
        <v>2895</v>
      </c>
      <c r="E180" s="198" t="s">
        <v>4220</v>
      </c>
      <c r="F180" s="196" t="s">
        <v>4293</v>
      </c>
      <c r="G180" s="209">
        <v>48000</v>
      </c>
    </row>
    <row r="181" spans="1:7" ht="14.45" customHeight="1" x14ac:dyDescent="0.25">
      <c r="A181" s="199">
        <v>43249</v>
      </c>
      <c r="B181" s="196" t="s">
        <v>869</v>
      </c>
      <c r="C181" s="204" t="s">
        <v>2896</v>
      </c>
      <c r="D181" s="206" t="s">
        <v>2897</v>
      </c>
      <c r="E181" s="198" t="s">
        <v>4220</v>
      </c>
      <c r="F181" s="196" t="s">
        <v>4294</v>
      </c>
      <c r="G181" s="209">
        <v>49500</v>
      </c>
    </row>
    <row r="182" spans="1:7" ht="26.45" customHeight="1" x14ac:dyDescent="0.25">
      <c r="A182" s="199">
        <v>43249</v>
      </c>
      <c r="B182" s="196" t="s">
        <v>869</v>
      </c>
      <c r="C182" s="204" t="s">
        <v>2898</v>
      </c>
      <c r="D182" s="204" t="s">
        <v>2899</v>
      </c>
      <c r="E182" s="198" t="s">
        <v>4220</v>
      </c>
      <c r="F182" s="196" t="s">
        <v>4287</v>
      </c>
      <c r="G182" s="209">
        <v>49504.95</v>
      </c>
    </row>
    <row r="183" spans="1:7" ht="26.45" customHeight="1" x14ac:dyDescent="0.25">
      <c r="A183" s="199">
        <v>43249</v>
      </c>
      <c r="B183" s="196" t="s">
        <v>869</v>
      </c>
      <c r="C183" s="204" t="s">
        <v>2900</v>
      </c>
      <c r="D183" s="204" t="s">
        <v>2901</v>
      </c>
      <c r="E183" s="198" t="s">
        <v>4220</v>
      </c>
      <c r="F183" s="196" t="s">
        <v>4287</v>
      </c>
      <c r="G183" s="209">
        <v>49504.95</v>
      </c>
    </row>
    <row r="184" spans="1:7" ht="26.45" customHeight="1" x14ac:dyDescent="0.25">
      <c r="A184" s="199">
        <v>43249</v>
      </c>
      <c r="B184" s="196" t="s">
        <v>869</v>
      </c>
      <c r="C184" s="196" t="s">
        <v>2902</v>
      </c>
      <c r="D184" s="204" t="s">
        <v>2903</v>
      </c>
      <c r="E184" s="198" t="s">
        <v>4220</v>
      </c>
      <c r="F184" s="196" t="s">
        <v>4233</v>
      </c>
      <c r="G184" s="209">
        <v>50000</v>
      </c>
    </row>
    <row r="185" spans="1:7" ht="14.45" customHeight="1" x14ac:dyDescent="0.25">
      <c r="A185" s="199">
        <v>43249</v>
      </c>
      <c r="B185" s="196" t="s">
        <v>869</v>
      </c>
      <c r="C185" s="203" t="s">
        <v>2904</v>
      </c>
      <c r="D185" s="204" t="s">
        <v>2905</v>
      </c>
      <c r="E185" s="198" t="s">
        <v>4220</v>
      </c>
      <c r="F185" s="196" t="s">
        <v>4223</v>
      </c>
      <c r="G185" s="209">
        <v>50000</v>
      </c>
    </row>
    <row r="186" spans="1:7" ht="26.45" customHeight="1" x14ac:dyDescent="0.25">
      <c r="A186" s="199">
        <v>43249</v>
      </c>
      <c r="B186" s="196" t="s">
        <v>869</v>
      </c>
      <c r="C186" s="203" t="s">
        <v>2906</v>
      </c>
      <c r="D186" s="204" t="s">
        <v>2907</v>
      </c>
      <c r="E186" s="198" t="s">
        <v>4220</v>
      </c>
      <c r="F186" s="196" t="s">
        <v>4295</v>
      </c>
      <c r="G186" s="208">
        <v>50000</v>
      </c>
    </row>
    <row r="187" spans="1:7" ht="26.45" customHeight="1" x14ac:dyDescent="0.25">
      <c r="A187" s="199">
        <v>43249</v>
      </c>
      <c r="B187" s="196" t="s">
        <v>869</v>
      </c>
      <c r="C187" s="203" t="s">
        <v>2908</v>
      </c>
      <c r="D187" s="204" t="s">
        <v>2909</v>
      </c>
      <c r="E187" s="198" t="s">
        <v>4220</v>
      </c>
      <c r="F187" s="196" t="s">
        <v>4296</v>
      </c>
      <c r="G187" s="209">
        <v>50000</v>
      </c>
    </row>
    <row r="188" spans="1:7" ht="26.45" customHeight="1" x14ac:dyDescent="0.25">
      <c r="A188" s="199">
        <v>43249</v>
      </c>
      <c r="B188" s="196" t="s">
        <v>869</v>
      </c>
      <c r="C188" s="203" t="s">
        <v>2910</v>
      </c>
      <c r="D188" s="204" t="s">
        <v>2911</v>
      </c>
      <c r="E188" s="198" t="s">
        <v>4220</v>
      </c>
      <c r="F188" s="196" t="s">
        <v>4297</v>
      </c>
      <c r="G188" s="209">
        <v>70000</v>
      </c>
    </row>
    <row r="189" spans="1:7" ht="14.45" customHeight="1" x14ac:dyDescent="0.25">
      <c r="A189" s="199">
        <v>43250</v>
      </c>
      <c r="B189" s="196" t="s">
        <v>869</v>
      </c>
      <c r="C189" s="203" t="s">
        <v>2912</v>
      </c>
      <c r="D189" s="196" t="s">
        <v>2913</v>
      </c>
      <c r="E189" s="198" t="s">
        <v>4220</v>
      </c>
      <c r="F189" s="196" t="s">
        <v>4298</v>
      </c>
      <c r="G189" s="194">
        <v>130</v>
      </c>
    </row>
    <row r="190" spans="1:7" ht="14.45" customHeight="1" x14ac:dyDescent="0.25">
      <c r="A190" s="199">
        <v>43250</v>
      </c>
      <c r="B190" s="196" t="s">
        <v>869</v>
      </c>
      <c r="C190" s="203" t="s">
        <v>2914</v>
      </c>
      <c r="D190" s="196" t="s">
        <v>2915</v>
      </c>
      <c r="E190" s="198" t="s">
        <v>4220</v>
      </c>
      <c r="F190" s="196" t="s">
        <v>4299</v>
      </c>
      <c r="G190" s="194">
        <v>1000</v>
      </c>
    </row>
    <row r="191" spans="1:7" x14ac:dyDescent="0.25">
      <c r="A191" s="199">
        <v>43250</v>
      </c>
      <c r="B191" s="196" t="s">
        <v>869</v>
      </c>
      <c r="C191" s="203" t="s">
        <v>2966</v>
      </c>
      <c r="D191" s="196" t="s">
        <v>2967</v>
      </c>
      <c r="E191" s="198" t="s">
        <v>4220</v>
      </c>
      <c r="F191" s="196" t="s">
        <v>4300</v>
      </c>
      <c r="G191" s="194">
        <v>2000</v>
      </c>
    </row>
    <row r="192" spans="1:7" x14ac:dyDescent="0.25">
      <c r="A192" s="199">
        <v>43250</v>
      </c>
      <c r="B192" s="196" t="s">
        <v>869</v>
      </c>
      <c r="C192" s="203" t="s">
        <v>2968</v>
      </c>
      <c r="D192" s="196" t="s">
        <v>2969</v>
      </c>
      <c r="E192" s="198" t="s">
        <v>4220</v>
      </c>
      <c r="F192" s="196" t="s">
        <v>4300</v>
      </c>
      <c r="G192" s="194">
        <v>2000</v>
      </c>
    </row>
    <row r="193" spans="1:7" x14ac:dyDescent="0.25">
      <c r="A193" s="199">
        <v>43250</v>
      </c>
      <c r="B193" s="196" t="s">
        <v>869</v>
      </c>
      <c r="C193" s="203" t="s">
        <v>2990</v>
      </c>
      <c r="D193" s="196" t="s">
        <v>2991</v>
      </c>
      <c r="E193" s="198" t="s">
        <v>4220</v>
      </c>
      <c r="F193" s="196" t="s">
        <v>4300</v>
      </c>
      <c r="G193" s="194">
        <v>2000</v>
      </c>
    </row>
    <row r="194" spans="1:7" x14ac:dyDescent="0.25">
      <c r="A194" s="199">
        <v>43250</v>
      </c>
      <c r="B194" s="196" t="s">
        <v>869</v>
      </c>
      <c r="C194" s="203" t="s">
        <v>2992</v>
      </c>
      <c r="D194" s="196" t="s">
        <v>2993</v>
      </c>
      <c r="E194" s="198" t="s">
        <v>4220</v>
      </c>
      <c r="F194" s="196" t="s">
        <v>4300</v>
      </c>
      <c r="G194" s="194">
        <v>2000</v>
      </c>
    </row>
    <row r="195" spans="1:7" x14ac:dyDescent="0.25">
      <c r="A195" s="199">
        <v>43250</v>
      </c>
      <c r="B195" s="196" t="s">
        <v>869</v>
      </c>
      <c r="C195" s="203" t="s">
        <v>2996</v>
      </c>
      <c r="D195" s="196" t="s">
        <v>2997</v>
      </c>
      <c r="E195" s="198" t="s">
        <v>4220</v>
      </c>
      <c r="F195" s="196" t="s">
        <v>4301</v>
      </c>
      <c r="G195" s="194">
        <v>2000</v>
      </c>
    </row>
    <row r="196" spans="1:7" x14ac:dyDescent="0.25">
      <c r="A196" s="199">
        <v>43250</v>
      </c>
      <c r="B196" s="196" t="s">
        <v>869</v>
      </c>
      <c r="C196" s="203" t="s">
        <v>2988</v>
      </c>
      <c r="D196" s="196" t="s">
        <v>2989</v>
      </c>
      <c r="E196" s="198" t="s">
        <v>4220</v>
      </c>
      <c r="F196" s="196" t="s">
        <v>4302</v>
      </c>
      <c r="G196" s="194">
        <v>4800</v>
      </c>
    </row>
    <row r="197" spans="1:7" x14ac:dyDescent="0.25">
      <c r="A197" s="199">
        <v>43250</v>
      </c>
      <c r="B197" s="196" t="s">
        <v>869</v>
      </c>
      <c r="C197" s="203" t="s">
        <v>2918</v>
      </c>
      <c r="D197" s="196" t="s">
        <v>2919</v>
      </c>
      <c r="E197" s="198" t="s">
        <v>4220</v>
      </c>
      <c r="F197" s="196" t="s">
        <v>4300</v>
      </c>
      <c r="G197" s="194">
        <v>5000</v>
      </c>
    </row>
    <row r="198" spans="1:7" x14ac:dyDescent="0.25">
      <c r="A198" s="199">
        <v>43250</v>
      </c>
      <c r="B198" s="196" t="s">
        <v>869</v>
      </c>
      <c r="C198" s="203" t="s">
        <v>2935</v>
      </c>
      <c r="D198" s="196" t="s">
        <v>2936</v>
      </c>
      <c r="E198" s="198" t="s">
        <v>4220</v>
      </c>
      <c r="F198" s="196" t="s">
        <v>4300</v>
      </c>
      <c r="G198" s="194">
        <v>5000</v>
      </c>
    </row>
    <row r="199" spans="1:7" x14ac:dyDescent="0.25">
      <c r="A199" s="199">
        <v>43250</v>
      </c>
      <c r="B199" s="196" t="s">
        <v>869</v>
      </c>
      <c r="C199" s="204" t="s">
        <v>2939</v>
      </c>
      <c r="D199" s="196" t="s">
        <v>2940</v>
      </c>
      <c r="E199" s="198" t="s">
        <v>4220</v>
      </c>
      <c r="F199" s="196" t="s">
        <v>4312</v>
      </c>
      <c r="G199" s="194">
        <v>5000</v>
      </c>
    </row>
    <row r="200" spans="1:7" x14ac:dyDescent="0.25">
      <c r="A200" s="199">
        <v>43250</v>
      </c>
      <c r="B200" s="196" t="s">
        <v>869</v>
      </c>
      <c r="C200" s="203" t="s">
        <v>2950</v>
      </c>
      <c r="D200" s="196" t="s">
        <v>2951</v>
      </c>
      <c r="E200" s="198" t="s">
        <v>4220</v>
      </c>
      <c r="F200" s="196" t="s">
        <v>4300</v>
      </c>
      <c r="G200" s="194">
        <v>5000</v>
      </c>
    </row>
    <row r="201" spans="1:7" x14ac:dyDescent="0.25">
      <c r="A201" s="199">
        <v>43250</v>
      </c>
      <c r="B201" s="196" t="s">
        <v>869</v>
      </c>
      <c r="C201" s="203" t="s">
        <v>2970</v>
      </c>
      <c r="D201" s="196" t="s">
        <v>2971</v>
      </c>
      <c r="E201" s="198" t="s">
        <v>4220</v>
      </c>
      <c r="F201" s="196" t="s">
        <v>4303</v>
      </c>
      <c r="G201" s="194">
        <v>5000</v>
      </c>
    </row>
    <row r="202" spans="1:7" x14ac:dyDescent="0.25">
      <c r="A202" s="199">
        <v>43250</v>
      </c>
      <c r="B202" s="196" t="s">
        <v>869</v>
      </c>
      <c r="C202" s="203" t="s">
        <v>2974</v>
      </c>
      <c r="D202" s="196" t="s">
        <v>2975</v>
      </c>
      <c r="E202" s="198" t="s">
        <v>4220</v>
      </c>
      <c r="F202" s="196" t="s">
        <v>4304</v>
      </c>
      <c r="G202" s="194">
        <v>5000</v>
      </c>
    </row>
    <row r="203" spans="1:7" ht="26.45" customHeight="1" x14ac:dyDescent="0.25">
      <c r="A203" s="199">
        <v>43250</v>
      </c>
      <c r="B203" s="196" t="s">
        <v>869</v>
      </c>
      <c r="C203" s="203" t="s">
        <v>3064</v>
      </c>
      <c r="D203" s="196" t="s">
        <v>3065</v>
      </c>
      <c r="E203" s="198" t="s">
        <v>4220</v>
      </c>
      <c r="F203" s="196" t="s">
        <v>4305</v>
      </c>
      <c r="G203" s="194">
        <v>5000</v>
      </c>
    </row>
    <row r="204" spans="1:7" x14ac:dyDescent="0.25">
      <c r="A204" s="199">
        <v>43250</v>
      </c>
      <c r="B204" s="196" t="s">
        <v>869</v>
      </c>
      <c r="C204" s="203" t="s">
        <v>2922</v>
      </c>
      <c r="D204" s="196" t="s">
        <v>2923</v>
      </c>
      <c r="E204" s="198" t="s">
        <v>4220</v>
      </c>
      <c r="F204" s="196" t="s">
        <v>4278</v>
      </c>
      <c r="G204" s="194">
        <v>6000</v>
      </c>
    </row>
    <row r="205" spans="1:7" x14ac:dyDescent="0.25">
      <c r="A205" s="199">
        <v>43250</v>
      </c>
      <c r="B205" s="196" t="s">
        <v>869</v>
      </c>
      <c r="C205" s="203" t="s">
        <v>2964</v>
      </c>
      <c r="D205" s="196" t="s">
        <v>2965</v>
      </c>
      <c r="E205" s="198" t="s">
        <v>4220</v>
      </c>
      <c r="F205" s="196" t="s">
        <v>4240</v>
      </c>
      <c r="G205" s="194">
        <v>6000</v>
      </c>
    </row>
    <row r="206" spans="1:7" x14ac:dyDescent="0.25">
      <c r="A206" s="199">
        <v>43250</v>
      </c>
      <c r="B206" s="196" t="s">
        <v>869</v>
      </c>
      <c r="C206" s="203" t="s">
        <v>3069</v>
      </c>
      <c r="D206" s="196" t="s">
        <v>3070</v>
      </c>
      <c r="E206" s="198" t="s">
        <v>4220</v>
      </c>
      <c r="F206" s="196" t="s">
        <v>4278</v>
      </c>
      <c r="G206" s="194">
        <v>6000</v>
      </c>
    </row>
    <row r="207" spans="1:7" ht="14.45" customHeight="1" x14ac:dyDescent="0.25">
      <c r="A207" s="199">
        <v>43250</v>
      </c>
      <c r="B207" s="196" t="s">
        <v>869</v>
      </c>
      <c r="C207" s="204" t="s">
        <v>2947</v>
      </c>
      <c r="D207" s="196" t="s">
        <v>2948</v>
      </c>
      <c r="E207" s="198" t="s">
        <v>4220</v>
      </c>
      <c r="F207" s="196" t="s">
        <v>4241</v>
      </c>
      <c r="G207" s="194">
        <v>6700</v>
      </c>
    </row>
    <row r="208" spans="1:7" x14ac:dyDescent="0.25">
      <c r="A208" s="199">
        <v>43250</v>
      </c>
      <c r="B208" s="196" t="s">
        <v>869</v>
      </c>
      <c r="C208" s="203" t="s">
        <v>2925</v>
      </c>
      <c r="D208" s="196" t="s">
        <v>2926</v>
      </c>
      <c r="E208" s="198" t="s">
        <v>4220</v>
      </c>
      <c r="F208" s="196" t="s">
        <v>4278</v>
      </c>
      <c r="G208" s="194">
        <v>7000</v>
      </c>
    </row>
    <row r="209" spans="1:7" ht="27.75" customHeight="1" x14ac:dyDescent="0.25">
      <c r="A209" s="199">
        <v>43250</v>
      </c>
      <c r="B209" s="196" t="s">
        <v>869</v>
      </c>
      <c r="C209" s="203" t="s">
        <v>2929</v>
      </c>
      <c r="D209" s="196" t="s">
        <v>2930</v>
      </c>
      <c r="E209" s="198" t="s">
        <v>4220</v>
      </c>
      <c r="F209" s="196" t="s">
        <v>4306</v>
      </c>
      <c r="G209" s="194">
        <v>7000</v>
      </c>
    </row>
    <row r="210" spans="1:7" x14ac:dyDescent="0.25">
      <c r="A210" s="199">
        <v>43250</v>
      </c>
      <c r="B210" s="196" t="s">
        <v>869</v>
      </c>
      <c r="C210" s="203" t="s">
        <v>2931</v>
      </c>
      <c r="D210" s="196" t="s">
        <v>2932</v>
      </c>
      <c r="E210" s="198" t="s">
        <v>4220</v>
      </c>
      <c r="F210" s="196" t="s">
        <v>4307</v>
      </c>
      <c r="G210" s="194">
        <v>7000</v>
      </c>
    </row>
    <row r="211" spans="1:7" ht="14.45" customHeight="1" x14ac:dyDescent="0.25">
      <c r="A211" s="199">
        <v>43250</v>
      </c>
      <c r="B211" s="196" t="s">
        <v>869</v>
      </c>
      <c r="C211" s="203" t="s">
        <v>2954</v>
      </c>
      <c r="D211" s="196" t="s">
        <v>2955</v>
      </c>
      <c r="E211" s="198" t="s">
        <v>4220</v>
      </c>
      <c r="F211" s="196" t="s">
        <v>4308</v>
      </c>
      <c r="G211" s="194">
        <v>7000</v>
      </c>
    </row>
    <row r="212" spans="1:7" x14ac:dyDescent="0.25">
      <c r="A212" s="199">
        <v>43250</v>
      </c>
      <c r="B212" s="196" t="s">
        <v>869</v>
      </c>
      <c r="C212" s="203" t="s">
        <v>2981</v>
      </c>
      <c r="D212" s="196" t="s">
        <v>2982</v>
      </c>
      <c r="E212" s="198" t="s">
        <v>4220</v>
      </c>
      <c r="F212" s="196" t="s">
        <v>4278</v>
      </c>
      <c r="G212" s="194">
        <v>7000</v>
      </c>
    </row>
    <row r="213" spans="1:7" ht="14.45" customHeight="1" x14ac:dyDescent="0.25">
      <c r="A213" s="199">
        <v>43250</v>
      </c>
      <c r="B213" s="196" t="s">
        <v>869</v>
      </c>
      <c r="C213" s="203" t="s">
        <v>2958</v>
      </c>
      <c r="D213" s="196" t="s">
        <v>2959</v>
      </c>
      <c r="E213" s="198" t="s">
        <v>4220</v>
      </c>
      <c r="F213" s="196" t="s">
        <v>4309</v>
      </c>
      <c r="G213" s="194">
        <v>7330</v>
      </c>
    </row>
    <row r="214" spans="1:7" ht="14.45" customHeight="1" x14ac:dyDescent="0.25">
      <c r="A214" s="199">
        <v>43250</v>
      </c>
      <c r="B214" s="196" t="s">
        <v>869</v>
      </c>
      <c r="C214" s="204" t="s">
        <v>2960</v>
      </c>
      <c r="D214" s="196" t="s">
        <v>2961</v>
      </c>
      <c r="E214" s="198" t="s">
        <v>4220</v>
      </c>
      <c r="F214" s="196" t="s">
        <v>4310</v>
      </c>
      <c r="G214" s="194">
        <v>7800</v>
      </c>
    </row>
    <row r="215" spans="1:7" ht="28.5" customHeight="1" x14ac:dyDescent="0.25">
      <c r="A215" s="199">
        <v>43250</v>
      </c>
      <c r="B215" s="196" t="s">
        <v>869</v>
      </c>
      <c r="C215" s="203" t="s">
        <v>2927</v>
      </c>
      <c r="D215" s="196" t="s">
        <v>2928</v>
      </c>
      <c r="E215" s="198" t="s">
        <v>4220</v>
      </c>
      <c r="F215" s="196" t="s">
        <v>4311</v>
      </c>
      <c r="G215" s="194">
        <v>8000</v>
      </c>
    </row>
    <row r="216" spans="1:7" x14ac:dyDescent="0.25">
      <c r="A216" s="199">
        <v>43250</v>
      </c>
      <c r="B216" s="196" t="s">
        <v>869</v>
      </c>
      <c r="C216" s="203" t="s">
        <v>2949</v>
      </c>
      <c r="D216" s="196" t="s">
        <v>4054</v>
      </c>
      <c r="E216" s="198" t="s">
        <v>4220</v>
      </c>
      <c r="F216" s="196" t="s">
        <v>4273</v>
      </c>
      <c r="G216" s="194">
        <v>8000</v>
      </c>
    </row>
    <row r="217" spans="1:7" x14ac:dyDescent="0.25">
      <c r="A217" s="199">
        <v>43250</v>
      </c>
      <c r="B217" s="196" t="s">
        <v>869</v>
      </c>
      <c r="C217" s="204" t="s">
        <v>2962</v>
      </c>
      <c r="D217" s="196" t="s">
        <v>2963</v>
      </c>
      <c r="E217" s="198" t="s">
        <v>4220</v>
      </c>
      <c r="F217" s="196" t="s">
        <v>4312</v>
      </c>
      <c r="G217" s="194">
        <v>8000</v>
      </c>
    </row>
    <row r="218" spans="1:7" x14ac:dyDescent="0.25">
      <c r="A218" s="199">
        <v>43250</v>
      </c>
      <c r="B218" s="196" t="s">
        <v>869</v>
      </c>
      <c r="C218" s="204" t="s">
        <v>2987</v>
      </c>
      <c r="D218" s="196" t="s">
        <v>3145</v>
      </c>
      <c r="E218" s="198" t="s">
        <v>4220</v>
      </c>
      <c r="F218" s="196" t="s">
        <v>4271</v>
      </c>
      <c r="G218" s="194">
        <v>8000</v>
      </c>
    </row>
    <row r="219" spans="1:7" x14ac:dyDescent="0.25">
      <c r="A219" s="199">
        <v>43250</v>
      </c>
      <c r="B219" s="196" t="s">
        <v>869</v>
      </c>
      <c r="C219" s="204" t="s">
        <v>2941</v>
      </c>
      <c r="D219" s="196" t="s">
        <v>2942</v>
      </c>
      <c r="E219" s="198" t="s">
        <v>4220</v>
      </c>
      <c r="F219" s="196" t="s">
        <v>4271</v>
      </c>
      <c r="G219" s="194">
        <v>8500</v>
      </c>
    </row>
    <row r="220" spans="1:7" x14ac:dyDescent="0.25">
      <c r="A220" s="199">
        <v>43250</v>
      </c>
      <c r="B220" s="196" t="s">
        <v>869</v>
      </c>
      <c r="C220" s="204" t="s">
        <v>2937</v>
      </c>
      <c r="D220" s="196" t="s">
        <v>2938</v>
      </c>
      <c r="E220" s="198" t="s">
        <v>4220</v>
      </c>
      <c r="F220" s="196" t="s">
        <v>4271</v>
      </c>
      <c r="G220" s="194">
        <v>9500</v>
      </c>
    </row>
    <row r="221" spans="1:7" x14ac:dyDescent="0.25">
      <c r="A221" s="199">
        <v>43250</v>
      </c>
      <c r="B221" s="196" t="s">
        <v>869</v>
      </c>
      <c r="C221" s="203" t="s">
        <v>3068</v>
      </c>
      <c r="D221" s="196" t="s">
        <v>4050</v>
      </c>
      <c r="E221" s="198" t="s">
        <v>4220</v>
      </c>
      <c r="F221" s="196" t="s">
        <v>4273</v>
      </c>
      <c r="G221" s="194">
        <v>9500</v>
      </c>
    </row>
    <row r="222" spans="1:7" ht="14.45" customHeight="1" x14ac:dyDescent="0.25">
      <c r="A222" s="199">
        <v>43250</v>
      </c>
      <c r="B222" s="196" t="s">
        <v>869</v>
      </c>
      <c r="C222" s="204" t="s">
        <v>2916</v>
      </c>
      <c r="D222" s="196" t="s">
        <v>2917</v>
      </c>
      <c r="E222" s="198" t="s">
        <v>4220</v>
      </c>
      <c r="F222" s="196" t="s">
        <v>4313</v>
      </c>
      <c r="G222" s="194">
        <v>9900</v>
      </c>
    </row>
    <row r="223" spans="1:7" x14ac:dyDescent="0.25">
      <c r="A223" s="199">
        <v>43250</v>
      </c>
      <c r="B223" s="196" t="s">
        <v>869</v>
      </c>
      <c r="C223" s="196" t="s">
        <v>2920</v>
      </c>
      <c r="D223" s="196" t="s">
        <v>2921</v>
      </c>
      <c r="E223" s="198" t="s">
        <v>4220</v>
      </c>
      <c r="F223" s="196" t="s">
        <v>4223</v>
      </c>
      <c r="G223" s="194">
        <v>10000</v>
      </c>
    </row>
    <row r="224" spans="1:7" x14ac:dyDescent="0.25">
      <c r="A224" s="199">
        <v>43250</v>
      </c>
      <c r="B224" s="196" t="s">
        <v>869</v>
      </c>
      <c r="C224" s="203" t="s">
        <v>2933</v>
      </c>
      <c r="D224" s="196" t="s">
        <v>2934</v>
      </c>
      <c r="E224" s="198" t="s">
        <v>4220</v>
      </c>
      <c r="F224" s="196" t="s">
        <v>4314</v>
      </c>
      <c r="G224" s="194">
        <v>10000</v>
      </c>
    </row>
    <row r="225" spans="1:7" x14ac:dyDescent="0.25">
      <c r="A225" s="199">
        <v>43250</v>
      </c>
      <c r="B225" s="196" t="s">
        <v>869</v>
      </c>
      <c r="C225" s="203" t="s">
        <v>2952</v>
      </c>
      <c r="D225" s="196" t="s">
        <v>2953</v>
      </c>
      <c r="E225" s="198" t="s">
        <v>4220</v>
      </c>
      <c r="F225" s="196" t="s">
        <v>4315</v>
      </c>
      <c r="G225" s="194">
        <v>10000</v>
      </c>
    </row>
    <row r="226" spans="1:7" x14ac:dyDescent="0.25">
      <c r="A226" s="199">
        <v>43250</v>
      </c>
      <c r="B226" s="196" t="s">
        <v>869</v>
      </c>
      <c r="C226" s="203" t="s">
        <v>2956</v>
      </c>
      <c r="D226" s="196" t="s">
        <v>2957</v>
      </c>
      <c r="E226" s="198" t="s">
        <v>4220</v>
      </c>
      <c r="F226" s="196" t="s">
        <v>4315</v>
      </c>
      <c r="G226" s="194">
        <v>10000</v>
      </c>
    </row>
    <row r="227" spans="1:7" x14ac:dyDescent="0.25">
      <c r="A227" s="199">
        <v>43250</v>
      </c>
      <c r="B227" s="196" t="s">
        <v>869</v>
      </c>
      <c r="C227" s="203" t="s">
        <v>2972</v>
      </c>
      <c r="D227" s="196" t="s">
        <v>2973</v>
      </c>
      <c r="E227" s="198" t="s">
        <v>4220</v>
      </c>
      <c r="F227" s="196" t="s">
        <v>4316</v>
      </c>
      <c r="G227" s="194">
        <v>10000</v>
      </c>
    </row>
    <row r="228" spans="1:7" x14ac:dyDescent="0.25">
      <c r="A228" s="199">
        <v>43250</v>
      </c>
      <c r="B228" s="196" t="s">
        <v>869</v>
      </c>
      <c r="C228" s="196" t="s">
        <v>2978</v>
      </c>
      <c r="D228" s="196" t="s">
        <v>3735</v>
      </c>
      <c r="E228" s="198" t="s">
        <v>4220</v>
      </c>
      <c r="F228" s="196" t="s">
        <v>4317</v>
      </c>
      <c r="G228" s="194">
        <v>10000</v>
      </c>
    </row>
    <row r="229" spans="1:7" x14ac:dyDescent="0.25">
      <c r="A229" s="199">
        <v>43250</v>
      </c>
      <c r="B229" s="196" t="s">
        <v>869</v>
      </c>
      <c r="C229" s="204" t="s">
        <v>2979</v>
      </c>
      <c r="D229" s="196" t="s">
        <v>2980</v>
      </c>
      <c r="E229" s="198" t="s">
        <v>4220</v>
      </c>
      <c r="F229" s="196" t="s">
        <v>4312</v>
      </c>
      <c r="G229" s="194">
        <v>10000</v>
      </c>
    </row>
    <row r="230" spans="1:7" ht="14.45" customHeight="1" x14ac:dyDescent="0.25">
      <c r="A230" s="199">
        <v>43250</v>
      </c>
      <c r="B230" s="196" t="s">
        <v>869</v>
      </c>
      <c r="C230" s="203" t="s">
        <v>2983</v>
      </c>
      <c r="D230" s="196" t="s">
        <v>2984</v>
      </c>
      <c r="E230" s="198" t="s">
        <v>4220</v>
      </c>
      <c r="F230" s="196" t="s">
        <v>4223</v>
      </c>
      <c r="G230" s="194">
        <v>10000</v>
      </c>
    </row>
    <row r="231" spans="1:7" x14ac:dyDescent="0.25">
      <c r="A231" s="199">
        <v>43250</v>
      </c>
      <c r="B231" s="196" t="s">
        <v>869</v>
      </c>
      <c r="C231" s="203" t="s">
        <v>3008</v>
      </c>
      <c r="D231" s="196" t="s">
        <v>3009</v>
      </c>
      <c r="E231" s="198" t="s">
        <v>4220</v>
      </c>
      <c r="F231" s="196" t="s">
        <v>4223</v>
      </c>
      <c r="G231" s="194">
        <v>10000</v>
      </c>
    </row>
    <row r="232" spans="1:7" ht="14.45" customHeight="1" x14ac:dyDescent="0.25">
      <c r="A232" s="199">
        <v>43250</v>
      </c>
      <c r="B232" s="196" t="s">
        <v>869</v>
      </c>
      <c r="C232" s="203" t="s">
        <v>2994</v>
      </c>
      <c r="D232" s="196" t="s">
        <v>2995</v>
      </c>
      <c r="E232" s="198" t="s">
        <v>4220</v>
      </c>
      <c r="F232" s="196" t="s">
        <v>4318</v>
      </c>
      <c r="G232" s="194">
        <v>10170</v>
      </c>
    </row>
    <row r="233" spans="1:7" ht="14.45" customHeight="1" x14ac:dyDescent="0.25">
      <c r="A233" s="199">
        <v>43250</v>
      </c>
      <c r="B233" s="196" t="s">
        <v>869</v>
      </c>
      <c r="C233" s="203" t="s">
        <v>2924</v>
      </c>
      <c r="D233" s="196" t="s">
        <v>4055</v>
      </c>
      <c r="E233" s="198" t="s">
        <v>4220</v>
      </c>
      <c r="F233" s="196" t="s">
        <v>4223</v>
      </c>
      <c r="G233" s="194">
        <v>10800</v>
      </c>
    </row>
    <row r="234" spans="1:7" x14ac:dyDescent="0.25">
      <c r="A234" s="199">
        <v>43250</v>
      </c>
      <c r="B234" s="196" t="s">
        <v>869</v>
      </c>
      <c r="C234" s="203" t="s">
        <v>2998</v>
      </c>
      <c r="D234" s="196" t="s">
        <v>2999</v>
      </c>
      <c r="E234" s="198" t="s">
        <v>4220</v>
      </c>
      <c r="F234" s="196" t="s">
        <v>4319</v>
      </c>
      <c r="G234" s="194">
        <v>11360</v>
      </c>
    </row>
    <row r="235" spans="1:7" ht="14.45" customHeight="1" x14ac:dyDescent="0.25">
      <c r="A235" s="199">
        <v>43250</v>
      </c>
      <c r="B235" s="196" t="s">
        <v>869</v>
      </c>
      <c r="C235" s="203" t="s">
        <v>2976</v>
      </c>
      <c r="D235" s="196" t="s">
        <v>2977</v>
      </c>
      <c r="E235" s="198" t="s">
        <v>4220</v>
      </c>
      <c r="F235" s="196" t="s">
        <v>4303</v>
      </c>
      <c r="G235" s="194">
        <v>12000</v>
      </c>
    </row>
    <row r="236" spans="1:7" ht="14.45" customHeight="1" x14ac:dyDescent="0.25">
      <c r="A236" s="199">
        <v>43250</v>
      </c>
      <c r="B236" s="196" t="s">
        <v>869</v>
      </c>
      <c r="C236" s="196" t="s">
        <v>3000</v>
      </c>
      <c r="D236" s="196" t="s">
        <v>3001</v>
      </c>
      <c r="E236" s="198" t="s">
        <v>4220</v>
      </c>
      <c r="F236" s="196" t="s">
        <v>4317</v>
      </c>
      <c r="G236" s="194">
        <v>12000</v>
      </c>
    </row>
    <row r="237" spans="1:7" x14ac:dyDescent="0.25">
      <c r="A237" s="199">
        <v>43250</v>
      </c>
      <c r="B237" s="196" t="s">
        <v>869</v>
      </c>
      <c r="C237" s="204" t="s">
        <v>3004</v>
      </c>
      <c r="D237" s="196" t="s">
        <v>3005</v>
      </c>
      <c r="E237" s="198" t="s">
        <v>4220</v>
      </c>
      <c r="F237" s="198" t="s">
        <v>4320</v>
      </c>
      <c r="G237" s="194">
        <v>12500</v>
      </c>
    </row>
    <row r="238" spans="1:7" ht="14.45" customHeight="1" x14ac:dyDescent="0.25">
      <c r="A238" s="199">
        <v>43250</v>
      </c>
      <c r="B238" s="196" t="s">
        <v>869</v>
      </c>
      <c r="C238" s="196" t="s">
        <v>3006</v>
      </c>
      <c r="D238" s="196" t="s">
        <v>3007</v>
      </c>
      <c r="E238" s="198" t="s">
        <v>4220</v>
      </c>
      <c r="F238" s="196" t="s">
        <v>4285</v>
      </c>
      <c r="G238" s="194">
        <v>12900</v>
      </c>
    </row>
    <row r="239" spans="1:7" ht="14.45" customHeight="1" x14ac:dyDescent="0.25">
      <c r="A239" s="199">
        <v>43250</v>
      </c>
      <c r="B239" s="196" t="s">
        <v>869</v>
      </c>
      <c r="C239" s="196" t="s">
        <v>3104</v>
      </c>
      <c r="D239" s="196" t="s">
        <v>3105</v>
      </c>
      <c r="E239" s="198" t="s">
        <v>4220</v>
      </c>
      <c r="F239" s="196" t="s">
        <v>4049</v>
      </c>
      <c r="G239" s="194">
        <v>13448</v>
      </c>
    </row>
    <row r="240" spans="1:7" ht="14.45" customHeight="1" x14ac:dyDescent="0.25">
      <c r="A240" s="199">
        <v>43250</v>
      </c>
      <c r="B240" s="196" t="s">
        <v>869</v>
      </c>
      <c r="C240" s="203" t="s">
        <v>3010</v>
      </c>
      <c r="D240" s="196" t="s">
        <v>3011</v>
      </c>
      <c r="E240" s="198" t="s">
        <v>4220</v>
      </c>
      <c r="F240" s="196" t="s">
        <v>4321</v>
      </c>
      <c r="G240" s="194">
        <v>13500</v>
      </c>
    </row>
    <row r="241" spans="1:7" ht="14.45" customHeight="1" x14ac:dyDescent="0.25">
      <c r="A241" s="199">
        <v>43250</v>
      </c>
      <c r="B241" s="196" t="s">
        <v>869</v>
      </c>
      <c r="C241" s="203" t="s">
        <v>3012</v>
      </c>
      <c r="D241" s="196" t="s">
        <v>3013</v>
      </c>
      <c r="E241" s="198" t="s">
        <v>4220</v>
      </c>
      <c r="F241" s="196" t="s">
        <v>4243</v>
      </c>
      <c r="G241" s="194">
        <v>13850</v>
      </c>
    </row>
    <row r="242" spans="1:7" ht="14.45" customHeight="1" x14ac:dyDescent="0.25">
      <c r="A242" s="199">
        <v>43250</v>
      </c>
      <c r="B242" s="196" t="s">
        <v>869</v>
      </c>
      <c r="C242" s="203" t="s">
        <v>3014</v>
      </c>
      <c r="D242" s="196" t="s">
        <v>3015</v>
      </c>
      <c r="E242" s="198" t="s">
        <v>4220</v>
      </c>
      <c r="F242" s="196" t="s">
        <v>4243</v>
      </c>
      <c r="G242" s="194">
        <v>13860</v>
      </c>
    </row>
    <row r="243" spans="1:7" ht="14.45" customHeight="1" x14ac:dyDescent="0.25">
      <c r="A243" s="199">
        <v>43250</v>
      </c>
      <c r="B243" s="196" t="s">
        <v>869</v>
      </c>
      <c r="C243" s="203" t="s">
        <v>3016</v>
      </c>
      <c r="D243" s="196" t="s">
        <v>3017</v>
      </c>
      <c r="E243" s="198" t="s">
        <v>4220</v>
      </c>
      <c r="F243" s="196" t="s">
        <v>4243</v>
      </c>
      <c r="G243" s="194">
        <v>13870</v>
      </c>
    </row>
    <row r="244" spans="1:7" ht="14.45" customHeight="1" x14ac:dyDescent="0.25">
      <c r="A244" s="199">
        <v>43250</v>
      </c>
      <c r="B244" s="196" t="s">
        <v>869</v>
      </c>
      <c r="C244" s="203" t="s">
        <v>3018</v>
      </c>
      <c r="D244" s="196" t="s">
        <v>3019</v>
      </c>
      <c r="E244" s="198" t="s">
        <v>4220</v>
      </c>
      <c r="F244" s="196" t="s">
        <v>4243</v>
      </c>
      <c r="G244" s="194">
        <v>13900</v>
      </c>
    </row>
    <row r="245" spans="1:7" ht="14.45" customHeight="1" x14ac:dyDescent="0.25">
      <c r="A245" s="199">
        <v>43250</v>
      </c>
      <c r="B245" s="196" t="s">
        <v>869</v>
      </c>
      <c r="C245" s="203" t="s">
        <v>3020</v>
      </c>
      <c r="D245" s="196" t="s">
        <v>3021</v>
      </c>
      <c r="E245" s="198" t="s">
        <v>4220</v>
      </c>
      <c r="F245" s="196" t="s">
        <v>4298</v>
      </c>
      <c r="G245" s="194">
        <v>14000</v>
      </c>
    </row>
    <row r="246" spans="1:7" ht="26.45" customHeight="1" x14ac:dyDescent="0.25">
      <c r="A246" s="199">
        <v>43250</v>
      </c>
      <c r="B246" s="196" t="s">
        <v>869</v>
      </c>
      <c r="C246" s="203" t="s">
        <v>3022</v>
      </c>
      <c r="D246" s="196" t="s">
        <v>3023</v>
      </c>
      <c r="E246" s="198" t="s">
        <v>4220</v>
      </c>
      <c r="F246" s="196" t="s">
        <v>4243</v>
      </c>
      <c r="G246" s="194">
        <v>14350</v>
      </c>
    </row>
    <row r="247" spans="1:7" ht="26.45" customHeight="1" x14ac:dyDescent="0.25">
      <c r="A247" s="199">
        <v>43250</v>
      </c>
      <c r="B247" s="196" t="s">
        <v>869</v>
      </c>
      <c r="C247" s="203" t="s">
        <v>3024</v>
      </c>
      <c r="D247" s="196" t="s">
        <v>3025</v>
      </c>
      <c r="E247" s="198" t="s">
        <v>4220</v>
      </c>
      <c r="F247" s="196" t="s">
        <v>4243</v>
      </c>
      <c r="G247" s="194">
        <v>14360</v>
      </c>
    </row>
    <row r="248" spans="1:7" ht="27.75" customHeight="1" x14ac:dyDescent="0.25">
      <c r="A248" s="199">
        <v>43250</v>
      </c>
      <c r="B248" s="196" t="s">
        <v>869</v>
      </c>
      <c r="C248" s="203" t="s">
        <v>3026</v>
      </c>
      <c r="D248" s="196" t="s">
        <v>3027</v>
      </c>
      <c r="E248" s="198" t="s">
        <v>4220</v>
      </c>
      <c r="F248" s="196" t="s">
        <v>4322</v>
      </c>
      <c r="G248" s="194">
        <v>14365</v>
      </c>
    </row>
    <row r="249" spans="1:7" ht="14.45" customHeight="1" x14ac:dyDescent="0.25">
      <c r="A249" s="199">
        <v>43250</v>
      </c>
      <c r="B249" s="196" t="s">
        <v>869</v>
      </c>
      <c r="C249" s="203" t="s">
        <v>3028</v>
      </c>
      <c r="D249" s="196" t="s">
        <v>3029</v>
      </c>
      <c r="E249" s="198" t="s">
        <v>4220</v>
      </c>
      <c r="F249" s="196" t="s">
        <v>4251</v>
      </c>
      <c r="G249" s="194">
        <v>14370</v>
      </c>
    </row>
    <row r="250" spans="1:7" ht="14.45" customHeight="1" x14ac:dyDescent="0.25">
      <c r="A250" s="199">
        <v>43250</v>
      </c>
      <c r="B250" s="196" t="s">
        <v>869</v>
      </c>
      <c r="C250" s="203" t="s">
        <v>3030</v>
      </c>
      <c r="D250" s="196" t="s">
        <v>3031</v>
      </c>
      <c r="E250" s="198" t="s">
        <v>4220</v>
      </c>
      <c r="F250" s="196" t="s">
        <v>4243</v>
      </c>
      <c r="G250" s="194">
        <v>14380</v>
      </c>
    </row>
    <row r="251" spans="1:7" ht="26.45" customHeight="1" x14ac:dyDescent="0.25">
      <c r="A251" s="199">
        <v>43250</v>
      </c>
      <c r="B251" s="196" t="s">
        <v>869</v>
      </c>
      <c r="C251" s="203" t="s">
        <v>3032</v>
      </c>
      <c r="D251" s="196" t="s">
        <v>3033</v>
      </c>
      <c r="E251" s="198" t="s">
        <v>4220</v>
      </c>
      <c r="F251" s="196" t="s">
        <v>4323</v>
      </c>
      <c r="G251" s="194">
        <v>14400</v>
      </c>
    </row>
    <row r="252" spans="1:7" ht="14.45" customHeight="1" x14ac:dyDescent="0.25">
      <c r="A252" s="199">
        <v>43250</v>
      </c>
      <c r="B252" s="196" t="s">
        <v>869</v>
      </c>
      <c r="C252" s="203" t="s">
        <v>3034</v>
      </c>
      <c r="D252" s="196" t="s">
        <v>3035</v>
      </c>
      <c r="E252" s="198" t="s">
        <v>4220</v>
      </c>
      <c r="F252" s="196" t="s">
        <v>4243</v>
      </c>
      <c r="G252" s="194">
        <v>14400</v>
      </c>
    </row>
    <row r="253" spans="1:7" ht="14.45" customHeight="1" x14ac:dyDescent="0.25">
      <c r="A253" s="199">
        <v>43250</v>
      </c>
      <c r="B253" s="196" t="s">
        <v>869</v>
      </c>
      <c r="C253" s="203" t="s">
        <v>3036</v>
      </c>
      <c r="D253" s="196" t="s">
        <v>3697</v>
      </c>
      <c r="E253" s="198" t="s">
        <v>4220</v>
      </c>
      <c r="F253" s="196" t="s">
        <v>4324</v>
      </c>
      <c r="G253" s="194">
        <v>14500</v>
      </c>
    </row>
    <row r="254" spans="1:7" ht="14.45" customHeight="1" x14ac:dyDescent="0.25">
      <c r="A254" s="199">
        <v>43250</v>
      </c>
      <c r="B254" s="196" t="s">
        <v>869</v>
      </c>
      <c r="C254" s="203" t="s">
        <v>3037</v>
      </c>
      <c r="D254" s="196" t="s">
        <v>4053</v>
      </c>
      <c r="E254" s="198" t="s">
        <v>4220</v>
      </c>
      <c r="F254" s="196" t="s">
        <v>4317</v>
      </c>
      <c r="G254" s="194">
        <v>14500</v>
      </c>
    </row>
    <row r="255" spans="1:7" ht="14.45" customHeight="1" x14ac:dyDescent="0.25">
      <c r="A255" s="199">
        <v>43250</v>
      </c>
      <c r="B255" s="196" t="s">
        <v>869</v>
      </c>
      <c r="C255" s="204" t="s">
        <v>3038</v>
      </c>
      <c r="D255" s="196" t="s">
        <v>3039</v>
      </c>
      <c r="E255" s="198" t="s">
        <v>4220</v>
      </c>
      <c r="F255" s="196" t="s">
        <v>4318</v>
      </c>
      <c r="G255" s="194">
        <v>14500</v>
      </c>
    </row>
    <row r="256" spans="1:7" ht="14.45" customHeight="1" x14ac:dyDescent="0.25">
      <c r="A256" s="199">
        <v>43250</v>
      </c>
      <c r="B256" s="196" t="s">
        <v>869</v>
      </c>
      <c r="C256" s="203" t="s">
        <v>3040</v>
      </c>
      <c r="D256" s="196" t="s">
        <v>3041</v>
      </c>
      <c r="E256" s="198" t="s">
        <v>4220</v>
      </c>
      <c r="F256" s="196" t="s">
        <v>4298</v>
      </c>
      <c r="G256" s="194">
        <v>14700</v>
      </c>
    </row>
    <row r="257" spans="1:7" ht="14.45" customHeight="1" x14ac:dyDescent="0.25">
      <c r="A257" s="199">
        <v>43250</v>
      </c>
      <c r="B257" s="196" t="s">
        <v>869</v>
      </c>
      <c r="C257" s="203" t="s">
        <v>3042</v>
      </c>
      <c r="D257" s="196" t="s">
        <v>3043</v>
      </c>
      <c r="E257" s="198" t="s">
        <v>4220</v>
      </c>
      <c r="F257" s="196" t="s">
        <v>4298</v>
      </c>
      <c r="G257" s="194">
        <v>14700</v>
      </c>
    </row>
    <row r="258" spans="1:7" ht="14.45" customHeight="1" x14ac:dyDescent="0.25">
      <c r="A258" s="199">
        <v>43250</v>
      </c>
      <c r="B258" s="196" t="s">
        <v>869</v>
      </c>
      <c r="C258" s="203" t="s">
        <v>3044</v>
      </c>
      <c r="D258" s="196" t="s">
        <v>3045</v>
      </c>
      <c r="E258" s="198" t="s">
        <v>4220</v>
      </c>
      <c r="F258" s="196" t="s">
        <v>4243</v>
      </c>
      <c r="G258" s="194">
        <v>14735</v>
      </c>
    </row>
    <row r="259" spans="1:7" ht="14.45" customHeight="1" x14ac:dyDescent="0.25">
      <c r="A259" s="199">
        <v>43250</v>
      </c>
      <c r="B259" s="196" t="s">
        <v>869</v>
      </c>
      <c r="C259" s="203" t="s">
        <v>3046</v>
      </c>
      <c r="D259" s="196" t="s">
        <v>3047</v>
      </c>
      <c r="E259" s="198" t="s">
        <v>4220</v>
      </c>
      <c r="F259" s="196" t="s">
        <v>4243</v>
      </c>
      <c r="G259" s="194">
        <v>14790</v>
      </c>
    </row>
    <row r="260" spans="1:7" ht="14.45" customHeight="1" x14ac:dyDescent="0.25">
      <c r="A260" s="199">
        <v>43250</v>
      </c>
      <c r="B260" s="196" t="s">
        <v>869</v>
      </c>
      <c r="C260" s="203" t="s">
        <v>3048</v>
      </c>
      <c r="D260" s="196" t="s">
        <v>3049</v>
      </c>
      <c r="E260" s="198" t="s">
        <v>4220</v>
      </c>
      <c r="F260" s="196" t="s">
        <v>4243</v>
      </c>
      <c r="G260" s="194">
        <v>14795</v>
      </c>
    </row>
    <row r="261" spans="1:7" ht="26.45" customHeight="1" x14ac:dyDescent="0.25">
      <c r="A261" s="199">
        <v>43250</v>
      </c>
      <c r="B261" s="196" t="s">
        <v>869</v>
      </c>
      <c r="C261" s="203" t="s">
        <v>3050</v>
      </c>
      <c r="D261" s="196" t="s">
        <v>3051</v>
      </c>
      <c r="E261" s="198" t="s">
        <v>4220</v>
      </c>
      <c r="F261" s="196" t="s">
        <v>4251</v>
      </c>
      <c r="G261" s="194">
        <v>14820</v>
      </c>
    </row>
    <row r="262" spans="1:7" ht="28.5" customHeight="1" x14ac:dyDescent="0.25">
      <c r="A262" s="199">
        <v>43250</v>
      </c>
      <c r="B262" s="196" t="s">
        <v>869</v>
      </c>
      <c r="C262" s="203" t="s">
        <v>3052</v>
      </c>
      <c r="D262" s="196" t="s">
        <v>4052</v>
      </c>
      <c r="E262" s="198" t="s">
        <v>4220</v>
      </c>
      <c r="F262" s="196" t="s">
        <v>4251</v>
      </c>
      <c r="G262" s="194">
        <v>14851.49</v>
      </c>
    </row>
    <row r="263" spans="1:7" ht="27.75" customHeight="1" x14ac:dyDescent="0.25">
      <c r="A263" s="199">
        <v>43250</v>
      </c>
      <c r="B263" s="196" t="s">
        <v>869</v>
      </c>
      <c r="C263" s="203" t="s">
        <v>3053</v>
      </c>
      <c r="D263" s="196" t="s">
        <v>4051</v>
      </c>
      <c r="E263" s="198" t="s">
        <v>4220</v>
      </c>
      <c r="F263" s="196" t="s">
        <v>4325</v>
      </c>
      <c r="G263" s="194">
        <v>14851.49</v>
      </c>
    </row>
    <row r="264" spans="1:7" ht="32.25" customHeight="1" x14ac:dyDescent="0.25">
      <c r="A264" s="199">
        <v>43250</v>
      </c>
      <c r="B264" s="196" t="s">
        <v>869</v>
      </c>
      <c r="C264" s="203" t="s">
        <v>3054</v>
      </c>
      <c r="D264" s="196" t="s">
        <v>3055</v>
      </c>
      <c r="E264" s="198" t="s">
        <v>4220</v>
      </c>
      <c r="F264" s="196" t="s">
        <v>4326</v>
      </c>
      <c r="G264" s="194">
        <v>14855</v>
      </c>
    </row>
    <row r="265" spans="1:7" ht="26.45" customHeight="1" x14ac:dyDescent="0.25">
      <c r="A265" s="199">
        <v>43250</v>
      </c>
      <c r="B265" s="196" t="s">
        <v>869</v>
      </c>
      <c r="C265" s="203" t="s">
        <v>3056</v>
      </c>
      <c r="D265" s="196" t="s">
        <v>3057</v>
      </c>
      <c r="E265" s="198" t="s">
        <v>4220</v>
      </c>
      <c r="F265" s="196" t="s">
        <v>4327</v>
      </c>
      <c r="G265" s="194">
        <v>14880</v>
      </c>
    </row>
    <row r="266" spans="1:7" x14ac:dyDescent="0.25">
      <c r="A266" s="199">
        <v>43250</v>
      </c>
      <c r="B266" s="196" t="s">
        <v>869</v>
      </c>
      <c r="C266" s="203" t="s">
        <v>3058</v>
      </c>
      <c r="D266" s="196" t="s">
        <v>3059</v>
      </c>
      <c r="E266" s="198" t="s">
        <v>4220</v>
      </c>
      <c r="F266" s="196" t="s">
        <v>4243</v>
      </c>
      <c r="G266" s="194">
        <v>14885</v>
      </c>
    </row>
    <row r="267" spans="1:7" x14ac:dyDescent="0.25">
      <c r="A267" s="199">
        <v>43250</v>
      </c>
      <c r="B267" s="196" t="s">
        <v>869</v>
      </c>
      <c r="C267" s="203" t="s">
        <v>3060</v>
      </c>
      <c r="D267" s="196" t="s">
        <v>3061</v>
      </c>
      <c r="E267" s="198" t="s">
        <v>4220</v>
      </c>
      <c r="F267" s="196" t="s">
        <v>4327</v>
      </c>
      <c r="G267" s="194">
        <v>14890</v>
      </c>
    </row>
    <row r="268" spans="1:7" x14ac:dyDescent="0.25">
      <c r="A268" s="199">
        <v>43250</v>
      </c>
      <c r="B268" s="196" t="s">
        <v>869</v>
      </c>
      <c r="C268" s="203" t="s">
        <v>2945</v>
      </c>
      <c r="D268" s="196" t="s">
        <v>2946</v>
      </c>
      <c r="E268" s="198" t="s">
        <v>4220</v>
      </c>
      <c r="F268" s="196" t="s">
        <v>4328</v>
      </c>
      <c r="G268" s="194">
        <v>15000</v>
      </c>
    </row>
    <row r="269" spans="1:7" x14ac:dyDescent="0.25">
      <c r="A269" s="199">
        <v>43250</v>
      </c>
      <c r="B269" s="196" t="s">
        <v>869</v>
      </c>
      <c r="C269" s="203" t="s">
        <v>2985</v>
      </c>
      <c r="D269" s="196" t="s">
        <v>2986</v>
      </c>
      <c r="E269" s="198" t="s">
        <v>4220</v>
      </c>
      <c r="F269" s="196" t="s">
        <v>4251</v>
      </c>
      <c r="G269" s="194">
        <v>15000</v>
      </c>
    </row>
    <row r="270" spans="1:7" x14ac:dyDescent="0.25">
      <c r="A270" s="199">
        <v>43250</v>
      </c>
      <c r="B270" s="196" t="s">
        <v>869</v>
      </c>
      <c r="C270" s="203" t="s">
        <v>3062</v>
      </c>
      <c r="D270" s="196" t="s">
        <v>3063</v>
      </c>
      <c r="E270" s="198" t="s">
        <v>4220</v>
      </c>
      <c r="F270" s="196" t="s">
        <v>4329</v>
      </c>
      <c r="G270" s="194">
        <v>15000</v>
      </c>
    </row>
    <row r="271" spans="1:7" ht="14.45" customHeight="1" x14ac:dyDescent="0.25">
      <c r="A271" s="199">
        <v>43250</v>
      </c>
      <c r="B271" s="196" t="s">
        <v>869</v>
      </c>
      <c r="C271" s="203" t="s">
        <v>2943</v>
      </c>
      <c r="D271" s="196" t="s">
        <v>2944</v>
      </c>
      <c r="E271" s="198" t="s">
        <v>4220</v>
      </c>
      <c r="F271" s="196" t="s">
        <v>4330</v>
      </c>
      <c r="G271" s="194">
        <v>20000</v>
      </c>
    </row>
    <row r="272" spans="1:7" ht="26.45" customHeight="1" x14ac:dyDescent="0.25">
      <c r="A272" s="199">
        <v>43250</v>
      </c>
      <c r="B272" s="196" t="s">
        <v>869</v>
      </c>
      <c r="C272" s="203" t="s">
        <v>3075</v>
      </c>
      <c r="D272" s="196" t="s">
        <v>3076</v>
      </c>
      <c r="E272" s="198" t="s">
        <v>4220</v>
      </c>
      <c r="F272" s="196" t="s">
        <v>4330</v>
      </c>
      <c r="G272" s="194">
        <v>20000</v>
      </c>
    </row>
    <row r="273" spans="1:7" x14ac:dyDescent="0.25">
      <c r="A273" s="199">
        <v>43250</v>
      </c>
      <c r="B273" s="196" t="s">
        <v>869</v>
      </c>
      <c r="C273" s="203" t="s">
        <v>3071</v>
      </c>
      <c r="D273" s="196" t="s">
        <v>3072</v>
      </c>
      <c r="E273" s="198" t="s">
        <v>4220</v>
      </c>
      <c r="F273" s="196" t="s">
        <v>4299</v>
      </c>
      <c r="G273" s="194">
        <v>22376</v>
      </c>
    </row>
    <row r="274" spans="1:7" ht="26.45" customHeight="1" x14ac:dyDescent="0.25">
      <c r="A274" s="199">
        <v>43250</v>
      </c>
      <c r="B274" s="196" t="s">
        <v>869</v>
      </c>
      <c r="C274" s="196" t="s">
        <v>3002</v>
      </c>
      <c r="D274" s="196" t="s">
        <v>3003</v>
      </c>
      <c r="E274" s="198" t="s">
        <v>4220</v>
      </c>
      <c r="F274" s="196" t="s">
        <v>4331</v>
      </c>
      <c r="G274" s="194">
        <v>25000</v>
      </c>
    </row>
    <row r="275" spans="1:7" ht="26.45" customHeight="1" x14ac:dyDescent="0.25">
      <c r="A275" s="199">
        <v>43250</v>
      </c>
      <c r="B275" s="196" t="s">
        <v>869</v>
      </c>
      <c r="C275" s="196" t="s">
        <v>3073</v>
      </c>
      <c r="D275" s="196" t="s">
        <v>3074</v>
      </c>
      <c r="E275" s="198" t="s">
        <v>4220</v>
      </c>
      <c r="F275" s="196" t="s">
        <v>4332</v>
      </c>
      <c r="G275" s="194">
        <v>25000</v>
      </c>
    </row>
    <row r="276" spans="1:7" ht="26.45" customHeight="1" x14ac:dyDescent="0.25">
      <c r="A276" s="199">
        <v>43250</v>
      </c>
      <c r="B276" s="196" t="s">
        <v>869</v>
      </c>
      <c r="C276" s="196" t="s">
        <v>3077</v>
      </c>
      <c r="D276" s="196" t="s">
        <v>3078</v>
      </c>
      <c r="E276" s="198" t="s">
        <v>4220</v>
      </c>
      <c r="F276" s="196" t="s">
        <v>4333</v>
      </c>
      <c r="G276" s="194">
        <v>28000</v>
      </c>
    </row>
    <row r="277" spans="1:7" ht="25.5" customHeight="1" x14ac:dyDescent="0.25">
      <c r="A277" s="199">
        <v>43250</v>
      </c>
      <c r="B277" s="196" t="s">
        <v>869</v>
      </c>
      <c r="C277" s="196" t="s">
        <v>3079</v>
      </c>
      <c r="D277" s="196" t="s">
        <v>3080</v>
      </c>
      <c r="E277" s="198" t="s">
        <v>4220</v>
      </c>
      <c r="F277" s="196" t="s">
        <v>4332</v>
      </c>
      <c r="G277" s="194">
        <v>30000</v>
      </c>
    </row>
    <row r="278" spans="1:7" ht="14.45" customHeight="1" x14ac:dyDescent="0.25">
      <c r="A278" s="199">
        <v>43250</v>
      </c>
      <c r="B278" s="196" t="s">
        <v>869</v>
      </c>
      <c r="C278" s="196" t="s">
        <v>3081</v>
      </c>
      <c r="D278" s="196" t="s">
        <v>3082</v>
      </c>
      <c r="E278" s="198" t="s">
        <v>4220</v>
      </c>
      <c r="F278" s="196" t="s">
        <v>4332</v>
      </c>
      <c r="G278" s="194">
        <v>30000</v>
      </c>
    </row>
    <row r="279" spans="1:7" ht="14.45" customHeight="1" x14ac:dyDescent="0.25">
      <c r="A279" s="199">
        <v>43250</v>
      </c>
      <c r="B279" s="196" t="s">
        <v>869</v>
      </c>
      <c r="C279" s="204" t="s">
        <v>3083</v>
      </c>
      <c r="D279" s="196" t="s">
        <v>4082</v>
      </c>
      <c r="E279" s="198" t="s">
        <v>4220</v>
      </c>
      <c r="F279" s="196" t="s">
        <v>4294</v>
      </c>
      <c r="G279" s="194">
        <v>47800</v>
      </c>
    </row>
    <row r="280" spans="1:7" ht="26.45" customHeight="1" x14ac:dyDescent="0.25">
      <c r="A280" s="199">
        <v>43250</v>
      </c>
      <c r="B280" s="196" t="s">
        <v>869</v>
      </c>
      <c r="C280" s="203" t="s">
        <v>3084</v>
      </c>
      <c r="D280" s="196" t="s">
        <v>3085</v>
      </c>
      <c r="E280" s="198" t="s">
        <v>4220</v>
      </c>
      <c r="F280" s="196" t="s">
        <v>4243</v>
      </c>
      <c r="G280" s="194">
        <v>48500</v>
      </c>
    </row>
    <row r="281" spans="1:7" ht="14.45" customHeight="1" x14ac:dyDescent="0.25">
      <c r="A281" s="199">
        <v>43250</v>
      </c>
      <c r="B281" s="196" t="s">
        <v>869</v>
      </c>
      <c r="C281" s="204" t="s">
        <v>3086</v>
      </c>
      <c r="D281" s="196" t="s">
        <v>3087</v>
      </c>
      <c r="E281" s="198" t="s">
        <v>4220</v>
      </c>
      <c r="F281" s="196" t="s">
        <v>4334</v>
      </c>
      <c r="G281" s="194">
        <v>48900</v>
      </c>
    </row>
    <row r="282" spans="1:7" ht="39" customHeight="1" x14ac:dyDescent="0.25">
      <c r="A282" s="199">
        <v>43250</v>
      </c>
      <c r="B282" s="196" t="s">
        <v>869</v>
      </c>
      <c r="C282" s="203" t="s">
        <v>3088</v>
      </c>
      <c r="D282" s="196" t="s">
        <v>3089</v>
      </c>
      <c r="E282" s="198" t="s">
        <v>4220</v>
      </c>
      <c r="F282" s="196" t="s">
        <v>4335</v>
      </c>
      <c r="G282" s="194">
        <v>49000</v>
      </c>
    </row>
    <row r="283" spans="1:7" ht="26.45" customHeight="1" x14ac:dyDescent="0.25">
      <c r="A283" s="199">
        <v>43250</v>
      </c>
      <c r="B283" s="196" t="s">
        <v>869</v>
      </c>
      <c r="C283" s="204" t="s">
        <v>3090</v>
      </c>
      <c r="D283" s="196" t="s">
        <v>3091</v>
      </c>
      <c r="E283" s="198" t="s">
        <v>4220</v>
      </c>
      <c r="F283" s="196" t="s">
        <v>4258</v>
      </c>
      <c r="G283" s="194">
        <v>49200</v>
      </c>
    </row>
    <row r="284" spans="1:7" ht="14.45" customHeight="1" x14ac:dyDescent="0.25">
      <c r="A284" s="199">
        <v>43250</v>
      </c>
      <c r="B284" s="196" t="s">
        <v>869</v>
      </c>
      <c r="C284" s="196" t="s">
        <v>3092</v>
      </c>
      <c r="D284" s="196" t="s">
        <v>3093</v>
      </c>
      <c r="E284" s="198" t="s">
        <v>4220</v>
      </c>
      <c r="F284" s="196" t="s">
        <v>4251</v>
      </c>
      <c r="G284" s="194">
        <v>49500</v>
      </c>
    </row>
    <row r="285" spans="1:7" ht="26.45" customHeight="1" x14ac:dyDescent="0.25">
      <c r="A285" s="199">
        <v>43250</v>
      </c>
      <c r="B285" s="196" t="s">
        <v>869</v>
      </c>
      <c r="C285" s="204" t="s">
        <v>3094</v>
      </c>
      <c r="D285" s="196" t="s">
        <v>3095</v>
      </c>
      <c r="E285" s="198" t="s">
        <v>4220</v>
      </c>
      <c r="F285" s="196" t="s">
        <v>4336</v>
      </c>
      <c r="G285" s="194">
        <v>49500</v>
      </c>
    </row>
    <row r="286" spans="1:7" ht="26.45" customHeight="1" x14ac:dyDescent="0.25">
      <c r="A286" s="199">
        <v>43250</v>
      </c>
      <c r="B286" s="196" t="s">
        <v>869</v>
      </c>
      <c r="C286" s="196" t="s">
        <v>3096</v>
      </c>
      <c r="D286" s="196" t="s">
        <v>3097</v>
      </c>
      <c r="E286" s="198" t="s">
        <v>4220</v>
      </c>
      <c r="F286" s="196" t="s">
        <v>4337</v>
      </c>
      <c r="G286" s="194">
        <v>49504.95</v>
      </c>
    </row>
    <row r="287" spans="1:7" ht="24" customHeight="1" x14ac:dyDescent="0.25">
      <c r="A287" s="199">
        <v>43250</v>
      </c>
      <c r="B287" s="196" t="s">
        <v>869</v>
      </c>
      <c r="C287" s="196" t="s">
        <v>3098</v>
      </c>
      <c r="D287" s="196" t="s">
        <v>3099</v>
      </c>
      <c r="E287" s="198" t="s">
        <v>4220</v>
      </c>
      <c r="F287" s="196" t="s">
        <v>4338</v>
      </c>
      <c r="G287" s="194">
        <v>49504.95</v>
      </c>
    </row>
    <row r="288" spans="1:7" x14ac:dyDescent="0.25">
      <c r="A288" s="199">
        <v>43250</v>
      </c>
      <c r="B288" s="196" t="s">
        <v>869</v>
      </c>
      <c r="C288" s="203" t="s">
        <v>3100</v>
      </c>
      <c r="D288" s="196" t="s">
        <v>3101</v>
      </c>
      <c r="E288" s="198" t="s">
        <v>4220</v>
      </c>
      <c r="F288" s="196" t="s">
        <v>4339</v>
      </c>
      <c r="G288" s="194">
        <v>60000</v>
      </c>
    </row>
    <row r="289" spans="1:7" ht="14.45" customHeight="1" x14ac:dyDescent="0.25">
      <c r="A289" s="199">
        <v>43250</v>
      </c>
      <c r="B289" s="196" t="s">
        <v>869</v>
      </c>
      <c r="C289" s="196" t="s">
        <v>3102</v>
      </c>
      <c r="D289" s="196" t="s">
        <v>3103</v>
      </c>
      <c r="E289" s="198" t="s">
        <v>4220</v>
      </c>
      <c r="F289" s="196" t="s">
        <v>4337</v>
      </c>
      <c r="G289" s="194">
        <v>70000</v>
      </c>
    </row>
    <row r="290" spans="1:7" ht="14.45" customHeight="1" x14ac:dyDescent="0.25">
      <c r="A290" s="199">
        <v>43250</v>
      </c>
      <c r="B290" s="196" t="s">
        <v>869</v>
      </c>
      <c r="C290" s="203" t="s">
        <v>3066</v>
      </c>
      <c r="D290" s="196" t="s">
        <v>3067</v>
      </c>
      <c r="E290" s="198" t="s">
        <v>4220</v>
      </c>
      <c r="F290" s="196" t="s">
        <v>4274</v>
      </c>
      <c r="G290" s="194">
        <v>79009</v>
      </c>
    </row>
    <row r="291" spans="1:7" ht="14.45" customHeight="1" x14ac:dyDescent="0.25">
      <c r="A291" s="199">
        <v>43250</v>
      </c>
      <c r="B291" s="196" t="s">
        <v>869</v>
      </c>
      <c r="C291" s="203" t="s">
        <v>3106</v>
      </c>
      <c r="D291" s="196" t="s">
        <v>4083</v>
      </c>
      <c r="E291" s="198" t="s">
        <v>4220</v>
      </c>
      <c r="F291" s="196" t="s">
        <v>4251</v>
      </c>
      <c r="G291" s="194">
        <v>109000</v>
      </c>
    </row>
    <row r="292" spans="1:7" ht="14.45" customHeight="1" x14ac:dyDescent="0.25">
      <c r="A292" s="199">
        <v>43250</v>
      </c>
      <c r="B292" s="196" t="s">
        <v>869</v>
      </c>
      <c r="C292" s="204" t="s">
        <v>3107</v>
      </c>
      <c r="D292" s="210" t="s">
        <v>2662</v>
      </c>
      <c r="E292" s="198" t="s">
        <v>4220</v>
      </c>
      <c r="F292" s="196" t="s">
        <v>4251</v>
      </c>
      <c r="G292" s="86">
        <v>148500</v>
      </c>
    </row>
    <row r="293" spans="1:7" ht="14.45" customHeight="1" x14ac:dyDescent="0.25">
      <c r="A293" s="199">
        <v>43250</v>
      </c>
      <c r="B293" s="196" t="s">
        <v>869</v>
      </c>
      <c r="C293" s="203" t="s">
        <v>3108</v>
      </c>
      <c r="D293" s="196" t="s">
        <v>3109</v>
      </c>
      <c r="E293" s="198" t="s">
        <v>4220</v>
      </c>
      <c r="F293" s="196" t="s">
        <v>4340</v>
      </c>
      <c r="G293" s="194">
        <v>257500</v>
      </c>
    </row>
    <row r="294" spans="1:7" ht="14.45" customHeight="1" x14ac:dyDescent="0.25">
      <c r="A294" s="199">
        <v>43250</v>
      </c>
      <c r="B294" s="196" t="s">
        <v>869</v>
      </c>
      <c r="C294" s="203" t="s">
        <v>3110</v>
      </c>
      <c r="D294" s="196" t="s">
        <v>3111</v>
      </c>
      <c r="E294" s="198" t="s">
        <v>4220</v>
      </c>
      <c r="F294" s="196" t="s">
        <v>4251</v>
      </c>
      <c r="G294" s="194">
        <v>258500</v>
      </c>
    </row>
    <row r="295" spans="1:7" ht="14.45" customHeight="1" x14ac:dyDescent="0.25">
      <c r="A295" s="199">
        <v>43250</v>
      </c>
      <c r="B295" s="196" t="s">
        <v>869</v>
      </c>
      <c r="C295" s="203" t="s">
        <v>3112</v>
      </c>
      <c r="D295" s="196" t="s">
        <v>3113</v>
      </c>
      <c r="E295" s="198" t="s">
        <v>4220</v>
      </c>
      <c r="F295" s="196" t="s">
        <v>4251</v>
      </c>
      <c r="G295" s="194">
        <v>258500</v>
      </c>
    </row>
    <row r="296" spans="1:7" ht="14.45" customHeight="1" x14ac:dyDescent="0.25">
      <c r="A296" s="199">
        <v>43250</v>
      </c>
      <c r="B296" s="196" t="s">
        <v>869</v>
      </c>
      <c r="C296" s="203" t="s">
        <v>3114</v>
      </c>
      <c r="D296" s="196" t="s">
        <v>3111</v>
      </c>
      <c r="E296" s="198" t="s">
        <v>4220</v>
      </c>
      <c r="F296" s="196" t="s">
        <v>4251</v>
      </c>
      <c r="G296" s="194">
        <v>258500</v>
      </c>
    </row>
    <row r="297" spans="1:7" x14ac:dyDescent="0.25">
      <c r="A297" s="199">
        <v>43251</v>
      </c>
      <c r="B297" s="196" t="s">
        <v>869</v>
      </c>
      <c r="C297" s="203" t="s">
        <v>3115</v>
      </c>
      <c r="D297" s="196" t="s">
        <v>2775</v>
      </c>
      <c r="E297" s="198" t="s">
        <v>4220</v>
      </c>
      <c r="F297" s="196" t="s">
        <v>4280</v>
      </c>
      <c r="G297" s="194">
        <v>265</v>
      </c>
    </row>
    <row r="298" spans="1:7" x14ac:dyDescent="0.25">
      <c r="A298" s="199">
        <v>43251</v>
      </c>
      <c r="B298" s="196" t="s">
        <v>869</v>
      </c>
      <c r="C298" s="203" t="s">
        <v>3116</v>
      </c>
      <c r="D298" s="196" t="s">
        <v>4048</v>
      </c>
      <c r="E298" s="198" t="s">
        <v>4220</v>
      </c>
      <c r="F298" s="196" t="s">
        <v>4341</v>
      </c>
      <c r="G298" s="194">
        <v>3000</v>
      </c>
    </row>
    <row r="299" spans="1:7" ht="14.45" customHeight="1" x14ac:dyDescent="0.25">
      <c r="A299" s="199">
        <v>43251</v>
      </c>
      <c r="B299" s="196" t="s">
        <v>869</v>
      </c>
      <c r="C299" s="203" t="s">
        <v>3117</v>
      </c>
      <c r="D299" s="196" t="s">
        <v>3118</v>
      </c>
      <c r="E299" s="198" t="s">
        <v>4220</v>
      </c>
      <c r="F299" s="196" t="s">
        <v>4342</v>
      </c>
      <c r="G299" s="194">
        <v>4945.5</v>
      </c>
    </row>
    <row r="300" spans="1:7" ht="14.45" customHeight="1" x14ac:dyDescent="0.25">
      <c r="A300" s="199">
        <v>43251</v>
      </c>
      <c r="B300" s="196" t="s">
        <v>869</v>
      </c>
      <c r="C300" s="203" t="s">
        <v>3119</v>
      </c>
      <c r="D300" s="196" t="s">
        <v>3120</v>
      </c>
      <c r="E300" s="198" t="s">
        <v>4220</v>
      </c>
      <c r="F300" s="196" t="s">
        <v>4251</v>
      </c>
      <c r="G300" s="194">
        <v>4945.5</v>
      </c>
    </row>
    <row r="301" spans="1:7" x14ac:dyDescent="0.25">
      <c r="A301" s="199">
        <v>43251</v>
      </c>
      <c r="B301" s="196" t="s">
        <v>869</v>
      </c>
      <c r="C301" s="203" t="s">
        <v>3121</v>
      </c>
      <c r="D301" s="196" t="s">
        <v>3122</v>
      </c>
      <c r="E301" s="198" t="s">
        <v>4220</v>
      </c>
      <c r="F301" s="196" t="s">
        <v>4343</v>
      </c>
      <c r="G301" s="194">
        <v>5000</v>
      </c>
    </row>
    <row r="302" spans="1:7" x14ac:dyDescent="0.25">
      <c r="A302" s="199">
        <v>43251</v>
      </c>
      <c r="B302" s="196" t="s">
        <v>869</v>
      </c>
      <c r="C302" s="203" t="s">
        <v>3123</v>
      </c>
      <c r="D302" s="196" t="s">
        <v>3122</v>
      </c>
      <c r="E302" s="198" t="s">
        <v>4220</v>
      </c>
      <c r="F302" s="196" t="s">
        <v>4343</v>
      </c>
      <c r="G302" s="194">
        <v>5000</v>
      </c>
    </row>
    <row r="303" spans="1:7" x14ac:dyDescent="0.25">
      <c r="A303" s="199">
        <v>43251</v>
      </c>
      <c r="B303" s="196" t="s">
        <v>869</v>
      </c>
      <c r="C303" s="203" t="s">
        <v>3124</v>
      </c>
      <c r="D303" s="196" t="s">
        <v>3125</v>
      </c>
      <c r="E303" s="198" t="s">
        <v>4220</v>
      </c>
      <c r="F303" s="196" t="s">
        <v>4341</v>
      </c>
      <c r="G303" s="194">
        <v>5000</v>
      </c>
    </row>
    <row r="304" spans="1:7" x14ac:dyDescent="0.25">
      <c r="A304" s="199">
        <v>43251</v>
      </c>
      <c r="B304" s="196" t="s">
        <v>869</v>
      </c>
      <c r="C304" s="203" t="s">
        <v>3126</v>
      </c>
      <c r="D304" s="196" t="s">
        <v>4047</v>
      </c>
      <c r="E304" s="198" t="s">
        <v>4220</v>
      </c>
      <c r="F304" s="196" t="s">
        <v>4344</v>
      </c>
      <c r="G304" s="194">
        <v>5000</v>
      </c>
    </row>
    <row r="305" spans="1:7" x14ac:dyDescent="0.25">
      <c r="A305" s="199">
        <v>43251</v>
      </c>
      <c r="B305" s="196" t="s">
        <v>869</v>
      </c>
      <c r="C305" s="203" t="s">
        <v>3127</v>
      </c>
      <c r="D305" s="196" t="s">
        <v>3128</v>
      </c>
      <c r="E305" s="198" t="s">
        <v>4220</v>
      </c>
      <c r="F305" s="196" t="s">
        <v>4344</v>
      </c>
      <c r="G305" s="194">
        <v>5000</v>
      </c>
    </row>
    <row r="306" spans="1:7" x14ac:dyDescent="0.25">
      <c r="A306" s="199">
        <v>43251</v>
      </c>
      <c r="B306" s="196" t="s">
        <v>869</v>
      </c>
      <c r="C306" s="203" t="s">
        <v>3129</v>
      </c>
      <c r="D306" s="196" t="s">
        <v>3130</v>
      </c>
      <c r="E306" s="198" t="s">
        <v>4220</v>
      </c>
      <c r="F306" s="196" t="s">
        <v>4341</v>
      </c>
      <c r="G306" s="194">
        <v>5000</v>
      </c>
    </row>
    <row r="307" spans="1:7" x14ac:dyDescent="0.25">
      <c r="A307" s="199">
        <v>43251</v>
      </c>
      <c r="B307" s="196" t="s">
        <v>869</v>
      </c>
      <c r="C307" s="203" t="s">
        <v>3131</v>
      </c>
      <c r="D307" s="196" t="s">
        <v>3132</v>
      </c>
      <c r="E307" s="198" t="s">
        <v>4220</v>
      </c>
      <c r="F307" s="196" t="s">
        <v>4345</v>
      </c>
      <c r="G307" s="194">
        <v>5000</v>
      </c>
    </row>
    <row r="308" spans="1:7" x14ac:dyDescent="0.25">
      <c r="A308" s="199">
        <v>43251</v>
      </c>
      <c r="B308" s="196" t="s">
        <v>869</v>
      </c>
      <c r="C308" s="203" t="s">
        <v>3133</v>
      </c>
      <c r="D308" s="196" t="s">
        <v>3134</v>
      </c>
      <c r="E308" s="198" t="s">
        <v>4220</v>
      </c>
      <c r="F308" s="196" t="s">
        <v>4344</v>
      </c>
      <c r="G308" s="194">
        <v>6000</v>
      </c>
    </row>
    <row r="309" spans="1:7" x14ac:dyDescent="0.25">
      <c r="A309" s="199">
        <v>43251</v>
      </c>
      <c r="B309" s="196" t="s">
        <v>869</v>
      </c>
      <c r="C309" s="203" t="s">
        <v>3135</v>
      </c>
      <c r="D309" s="196" t="s">
        <v>3136</v>
      </c>
      <c r="E309" s="198" t="s">
        <v>4220</v>
      </c>
      <c r="F309" s="196" t="s">
        <v>4344</v>
      </c>
      <c r="G309" s="194">
        <v>6100</v>
      </c>
    </row>
    <row r="310" spans="1:7" x14ac:dyDescent="0.25">
      <c r="A310" s="199">
        <v>43251</v>
      </c>
      <c r="B310" s="196" t="s">
        <v>869</v>
      </c>
      <c r="C310" s="203" t="s">
        <v>3137</v>
      </c>
      <c r="D310" s="196" t="s">
        <v>3138</v>
      </c>
      <c r="E310" s="198" t="s">
        <v>4220</v>
      </c>
      <c r="F310" s="196" t="s">
        <v>4346</v>
      </c>
      <c r="G310" s="194">
        <v>6150</v>
      </c>
    </row>
    <row r="311" spans="1:7" x14ac:dyDescent="0.25">
      <c r="A311" s="199">
        <v>43251</v>
      </c>
      <c r="B311" s="196" t="s">
        <v>869</v>
      </c>
      <c r="C311" s="204" t="s">
        <v>3139</v>
      </c>
      <c r="D311" s="196" t="s">
        <v>3140</v>
      </c>
      <c r="E311" s="198" t="s">
        <v>4220</v>
      </c>
      <c r="F311" s="196" t="s">
        <v>4271</v>
      </c>
      <c r="G311" s="194">
        <v>6365</v>
      </c>
    </row>
    <row r="312" spans="1:7" x14ac:dyDescent="0.25">
      <c r="A312" s="199">
        <v>43251</v>
      </c>
      <c r="B312" s="196" t="s">
        <v>869</v>
      </c>
      <c r="C312" s="203" t="s">
        <v>3141</v>
      </c>
      <c r="D312" s="196" t="s">
        <v>3142</v>
      </c>
      <c r="E312" s="198" t="s">
        <v>4220</v>
      </c>
      <c r="F312" s="196" t="s">
        <v>4344</v>
      </c>
      <c r="G312" s="194">
        <v>6500</v>
      </c>
    </row>
    <row r="313" spans="1:7" ht="14.45" customHeight="1" x14ac:dyDescent="0.25">
      <c r="A313" s="199">
        <v>43251</v>
      </c>
      <c r="B313" s="196" t="s">
        <v>869</v>
      </c>
      <c r="C313" s="196" t="s">
        <v>3143</v>
      </c>
      <c r="D313" s="196" t="s">
        <v>3740</v>
      </c>
      <c r="E313" s="198" t="s">
        <v>4220</v>
      </c>
      <c r="F313" s="196" t="s">
        <v>4317</v>
      </c>
      <c r="G313" s="194">
        <v>6500</v>
      </c>
    </row>
    <row r="314" spans="1:7" x14ac:dyDescent="0.25">
      <c r="A314" s="199">
        <v>43251</v>
      </c>
      <c r="B314" s="196" t="s">
        <v>869</v>
      </c>
      <c r="C314" s="203" t="s">
        <v>3144</v>
      </c>
      <c r="D314" s="196" t="s">
        <v>3145</v>
      </c>
      <c r="E314" s="198" t="s">
        <v>4220</v>
      </c>
      <c r="F314" s="196" t="s">
        <v>4271</v>
      </c>
      <c r="G314" s="194">
        <v>8000</v>
      </c>
    </row>
    <row r="315" spans="1:7" x14ac:dyDescent="0.25">
      <c r="A315" s="199">
        <v>43251</v>
      </c>
      <c r="B315" s="196" t="s">
        <v>869</v>
      </c>
      <c r="C315" s="203" t="s">
        <v>3146</v>
      </c>
      <c r="D315" s="196" t="s">
        <v>3130</v>
      </c>
      <c r="E315" s="198" t="s">
        <v>4220</v>
      </c>
      <c r="F315" s="196" t="s">
        <v>4347</v>
      </c>
      <c r="G315" s="194">
        <v>8000</v>
      </c>
    </row>
    <row r="316" spans="1:7" x14ac:dyDescent="0.25">
      <c r="A316" s="199">
        <v>43251</v>
      </c>
      <c r="B316" s="196" t="s">
        <v>869</v>
      </c>
      <c r="C316" s="203" t="s">
        <v>3147</v>
      </c>
      <c r="D316" s="196" t="s">
        <v>3148</v>
      </c>
      <c r="E316" s="198" t="s">
        <v>4220</v>
      </c>
      <c r="F316" s="196" t="s">
        <v>4271</v>
      </c>
      <c r="G316" s="194">
        <v>8300</v>
      </c>
    </row>
    <row r="317" spans="1:7" x14ac:dyDescent="0.25">
      <c r="A317" s="199">
        <v>43251</v>
      </c>
      <c r="B317" s="196" t="s">
        <v>869</v>
      </c>
      <c r="C317" s="203" t="s">
        <v>3149</v>
      </c>
      <c r="D317" s="196" t="s">
        <v>2942</v>
      </c>
      <c r="E317" s="198" t="s">
        <v>4220</v>
      </c>
      <c r="F317" s="196" t="s">
        <v>4271</v>
      </c>
      <c r="G317" s="194">
        <v>8500</v>
      </c>
    </row>
    <row r="318" spans="1:7" ht="14.45" customHeight="1" x14ac:dyDescent="0.25">
      <c r="A318" s="199">
        <v>43251</v>
      </c>
      <c r="B318" s="196" t="s">
        <v>869</v>
      </c>
      <c r="C318" s="196" t="s">
        <v>3150</v>
      </c>
      <c r="D318" s="196" t="s">
        <v>3151</v>
      </c>
      <c r="E318" s="198" t="s">
        <v>4220</v>
      </c>
      <c r="F318" s="196" t="s">
        <v>3152</v>
      </c>
      <c r="G318" s="194">
        <v>8500</v>
      </c>
    </row>
    <row r="319" spans="1:7" ht="14.45" customHeight="1" x14ac:dyDescent="0.25">
      <c r="A319" s="199">
        <v>43251</v>
      </c>
      <c r="B319" s="196" t="s">
        <v>869</v>
      </c>
      <c r="C319" s="204" t="s">
        <v>3153</v>
      </c>
      <c r="D319" s="196" t="s">
        <v>3154</v>
      </c>
      <c r="E319" s="198" t="s">
        <v>4220</v>
      </c>
      <c r="F319" s="196" t="s">
        <v>4348</v>
      </c>
      <c r="G319" s="194">
        <v>8640</v>
      </c>
    </row>
    <row r="320" spans="1:7" x14ac:dyDescent="0.25">
      <c r="A320" s="199">
        <v>43251</v>
      </c>
      <c r="B320" s="196" t="s">
        <v>869</v>
      </c>
      <c r="C320" s="203" t="s">
        <v>3155</v>
      </c>
      <c r="D320" s="196" t="s">
        <v>3156</v>
      </c>
      <c r="E320" s="198" t="s">
        <v>4220</v>
      </c>
      <c r="F320" s="196" t="s">
        <v>4271</v>
      </c>
      <c r="G320" s="194">
        <v>9500</v>
      </c>
    </row>
    <row r="321" spans="1:7" ht="14.45" customHeight="1" x14ac:dyDescent="0.25">
      <c r="A321" s="199">
        <v>43251</v>
      </c>
      <c r="B321" s="196" t="s">
        <v>869</v>
      </c>
      <c r="C321" s="196" t="s">
        <v>3157</v>
      </c>
      <c r="D321" s="196" t="s">
        <v>3158</v>
      </c>
      <c r="E321" s="198" t="s">
        <v>4220</v>
      </c>
      <c r="F321" s="196" t="s">
        <v>4243</v>
      </c>
      <c r="G321" s="194">
        <v>9600</v>
      </c>
    </row>
    <row r="322" spans="1:7" ht="14.45" customHeight="1" x14ac:dyDescent="0.25">
      <c r="A322" s="199">
        <v>43251</v>
      </c>
      <c r="B322" s="196" t="s">
        <v>869</v>
      </c>
      <c r="C322" s="196" t="s">
        <v>3159</v>
      </c>
      <c r="D322" s="196" t="s">
        <v>3160</v>
      </c>
      <c r="E322" s="198" t="s">
        <v>4220</v>
      </c>
      <c r="F322" s="196" t="s">
        <v>4349</v>
      </c>
      <c r="G322" s="194">
        <v>9600</v>
      </c>
    </row>
    <row r="323" spans="1:7" ht="26.45" customHeight="1" x14ac:dyDescent="0.25">
      <c r="A323" s="199">
        <v>43251</v>
      </c>
      <c r="B323" s="196" t="s">
        <v>869</v>
      </c>
      <c r="C323" s="204" t="s">
        <v>3161</v>
      </c>
      <c r="D323" s="196" t="s">
        <v>3162</v>
      </c>
      <c r="E323" s="198" t="s">
        <v>4220</v>
      </c>
      <c r="F323" s="196" t="s">
        <v>4350</v>
      </c>
      <c r="G323" s="194">
        <v>9655</v>
      </c>
    </row>
    <row r="324" spans="1:7" ht="14.45" customHeight="1" x14ac:dyDescent="0.25">
      <c r="A324" s="199">
        <v>43251</v>
      </c>
      <c r="B324" s="196" t="s">
        <v>869</v>
      </c>
      <c r="C324" s="203" t="s">
        <v>3163</v>
      </c>
      <c r="D324" s="196" t="s">
        <v>3164</v>
      </c>
      <c r="E324" s="198" t="s">
        <v>4220</v>
      </c>
      <c r="F324" s="196" t="s">
        <v>4247</v>
      </c>
      <c r="G324" s="194">
        <v>9896.0300000000007</v>
      </c>
    </row>
    <row r="325" spans="1:7" x14ac:dyDescent="0.25">
      <c r="A325" s="199">
        <v>43251</v>
      </c>
      <c r="B325" s="196" t="s">
        <v>869</v>
      </c>
      <c r="C325" s="203" t="s">
        <v>3165</v>
      </c>
      <c r="D325" s="196" t="s">
        <v>3166</v>
      </c>
      <c r="E325" s="198" t="s">
        <v>4220</v>
      </c>
      <c r="F325" s="196" t="s">
        <v>4351</v>
      </c>
      <c r="G325" s="194">
        <v>10000</v>
      </c>
    </row>
    <row r="326" spans="1:7" x14ac:dyDescent="0.25">
      <c r="A326" s="199">
        <v>43251</v>
      </c>
      <c r="B326" s="196" t="s">
        <v>869</v>
      </c>
      <c r="C326" s="203" t="s">
        <v>3167</v>
      </c>
      <c r="D326" s="196" t="s">
        <v>3168</v>
      </c>
      <c r="E326" s="198" t="s">
        <v>4220</v>
      </c>
      <c r="F326" s="196" t="s">
        <v>4351</v>
      </c>
      <c r="G326" s="194">
        <v>10000</v>
      </c>
    </row>
    <row r="327" spans="1:7" ht="14.45" customHeight="1" x14ac:dyDescent="0.25">
      <c r="A327" s="199">
        <v>43251</v>
      </c>
      <c r="B327" s="196" t="s">
        <v>869</v>
      </c>
      <c r="C327" s="203" t="s">
        <v>3169</v>
      </c>
      <c r="D327" s="196" t="s">
        <v>3170</v>
      </c>
      <c r="E327" s="198" t="s">
        <v>4220</v>
      </c>
      <c r="F327" s="196" t="s">
        <v>4352</v>
      </c>
      <c r="G327" s="194">
        <v>10000</v>
      </c>
    </row>
    <row r="328" spans="1:7" ht="14.45" customHeight="1" x14ac:dyDescent="0.25">
      <c r="A328" s="199">
        <v>43251</v>
      </c>
      <c r="B328" s="196" t="s">
        <v>869</v>
      </c>
      <c r="C328" s="203" t="s">
        <v>3171</v>
      </c>
      <c r="D328" s="196" t="s">
        <v>3172</v>
      </c>
      <c r="E328" s="198" t="s">
        <v>4220</v>
      </c>
      <c r="F328" s="196" t="s">
        <v>4353</v>
      </c>
      <c r="G328" s="194">
        <v>10000</v>
      </c>
    </row>
    <row r="329" spans="1:7" ht="26.45" customHeight="1" x14ac:dyDescent="0.25">
      <c r="A329" s="199">
        <v>43251</v>
      </c>
      <c r="B329" s="196" t="s">
        <v>869</v>
      </c>
      <c r="C329" s="203" t="s">
        <v>3173</v>
      </c>
      <c r="D329" s="196" t="s">
        <v>3174</v>
      </c>
      <c r="E329" s="198" t="s">
        <v>4220</v>
      </c>
      <c r="F329" s="196" t="s">
        <v>4353</v>
      </c>
      <c r="G329" s="194">
        <v>10000</v>
      </c>
    </row>
    <row r="330" spans="1:7" ht="27" customHeight="1" x14ac:dyDescent="0.25">
      <c r="A330" s="199">
        <v>43251</v>
      </c>
      <c r="B330" s="196" t="s">
        <v>869</v>
      </c>
      <c r="C330" s="203" t="s">
        <v>3175</v>
      </c>
      <c r="D330" s="196" t="s">
        <v>3176</v>
      </c>
      <c r="E330" s="198" t="s">
        <v>4220</v>
      </c>
      <c r="F330" s="196" t="s">
        <v>4483</v>
      </c>
      <c r="G330" s="194">
        <v>10000</v>
      </c>
    </row>
    <row r="331" spans="1:7" ht="26.45" customHeight="1" x14ac:dyDescent="0.25">
      <c r="A331" s="199">
        <v>43251</v>
      </c>
      <c r="B331" s="196" t="s">
        <v>869</v>
      </c>
      <c r="C331" s="203" t="s">
        <v>3177</v>
      </c>
      <c r="D331" s="196" t="s">
        <v>3178</v>
      </c>
      <c r="E331" s="198" t="s">
        <v>4220</v>
      </c>
      <c r="F331" s="196" t="s">
        <v>4353</v>
      </c>
      <c r="G331" s="194">
        <v>10000</v>
      </c>
    </row>
    <row r="332" spans="1:7" ht="14.45" customHeight="1" x14ac:dyDescent="0.25">
      <c r="A332" s="199">
        <v>43251</v>
      </c>
      <c r="B332" s="196" t="s">
        <v>869</v>
      </c>
      <c r="C332" s="203" t="s">
        <v>3179</v>
      </c>
      <c r="D332" s="196" t="s">
        <v>3180</v>
      </c>
      <c r="E332" s="198" t="s">
        <v>4220</v>
      </c>
      <c r="F332" s="196" t="s">
        <v>4353</v>
      </c>
      <c r="G332" s="194">
        <v>10000</v>
      </c>
    </row>
    <row r="333" spans="1:7" ht="14.45" customHeight="1" x14ac:dyDescent="0.25">
      <c r="A333" s="199">
        <v>43251</v>
      </c>
      <c r="B333" s="196" t="s">
        <v>869</v>
      </c>
      <c r="C333" s="203" t="s">
        <v>3181</v>
      </c>
      <c r="D333" s="196" t="s">
        <v>3182</v>
      </c>
      <c r="E333" s="198" t="s">
        <v>4220</v>
      </c>
      <c r="F333" s="196" t="s">
        <v>4310</v>
      </c>
      <c r="G333" s="194">
        <v>10000</v>
      </c>
    </row>
    <row r="334" spans="1:7" ht="27.75" customHeight="1" x14ac:dyDescent="0.25">
      <c r="A334" s="199">
        <v>43251</v>
      </c>
      <c r="B334" s="196" t="s">
        <v>869</v>
      </c>
      <c r="C334" s="203" t="s">
        <v>3183</v>
      </c>
      <c r="D334" s="196" t="s">
        <v>3184</v>
      </c>
      <c r="E334" s="198" t="s">
        <v>4220</v>
      </c>
      <c r="F334" s="196" t="s">
        <v>4353</v>
      </c>
      <c r="G334" s="194">
        <v>10000</v>
      </c>
    </row>
    <row r="335" spans="1:7" ht="26.45" customHeight="1" x14ac:dyDescent="0.25">
      <c r="A335" s="199">
        <v>43251</v>
      </c>
      <c r="B335" s="196" t="s">
        <v>869</v>
      </c>
      <c r="C335" s="203" t="s">
        <v>3185</v>
      </c>
      <c r="D335" s="196" t="s">
        <v>3186</v>
      </c>
      <c r="E335" s="198" t="s">
        <v>4220</v>
      </c>
      <c r="F335" s="196" t="s">
        <v>4353</v>
      </c>
      <c r="G335" s="194">
        <v>10000</v>
      </c>
    </row>
    <row r="336" spans="1:7" ht="14.45" customHeight="1" x14ac:dyDescent="0.25">
      <c r="A336" s="199">
        <v>43251</v>
      </c>
      <c r="B336" s="196" t="s">
        <v>869</v>
      </c>
      <c r="C336" s="203" t="s">
        <v>3187</v>
      </c>
      <c r="D336" s="196" t="s">
        <v>3188</v>
      </c>
      <c r="E336" s="198" t="s">
        <v>4220</v>
      </c>
      <c r="F336" s="196" t="s">
        <v>4353</v>
      </c>
      <c r="G336" s="194">
        <v>10000</v>
      </c>
    </row>
    <row r="337" spans="1:7" ht="26.45" customHeight="1" x14ac:dyDescent="0.25">
      <c r="A337" s="199">
        <v>43251</v>
      </c>
      <c r="B337" s="196" t="s">
        <v>869</v>
      </c>
      <c r="C337" s="196" t="s">
        <v>3189</v>
      </c>
      <c r="D337" s="196" t="s">
        <v>3190</v>
      </c>
      <c r="E337" s="198" t="s">
        <v>4220</v>
      </c>
      <c r="F337" s="196" t="s">
        <v>4354</v>
      </c>
      <c r="G337" s="194">
        <v>10100</v>
      </c>
    </row>
    <row r="338" spans="1:7" ht="14.45" customHeight="1" x14ac:dyDescent="0.25">
      <c r="A338" s="199">
        <v>43251</v>
      </c>
      <c r="B338" s="196" t="s">
        <v>869</v>
      </c>
      <c r="C338" s="203" t="s">
        <v>3191</v>
      </c>
      <c r="D338" s="196" t="s">
        <v>3192</v>
      </c>
      <c r="E338" s="198" t="s">
        <v>4220</v>
      </c>
      <c r="F338" s="196" t="s">
        <v>4247</v>
      </c>
      <c r="G338" s="194">
        <v>10886.14</v>
      </c>
    </row>
    <row r="339" spans="1:7" x14ac:dyDescent="0.25">
      <c r="A339" s="199">
        <v>43251</v>
      </c>
      <c r="B339" s="196" t="s">
        <v>869</v>
      </c>
      <c r="C339" s="203" t="s">
        <v>3193</v>
      </c>
      <c r="D339" s="196" t="s">
        <v>3194</v>
      </c>
      <c r="E339" s="198" t="s">
        <v>4220</v>
      </c>
      <c r="F339" s="196" t="s">
        <v>4355</v>
      </c>
      <c r="G339" s="194">
        <v>11000</v>
      </c>
    </row>
    <row r="340" spans="1:7" ht="14.45" customHeight="1" x14ac:dyDescent="0.25">
      <c r="A340" s="199">
        <v>43251</v>
      </c>
      <c r="B340" s="196" t="s">
        <v>869</v>
      </c>
      <c r="C340" s="196" t="s">
        <v>3195</v>
      </c>
      <c r="D340" s="196" t="s">
        <v>3196</v>
      </c>
      <c r="E340" s="198" t="s">
        <v>4220</v>
      </c>
      <c r="F340" s="196" t="s">
        <v>4243</v>
      </c>
      <c r="G340" s="194">
        <v>11000</v>
      </c>
    </row>
    <row r="341" spans="1:7" ht="14.45" customHeight="1" x14ac:dyDescent="0.25">
      <c r="A341" s="199">
        <v>43251</v>
      </c>
      <c r="B341" s="196" t="s">
        <v>869</v>
      </c>
      <c r="C341" s="203" t="s">
        <v>3197</v>
      </c>
      <c r="D341" s="196" t="s">
        <v>3198</v>
      </c>
      <c r="E341" s="198" t="s">
        <v>4220</v>
      </c>
      <c r="F341" s="196" t="s">
        <v>4356</v>
      </c>
      <c r="G341" s="194">
        <v>11030</v>
      </c>
    </row>
    <row r="342" spans="1:7" ht="14.45" customHeight="1" x14ac:dyDescent="0.25">
      <c r="A342" s="199">
        <v>43251</v>
      </c>
      <c r="B342" s="196" t="s">
        <v>869</v>
      </c>
      <c r="C342" s="203" t="s">
        <v>3199</v>
      </c>
      <c r="D342" s="196" t="s">
        <v>3200</v>
      </c>
      <c r="E342" s="198" t="s">
        <v>4220</v>
      </c>
      <c r="F342" s="196" t="s">
        <v>4357</v>
      </c>
      <c r="G342" s="194">
        <v>11584.16</v>
      </c>
    </row>
    <row r="343" spans="1:7" ht="26.45" customHeight="1" x14ac:dyDescent="0.25">
      <c r="A343" s="199">
        <v>43251</v>
      </c>
      <c r="B343" s="196" t="s">
        <v>869</v>
      </c>
      <c r="C343" s="196" t="s">
        <v>3201</v>
      </c>
      <c r="D343" s="196" t="s">
        <v>3202</v>
      </c>
      <c r="E343" s="198" t="s">
        <v>4220</v>
      </c>
      <c r="F343" s="196" t="s">
        <v>4358</v>
      </c>
      <c r="G343" s="194">
        <v>11900</v>
      </c>
    </row>
    <row r="344" spans="1:7" x14ac:dyDescent="0.25">
      <c r="A344" s="199">
        <v>43251</v>
      </c>
      <c r="B344" s="196" t="s">
        <v>869</v>
      </c>
      <c r="C344" s="203" t="s">
        <v>3203</v>
      </c>
      <c r="D344" s="196" t="s">
        <v>2775</v>
      </c>
      <c r="E344" s="198" t="s">
        <v>4220</v>
      </c>
      <c r="F344" s="196" t="s">
        <v>4280</v>
      </c>
      <c r="G344" s="194">
        <v>12271</v>
      </c>
    </row>
    <row r="345" spans="1:7" ht="14.45" customHeight="1" x14ac:dyDescent="0.25">
      <c r="A345" s="199">
        <v>43251</v>
      </c>
      <c r="B345" s="196" t="s">
        <v>869</v>
      </c>
      <c r="C345" s="203" t="s">
        <v>3204</v>
      </c>
      <c r="D345" s="196" t="s">
        <v>3205</v>
      </c>
      <c r="E345" s="198" t="s">
        <v>4220</v>
      </c>
      <c r="F345" s="196" t="s">
        <v>4247</v>
      </c>
      <c r="G345" s="194">
        <v>12668.32</v>
      </c>
    </row>
    <row r="346" spans="1:7" ht="26.45" customHeight="1" x14ac:dyDescent="0.25">
      <c r="A346" s="199">
        <v>43251</v>
      </c>
      <c r="B346" s="196" t="s">
        <v>869</v>
      </c>
      <c r="C346" s="196" t="s">
        <v>3206</v>
      </c>
      <c r="D346" s="196" t="s">
        <v>3207</v>
      </c>
      <c r="E346" s="198" t="s">
        <v>4220</v>
      </c>
      <c r="F346" s="196" t="s">
        <v>4359</v>
      </c>
      <c r="G346" s="194">
        <v>12700</v>
      </c>
    </row>
    <row r="347" spans="1:7" ht="14.45" customHeight="1" x14ac:dyDescent="0.25">
      <c r="A347" s="199">
        <v>43251</v>
      </c>
      <c r="B347" s="196" t="s">
        <v>869</v>
      </c>
      <c r="C347" s="196" t="s">
        <v>3208</v>
      </c>
      <c r="D347" s="196" t="s">
        <v>3209</v>
      </c>
      <c r="E347" s="198" t="s">
        <v>4220</v>
      </c>
      <c r="F347" s="196" t="s">
        <v>4360</v>
      </c>
      <c r="G347" s="194">
        <v>13110</v>
      </c>
    </row>
    <row r="348" spans="1:7" ht="14.45" customHeight="1" x14ac:dyDescent="0.25">
      <c r="A348" s="199">
        <v>43251</v>
      </c>
      <c r="B348" s="196" t="s">
        <v>869</v>
      </c>
      <c r="C348" s="203" t="s">
        <v>3210</v>
      </c>
      <c r="D348" s="196" t="s">
        <v>3211</v>
      </c>
      <c r="E348" s="198" t="s">
        <v>4220</v>
      </c>
      <c r="F348" s="196" t="s">
        <v>4247</v>
      </c>
      <c r="G348" s="194">
        <v>13163.37</v>
      </c>
    </row>
    <row r="349" spans="1:7" ht="14.45" customHeight="1" x14ac:dyDescent="0.25">
      <c r="A349" s="199">
        <v>43251</v>
      </c>
      <c r="B349" s="196" t="s">
        <v>869</v>
      </c>
      <c r="C349" s="203" t="s">
        <v>3212</v>
      </c>
      <c r="D349" s="196" t="s">
        <v>3213</v>
      </c>
      <c r="E349" s="198" t="s">
        <v>4220</v>
      </c>
      <c r="F349" s="196" t="s">
        <v>4361</v>
      </c>
      <c r="G349" s="194">
        <v>13200</v>
      </c>
    </row>
    <row r="350" spans="1:7" ht="26.45" customHeight="1" x14ac:dyDescent="0.25">
      <c r="A350" s="199">
        <v>43251</v>
      </c>
      <c r="B350" s="196" t="s">
        <v>869</v>
      </c>
      <c r="C350" s="196" t="s">
        <v>3214</v>
      </c>
      <c r="D350" s="196" t="s">
        <v>3215</v>
      </c>
      <c r="E350" s="198" t="s">
        <v>4220</v>
      </c>
      <c r="F350" s="196" t="s">
        <v>4362</v>
      </c>
      <c r="G350" s="194">
        <v>13200</v>
      </c>
    </row>
    <row r="351" spans="1:7" ht="26.45" customHeight="1" x14ac:dyDescent="0.25">
      <c r="A351" s="199">
        <v>43251</v>
      </c>
      <c r="B351" s="196" t="s">
        <v>869</v>
      </c>
      <c r="C351" s="203" t="s">
        <v>3216</v>
      </c>
      <c r="D351" s="196" t="s">
        <v>3217</v>
      </c>
      <c r="E351" s="198" t="s">
        <v>4220</v>
      </c>
      <c r="F351" s="196" t="s">
        <v>857</v>
      </c>
      <c r="G351" s="194">
        <v>13465.47</v>
      </c>
    </row>
    <row r="352" spans="1:7" ht="14.45" customHeight="1" x14ac:dyDescent="0.25">
      <c r="A352" s="199">
        <v>43251</v>
      </c>
      <c r="B352" s="196" t="s">
        <v>869</v>
      </c>
      <c r="C352" s="203" t="s">
        <v>3218</v>
      </c>
      <c r="D352" s="196" t="s">
        <v>3219</v>
      </c>
      <c r="E352" s="198" t="s">
        <v>4220</v>
      </c>
      <c r="F352" s="196" t="s">
        <v>4299</v>
      </c>
      <c r="G352" s="194">
        <v>13663.37</v>
      </c>
    </row>
    <row r="353" spans="1:7" ht="14.45" customHeight="1" x14ac:dyDescent="0.25">
      <c r="A353" s="199">
        <v>43251</v>
      </c>
      <c r="B353" s="196" t="s">
        <v>869</v>
      </c>
      <c r="C353" s="203" t="s">
        <v>3220</v>
      </c>
      <c r="D353" s="196" t="s">
        <v>3221</v>
      </c>
      <c r="E353" s="198" t="s">
        <v>4220</v>
      </c>
      <c r="F353" s="196" t="s">
        <v>4299</v>
      </c>
      <c r="G353" s="194">
        <v>13762</v>
      </c>
    </row>
    <row r="354" spans="1:7" ht="26.45" customHeight="1" x14ac:dyDescent="0.25">
      <c r="A354" s="199">
        <v>43251</v>
      </c>
      <c r="B354" s="196" t="s">
        <v>869</v>
      </c>
      <c r="C354" s="196" t="s">
        <v>3222</v>
      </c>
      <c r="D354" s="196" t="s">
        <v>3223</v>
      </c>
      <c r="E354" s="198" t="s">
        <v>4220</v>
      </c>
      <c r="F354" s="196" t="s">
        <v>4363</v>
      </c>
      <c r="G354" s="194">
        <v>13900</v>
      </c>
    </row>
    <row r="355" spans="1:7" ht="14.45" customHeight="1" x14ac:dyDescent="0.25">
      <c r="A355" s="199">
        <v>43251</v>
      </c>
      <c r="B355" s="196" t="s">
        <v>869</v>
      </c>
      <c r="C355" s="203" t="s">
        <v>3224</v>
      </c>
      <c r="D355" s="196" t="s">
        <v>3225</v>
      </c>
      <c r="E355" s="198" t="s">
        <v>4220</v>
      </c>
      <c r="F355" s="196" t="s">
        <v>4251</v>
      </c>
      <c r="G355" s="194">
        <v>14000</v>
      </c>
    </row>
    <row r="356" spans="1:7" ht="26.45" customHeight="1" x14ac:dyDescent="0.25">
      <c r="A356" s="199">
        <v>43251</v>
      </c>
      <c r="B356" s="196" t="s">
        <v>869</v>
      </c>
      <c r="C356" s="196" t="s">
        <v>3226</v>
      </c>
      <c r="D356" s="196" t="s">
        <v>3227</v>
      </c>
      <c r="E356" s="198" t="s">
        <v>4220</v>
      </c>
      <c r="F356" s="196" t="s">
        <v>4364</v>
      </c>
      <c r="G356" s="194">
        <v>14100</v>
      </c>
    </row>
    <row r="357" spans="1:7" ht="14.45" customHeight="1" x14ac:dyDescent="0.25">
      <c r="A357" s="199">
        <v>43251</v>
      </c>
      <c r="B357" s="196" t="s">
        <v>869</v>
      </c>
      <c r="C357" s="203" t="s">
        <v>3228</v>
      </c>
      <c r="D357" s="196" t="s">
        <v>3229</v>
      </c>
      <c r="E357" s="198" t="s">
        <v>4220</v>
      </c>
      <c r="F357" s="196" t="s">
        <v>4299</v>
      </c>
      <c r="G357" s="194">
        <v>14153.47</v>
      </c>
    </row>
    <row r="358" spans="1:7" ht="14.45" customHeight="1" x14ac:dyDescent="0.25">
      <c r="A358" s="199">
        <v>43251</v>
      </c>
      <c r="B358" s="196" t="s">
        <v>869</v>
      </c>
      <c r="C358" s="203" t="s">
        <v>3230</v>
      </c>
      <c r="D358" s="196" t="s">
        <v>3231</v>
      </c>
      <c r="E358" s="198" t="s">
        <v>4220</v>
      </c>
      <c r="F358" s="196" t="s">
        <v>4299</v>
      </c>
      <c r="G358" s="194">
        <v>14157</v>
      </c>
    </row>
    <row r="359" spans="1:7" x14ac:dyDescent="0.25">
      <c r="A359" s="199">
        <v>43251</v>
      </c>
      <c r="B359" s="196" t="s">
        <v>869</v>
      </c>
      <c r="C359" s="196" t="s">
        <v>3232</v>
      </c>
      <c r="D359" s="196" t="s">
        <v>3233</v>
      </c>
      <c r="E359" s="198" t="s">
        <v>4220</v>
      </c>
      <c r="F359" s="196" t="s">
        <v>4251</v>
      </c>
      <c r="G359" s="194">
        <v>14500</v>
      </c>
    </row>
    <row r="360" spans="1:7" ht="31.5" customHeight="1" x14ac:dyDescent="0.25">
      <c r="A360" s="199">
        <v>43251</v>
      </c>
      <c r="B360" s="196" t="s">
        <v>869</v>
      </c>
      <c r="C360" s="196" t="s">
        <v>3234</v>
      </c>
      <c r="D360" s="196" t="s">
        <v>3235</v>
      </c>
      <c r="E360" s="198" t="s">
        <v>4220</v>
      </c>
      <c r="F360" s="196" t="s">
        <v>4365</v>
      </c>
      <c r="G360" s="194">
        <v>14500</v>
      </c>
    </row>
    <row r="361" spans="1:7" ht="26.45" customHeight="1" x14ac:dyDescent="0.25">
      <c r="A361" s="199">
        <v>43251</v>
      </c>
      <c r="B361" s="196" t="s">
        <v>869</v>
      </c>
      <c r="C361" s="196" t="s">
        <v>3236</v>
      </c>
      <c r="D361" s="196" t="s">
        <v>3237</v>
      </c>
      <c r="E361" s="198" t="s">
        <v>4220</v>
      </c>
      <c r="F361" s="196" t="s">
        <v>4366</v>
      </c>
      <c r="G361" s="194">
        <v>14500</v>
      </c>
    </row>
    <row r="362" spans="1:7" ht="14.45" customHeight="1" x14ac:dyDescent="0.25">
      <c r="A362" s="199">
        <v>43251</v>
      </c>
      <c r="B362" s="196" t="s">
        <v>869</v>
      </c>
      <c r="C362" s="196" t="s">
        <v>3238</v>
      </c>
      <c r="D362" s="196" t="s">
        <v>3239</v>
      </c>
      <c r="E362" s="198" t="s">
        <v>4220</v>
      </c>
      <c r="F362" s="196" t="s">
        <v>4367</v>
      </c>
      <c r="G362" s="194">
        <v>14500</v>
      </c>
    </row>
    <row r="363" spans="1:7" ht="14.45" customHeight="1" x14ac:dyDescent="0.25">
      <c r="A363" s="199">
        <v>43251</v>
      </c>
      <c r="B363" s="196" t="s">
        <v>869</v>
      </c>
      <c r="C363" s="196" t="s">
        <v>3240</v>
      </c>
      <c r="D363" s="196" t="s">
        <v>3241</v>
      </c>
      <c r="E363" s="198" t="s">
        <v>4220</v>
      </c>
      <c r="F363" s="196" t="s">
        <v>4367</v>
      </c>
      <c r="G363" s="194">
        <v>14500</v>
      </c>
    </row>
    <row r="364" spans="1:7" ht="26.45" customHeight="1" x14ac:dyDescent="0.25">
      <c r="A364" s="199">
        <v>43251</v>
      </c>
      <c r="B364" s="196" t="s">
        <v>869</v>
      </c>
      <c r="C364" s="196" t="s">
        <v>3242</v>
      </c>
      <c r="D364" s="196" t="s">
        <v>3243</v>
      </c>
      <c r="E364" s="198" t="s">
        <v>4220</v>
      </c>
      <c r="F364" s="196" t="s">
        <v>4362</v>
      </c>
      <c r="G364" s="194">
        <v>14500</v>
      </c>
    </row>
    <row r="365" spans="1:7" ht="14.45" customHeight="1" x14ac:dyDescent="0.25">
      <c r="A365" s="199">
        <v>43251</v>
      </c>
      <c r="B365" s="196" t="s">
        <v>869</v>
      </c>
      <c r="C365" s="196" t="s">
        <v>3244</v>
      </c>
      <c r="D365" s="196" t="s">
        <v>3245</v>
      </c>
      <c r="E365" s="198" t="s">
        <v>4220</v>
      </c>
      <c r="F365" s="196" t="s">
        <v>4243</v>
      </c>
      <c r="G365" s="194">
        <v>14697</v>
      </c>
    </row>
    <row r="366" spans="1:7" ht="14.45" customHeight="1" x14ac:dyDescent="0.25">
      <c r="A366" s="199">
        <v>43251</v>
      </c>
      <c r="B366" s="196" t="s">
        <v>869</v>
      </c>
      <c r="C366" s="196" t="s">
        <v>3246</v>
      </c>
      <c r="D366" s="196" t="s">
        <v>3247</v>
      </c>
      <c r="E366" s="198" t="s">
        <v>4220</v>
      </c>
      <c r="F366" s="196" t="s">
        <v>4243</v>
      </c>
      <c r="G366" s="194">
        <v>14727</v>
      </c>
    </row>
    <row r="367" spans="1:7" ht="14.45" customHeight="1" x14ac:dyDescent="0.25">
      <c r="A367" s="199">
        <v>43251</v>
      </c>
      <c r="B367" s="196" t="s">
        <v>869</v>
      </c>
      <c r="C367" s="196" t="s">
        <v>3248</v>
      </c>
      <c r="D367" s="196" t="s">
        <v>3249</v>
      </c>
      <c r="E367" s="198" t="s">
        <v>4220</v>
      </c>
      <c r="F367" s="196" t="s">
        <v>4243</v>
      </c>
      <c r="G367" s="194">
        <v>14734</v>
      </c>
    </row>
    <row r="368" spans="1:7" ht="14.45" customHeight="1" x14ac:dyDescent="0.25">
      <c r="A368" s="199">
        <v>43251</v>
      </c>
      <c r="B368" s="196" t="s">
        <v>869</v>
      </c>
      <c r="C368" s="196" t="s">
        <v>3250</v>
      </c>
      <c r="D368" s="196" t="s">
        <v>3251</v>
      </c>
      <c r="E368" s="198" t="s">
        <v>4220</v>
      </c>
      <c r="F368" s="196" t="s">
        <v>4243</v>
      </c>
      <c r="G368" s="194">
        <v>14777</v>
      </c>
    </row>
    <row r="369" spans="1:7" ht="14.45" customHeight="1" x14ac:dyDescent="0.25">
      <c r="A369" s="199">
        <v>43251</v>
      </c>
      <c r="B369" s="196" t="s">
        <v>869</v>
      </c>
      <c r="C369" s="196" t="s">
        <v>3252</v>
      </c>
      <c r="D369" s="196" t="s">
        <v>3253</v>
      </c>
      <c r="E369" s="198" t="s">
        <v>4220</v>
      </c>
      <c r="F369" s="196" t="s">
        <v>4243</v>
      </c>
      <c r="G369" s="194">
        <v>14839</v>
      </c>
    </row>
    <row r="370" spans="1:7" ht="14.45" customHeight="1" x14ac:dyDescent="0.25">
      <c r="A370" s="199">
        <v>43251</v>
      </c>
      <c r="B370" s="196" t="s">
        <v>869</v>
      </c>
      <c r="C370" s="196" t="s">
        <v>3254</v>
      </c>
      <c r="D370" s="196" t="s">
        <v>3255</v>
      </c>
      <c r="E370" s="198" t="s">
        <v>4220</v>
      </c>
      <c r="F370" s="196" t="s">
        <v>4243</v>
      </c>
      <c r="G370" s="194">
        <v>14840</v>
      </c>
    </row>
    <row r="371" spans="1:7" ht="14.45" customHeight="1" x14ac:dyDescent="0.25">
      <c r="A371" s="199">
        <v>43251</v>
      </c>
      <c r="B371" s="196" t="s">
        <v>869</v>
      </c>
      <c r="C371" s="203" t="s">
        <v>3256</v>
      </c>
      <c r="D371" s="196" t="s">
        <v>3257</v>
      </c>
      <c r="E371" s="198" t="s">
        <v>4220</v>
      </c>
      <c r="F371" s="196" t="s">
        <v>4251</v>
      </c>
      <c r="G371" s="194">
        <v>14846.49</v>
      </c>
    </row>
    <row r="372" spans="1:7" ht="14.45" customHeight="1" x14ac:dyDescent="0.25">
      <c r="A372" s="199">
        <v>43251</v>
      </c>
      <c r="B372" s="196" t="s">
        <v>869</v>
      </c>
      <c r="C372" s="203" t="s">
        <v>3258</v>
      </c>
      <c r="D372" s="196" t="s">
        <v>3259</v>
      </c>
      <c r="E372" s="198" t="s">
        <v>4220</v>
      </c>
      <c r="F372" s="196" t="s">
        <v>4251</v>
      </c>
      <c r="G372" s="194">
        <v>14846.5</v>
      </c>
    </row>
    <row r="373" spans="1:7" ht="14.45" customHeight="1" x14ac:dyDescent="0.25">
      <c r="A373" s="199">
        <v>43251</v>
      </c>
      <c r="B373" s="196" t="s">
        <v>869</v>
      </c>
      <c r="C373" s="203" t="s">
        <v>3260</v>
      </c>
      <c r="D373" s="196" t="s">
        <v>3261</v>
      </c>
      <c r="E373" s="198" t="s">
        <v>4220</v>
      </c>
      <c r="F373" s="196" t="s">
        <v>4251</v>
      </c>
      <c r="G373" s="194">
        <v>14846.5</v>
      </c>
    </row>
    <row r="374" spans="1:7" ht="14.45" customHeight="1" x14ac:dyDescent="0.25">
      <c r="A374" s="199">
        <v>43251</v>
      </c>
      <c r="B374" s="196" t="s">
        <v>869</v>
      </c>
      <c r="C374" s="196" t="s">
        <v>3262</v>
      </c>
      <c r="D374" s="196" t="s">
        <v>3263</v>
      </c>
      <c r="E374" s="198" t="s">
        <v>4220</v>
      </c>
      <c r="F374" s="196" t="s">
        <v>4243</v>
      </c>
      <c r="G374" s="194">
        <v>14847</v>
      </c>
    </row>
    <row r="375" spans="1:7" ht="14.45" customHeight="1" x14ac:dyDescent="0.25">
      <c r="A375" s="199">
        <v>43251</v>
      </c>
      <c r="B375" s="196" t="s">
        <v>869</v>
      </c>
      <c r="C375" s="196" t="s">
        <v>3264</v>
      </c>
      <c r="D375" s="196" t="s">
        <v>3265</v>
      </c>
      <c r="E375" s="198" t="s">
        <v>4220</v>
      </c>
      <c r="F375" s="196" t="s">
        <v>4243</v>
      </c>
      <c r="G375" s="194">
        <v>14853</v>
      </c>
    </row>
    <row r="376" spans="1:7" ht="14.45" customHeight="1" x14ac:dyDescent="0.25">
      <c r="A376" s="199">
        <v>43251</v>
      </c>
      <c r="B376" s="196" t="s">
        <v>869</v>
      </c>
      <c r="C376" s="196" t="s">
        <v>3266</v>
      </c>
      <c r="D376" s="196" t="s">
        <v>3267</v>
      </c>
      <c r="E376" s="198" t="s">
        <v>4220</v>
      </c>
      <c r="F376" s="196" t="s">
        <v>4243</v>
      </c>
      <c r="G376" s="194">
        <v>14855</v>
      </c>
    </row>
    <row r="377" spans="1:7" ht="14.45" customHeight="1" x14ac:dyDescent="0.25">
      <c r="A377" s="199">
        <v>43251</v>
      </c>
      <c r="B377" s="196" t="s">
        <v>869</v>
      </c>
      <c r="C377" s="196" t="s">
        <v>3268</v>
      </c>
      <c r="D377" s="196" t="s">
        <v>3269</v>
      </c>
      <c r="E377" s="198" t="s">
        <v>4220</v>
      </c>
      <c r="F377" s="196" t="s">
        <v>4243</v>
      </c>
      <c r="G377" s="194">
        <v>14857</v>
      </c>
    </row>
    <row r="378" spans="1:7" ht="14.45" customHeight="1" x14ac:dyDescent="0.25">
      <c r="A378" s="199">
        <v>43251</v>
      </c>
      <c r="B378" s="196" t="s">
        <v>869</v>
      </c>
      <c r="C378" s="196" t="s">
        <v>3270</v>
      </c>
      <c r="D378" s="196" t="s">
        <v>3271</v>
      </c>
      <c r="E378" s="198" t="s">
        <v>4220</v>
      </c>
      <c r="F378" s="196" t="s">
        <v>4243</v>
      </c>
      <c r="G378" s="211">
        <v>14863</v>
      </c>
    </row>
    <row r="379" spans="1:7" ht="14.45" customHeight="1" x14ac:dyDescent="0.25">
      <c r="A379" s="199">
        <v>43251</v>
      </c>
      <c r="B379" s="196" t="s">
        <v>869</v>
      </c>
      <c r="C379" s="196" t="s">
        <v>3272</v>
      </c>
      <c r="D379" s="196" t="s">
        <v>3273</v>
      </c>
      <c r="E379" s="198" t="s">
        <v>4220</v>
      </c>
      <c r="F379" s="196" t="s">
        <v>4243</v>
      </c>
      <c r="G379" s="194">
        <v>14867</v>
      </c>
    </row>
    <row r="380" spans="1:7" ht="14.45" customHeight="1" x14ac:dyDescent="0.25">
      <c r="A380" s="199">
        <v>43251</v>
      </c>
      <c r="B380" s="196" t="s">
        <v>869</v>
      </c>
      <c r="C380" s="196" t="s">
        <v>3274</v>
      </c>
      <c r="D380" s="196" t="s">
        <v>3275</v>
      </c>
      <c r="E380" s="198" t="s">
        <v>4220</v>
      </c>
      <c r="F380" s="196" t="s">
        <v>4243</v>
      </c>
      <c r="G380" s="194">
        <v>14872</v>
      </c>
    </row>
    <row r="381" spans="1:7" ht="26.45" customHeight="1" x14ac:dyDescent="0.25">
      <c r="A381" s="199">
        <v>43251</v>
      </c>
      <c r="B381" s="196" t="s">
        <v>869</v>
      </c>
      <c r="C381" s="196" t="s">
        <v>3276</v>
      </c>
      <c r="D381" s="196" t="s">
        <v>3277</v>
      </c>
      <c r="E381" s="198" t="s">
        <v>4220</v>
      </c>
      <c r="F381" s="196" t="s">
        <v>4368</v>
      </c>
      <c r="G381" s="194">
        <v>14876</v>
      </c>
    </row>
    <row r="382" spans="1:7" ht="14.45" customHeight="1" x14ac:dyDescent="0.25">
      <c r="A382" s="199">
        <v>43251</v>
      </c>
      <c r="B382" s="196" t="s">
        <v>869</v>
      </c>
      <c r="C382" s="196" t="s">
        <v>3278</v>
      </c>
      <c r="D382" s="196" t="s">
        <v>3279</v>
      </c>
      <c r="E382" s="198" t="s">
        <v>4220</v>
      </c>
      <c r="F382" s="196" t="s">
        <v>4369</v>
      </c>
      <c r="G382" s="194">
        <v>14877</v>
      </c>
    </row>
    <row r="383" spans="1:7" ht="14.45" customHeight="1" x14ac:dyDescent="0.25">
      <c r="A383" s="199">
        <v>43251</v>
      </c>
      <c r="B383" s="196" t="s">
        <v>869</v>
      </c>
      <c r="C383" s="196" t="s">
        <v>3280</v>
      </c>
      <c r="D383" s="196" t="s">
        <v>3281</v>
      </c>
      <c r="E383" s="198" t="s">
        <v>4220</v>
      </c>
      <c r="F383" s="196" t="s">
        <v>4243</v>
      </c>
      <c r="G383" s="194">
        <v>14878</v>
      </c>
    </row>
    <row r="384" spans="1:7" ht="26.45" customHeight="1" x14ac:dyDescent="0.25">
      <c r="A384" s="199">
        <v>43251</v>
      </c>
      <c r="B384" s="196" t="s">
        <v>869</v>
      </c>
      <c r="C384" s="196" t="s">
        <v>3282</v>
      </c>
      <c r="D384" s="196" t="s">
        <v>3283</v>
      </c>
      <c r="E384" s="198" t="s">
        <v>4220</v>
      </c>
      <c r="F384" s="196" t="s">
        <v>4370</v>
      </c>
      <c r="G384" s="194">
        <v>14887</v>
      </c>
    </row>
    <row r="385" spans="1:7" ht="14.45" customHeight="1" x14ac:dyDescent="0.25">
      <c r="A385" s="199">
        <v>43251</v>
      </c>
      <c r="B385" s="196" t="s">
        <v>869</v>
      </c>
      <c r="C385" s="196" t="s">
        <v>3284</v>
      </c>
      <c r="D385" s="196" t="s">
        <v>3285</v>
      </c>
      <c r="E385" s="198" t="s">
        <v>4220</v>
      </c>
      <c r="F385" s="196" t="s">
        <v>4371</v>
      </c>
      <c r="G385" s="194">
        <v>14890</v>
      </c>
    </row>
    <row r="386" spans="1:7" ht="26.45" customHeight="1" x14ac:dyDescent="0.25">
      <c r="A386" s="199">
        <v>43251</v>
      </c>
      <c r="B386" s="196" t="s">
        <v>869</v>
      </c>
      <c r="C386" s="196" t="s">
        <v>3286</v>
      </c>
      <c r="D386" s="196" t="s">
        <v>3287</v>
      </c>
      <c r="E386" s="198" t="s">
        <v>4220</v>
      </c>
      <c r="F386" s="196" t="s">
        <v>4372</v>
      </c>
      <c r="G386" s="194">
        <v>14895</v>
      </c>
    </row>
    <row r="387" spans="1:7" ht="14.45" customHeight="1" x14ac:dyDescent="0.25">
      <c r="A387" s="199">
        <v>43251</v>
      </c>
      <c r="B387" s="196" t="s">
        <v>869</v>
      </c>
      <c r="C387" s="196" t="s">
        <v>3288</v>
      </c>
      <c r="D387" s="196" t="s">
        <v>3289</v>
      </c>
      <c r="E387" s="198" t="s">
        <v>4220</v>
      </c>
      <c r="F387" s="196" t="s">
        <v>4243</v>
      </c>
      <c r="G387" s="194">
        <v>14897</v>
      </c>
    </row>
    <row r="388" spans="1:7" ht="14.45" customHeight="1" x14ac:dyDescent="0.25">
      <c r="A388" s="199">
        <v>43251</v>
      </c>
      <c r="B388" s="196" t="s">
        <v>869</v>
      </c>
      <c r="C388" s="196" t="s">
        <v>3290</v>
      </c>
      <c r="D388" s="196" t="s">
        <v>3291</v>
      </c>
      <c r="E388" s="198" t="s">
        <v>4220</v>
      </c>
      <c r="F388" s="196" t="s">
        <v>4243</v>
      </c>
      <c r="G388" s="194">
        <v>14950</v>
      </c>
    </row>
    <row r="389" spans="1:7" ht="14.45" customHeight="1" x14ac:dyDescent="0.25">
      <c r="A389" s="199">
        <v>43251</v>
      </c>
      <c r="B389" s="196" t="s">
        <v>869</v>
      </c>
      <c r="C389" s="196" t="s">
        <v>3292</v>
      </c>
      <c r="D389" s="196" t="s">
        <v>3293</v>
      </c>
      <c r="E389" s="198" t="s">
        <v>4220</v>
      </c>
      <c r="F389" s="196" t="s">
        <v>4243</v>
      </c>
      <c r="G389" s="194">
        <v>14955</v>
      </c>
    </row>
    <row r="390" spans="1:7" ht="26.45" customHeight="1" x14ac:dyDescent="0.25">
      <c r="A390" s="199">
        <v>43251</v>
      </c>
      <c r="B390" s="196" t="s">
        <v>869</v>
      </c>
      <c r="C390" s="196" t="s">
        <v>3294</v>
      </c>
      <c r="D390" s="196" t="s">
        <v>3295</v>
      </c>
      <c r="E390" s="198" t="s">
        <v>4220</v>
      </c>
      <c r="F390" s="196" t="s">
        <v>4373</v>
      </c>
      <c r="G390" s="194">
        <v>14983</v>
      </c>
    </row>
    <row r="391" spans="1:7" ht="26.45" customHeight="1" x14ac:dyDescent="0.25">
      <c r="A391" s="199">
        <v>43251</v>
      </c>
      <c r="B391" s="196" t="s">
        <v>869</v>
      </c>
      <c r="C391" s="196" t="s">
        <v>3296</v>
      </c>
      <c r="D391" s="196" t="s">
        <v>3297</v>
      </c>
      <c r="E391" s="198" t="s">
        <v>4220</v>
      </c>
      <c r="F391" s="196" t="s">
        <v>4374</v>
      </c>
      <c r="G391" s="194">
        <v>14985</v>
      </c>
    </row>
    <row r="392" spans="1:7" ht="14.45" customHeight="1" x14ac:dyDescent="0.25">
      <c r="A392" s="199">
        <v>43251</v>
      </c>
      <c r="B392" s="196" t="s">
        <v>869</v>
      </c>
      <c r="C392" s="196" t="s">
        <v>3298</v>
      </c>
      <c r="D392" s="196" t="s">
        <v>3299</v>
      </c>
      <c r="E392" s="198" t="s">
        <v>4220</v>
      </c>
      <c r="F392" s="196" t="s">
        <v>4243</v>
      </c>
      <c r="G392" s="194">
        <v>14995</v>
      </c>
    </row>
    <row r="393" spans="1:7" x14ac:dyDescent="0.25">
      <c r="A393" s="199">
        <v>43251</v>
      </c>
      <c r="B393" s="196" t="s">
        <v>869</v>
      </c>
      <c r="C393" s="203" t="s">
        <v>3300</v>
      </c>
      <c r="D393" s="196" t="s">
        <v>4046</v>
      </c>
      <c r="E393" s="198" t="s">
        <v>4220</v>
      </c>
      <c r="F393" s="196" t="s">
        <v>4251</v>
      </c>
      <c r="G393" s="194">
        <v>15000</v>
      </c>
    </row>
    <row r="394" spans="1:7" ht="14.45" customHeight="1" x14ac:dyDescent="0.25">
      <c r="A394" s="199">
        <v>43251</v>
      </c>
      <c r="B394" s="196" t="s">
        <v>869</v>
      </c>
      <c r="C394" s="203" t="s">
        <v>3301</v>
      </c>
      <c r="D394" s="196" t="s">
        <v>3302</v>
      </c>
      <c r="E394" s="198" t="s">
        <v>4220</v>
      </c>
      <c r="F394" s="196" t="s">
        <v>4375</v>
      </c>
      <c r="G394" s="194">
        <v>16534.650000000001</v>
      </c>
    </row>
    <row r="395" spans="1:7" ht="26.45" customHeight="1" x14ac:dyDescent="0.25">
      <c r="A395" s="199">
        <v>43251</v>
      </c>
      <c r="B395" s="196" t="s">
        <v>869</v>
      </c>
      <c r="C395" s="196" t="s">
        <v>3303</v>
      </c>
      <c r="D395" s="196" t="s">
        <v>3304</v>
      </c>
      <c r="E395" s="198" t="s">
        <v>4220</v>
      </c>
      <c r="F395" s="196" t="s">
        <v>4376</v>
      </c>
      <c r="G395" s="194">
        <v>18000</v>
      </c>
    </row>
    <row r="396" spans="1:7" ht="14.45" customHeight="1" x14ac:dyDescent="0.25">
      <c r="A396" s="199">
        <v>43251</v>
      </c>
      <c r="B396" s="196" t="s">
        <v>869</v>
      </c>
      <c r="C396" s="196" t="s">
        <v>3305</v>
      </c>
      <c r="D396" s="196" t="s">
        <v>3306</v>
      </c>
      <c r="E396" s="198" t="s">
        <v>4220</v>
      </c>
      <c r="F396" s="196" t="s">
        <v>4367</v>
      </c>
      <c r="G396" s="194">
        <v>19500</v>
      </c>
    </row>
    <row r="397" spans="1:7" ht="14.45" customHeight="1" x14ac:dyDescent="0.25">
      <c r="A397" s="199">
        <v>43251</v>
      </c>
      <c r="B397" s="196" t="s">
        <v>869</v>
      </c>
      <c r="C397" s="196" t="s">
        <v>3307</v>
      </c>
      <c r="D397" s="196" t="s">
        <v>3308</v>
      </c>
      <c r="E397" s="198" t="s">
        <v>4220</v>
      </c>
      <c r="F397" s="196" t="s">
        <v>4337</v>
      </c>
      <c r="G397" s="194">
        <v>19760</v>
      </c>
    </row>
    <row r="398" spans="1:7" ht="14.45" customHeight="1" x14ac:dyDescent="0.25">
      <c r="A398" s="199">
        <v>43251</v>
      </c>
      <c r="B398" s="196" t="s">
        <v>869</v>
      </c>
      <c r="C398" s="204" t="s">
        <v>3309</v>
      </c>
      <c r="D398" s="196" t="s">
        <v>3310</v>
      </c>
      <c r="E398" s="198" t="s">
        <v>4220</v>
      </c>
      <c r="F398" s="196" t="s">
        <v>4337</v>
      </c>
      <c r="G398" s="194">
        <v>19802</v>
      </c>
    </row>
    <row r="399" spans="1:7" x14ac:dyDescent="0.25">
      <c r="A399" s="199">
        <v>43251</v>
      </c>
      <c r="B399" s="196" t="s">
        <v>869</v>
      </c>
      <c r="C399" s="203" t="s">
        <v>3311</v>
      </c>
      <c r="D399" s="196" t="s">
        <v>3312</v>
      </c>
      <c r="E399" s="198" t="s">
        <v>4220</v>
      </c>
      <c r="F399" s="196" t="s">
        <v>4377</v>
      </c>
      <c r="G399" s="194">
        <v>20000</v>
      </c>
    </row>
    <row r="400" spans="1:7" ht="14.45" customHeight="1" x14ac:dyDescent="0.25">
      <c r="A400" s="199">
        <v>43251</v>
      </c>
      <c r="B400" s="196" t="s">
        <v>869</v>
      </c>
      <c r="C400" s="196" t="s">
        <v>3313</v>
      </c>
      <c r="D400" s="196" t="s">
        <v>3314</v>
      </c>
      <c r="E400" s="198" t="s">
        <v>4220</v>
      </c>
      <c r="F400" s="196" t="s">
        <v>3315</v>
      </c>
      <c r="G400" s="194">
        <v>20000</v>
      </c>
    </row>
    <row r="401" spans="1:7" ht="26.45" customHeight="1" x14ac:dyDescent="0.25">
      <c r="A401" s="199">
        <v>43251</v>
      </c>
      <c r="B401" s="196" t="s">
        <v>869</v>
      </c>
      <c r="C401" s="196" t="s">
        <v>3316</v>
      </c>
      <c r="D401" s="196" t="s">
        <v>3317</v>
      </c>
      <c r="E401" s="198" t="s">
        <v>4220</v>
      </c>
      <c r="F401" s="196" t="s">
        <v>4378</v>
      </c>
      <c r="G401" s="194">
        <v>20000</v>
      </c>
    </row>
    <row r="402" spans="1:7" x14ac:dyDescent="0.25">
      <c r="A402" s="199">
        <v>43251</v>
      </c>
      <c r="B402" s="196" t="s">
        <v>869</v>
      </c>
      <c r="C402" s="203" t="s">
        <v>3318</v>
      </c>
      <c r="D402" s="196" t="s">
        <v>3319</v>
      </c>
      <c r="E402" s="198" t="s">
        <v>4220</v>
      </c>
      <c r="F402" s="196" t="s">
        <v>4379</v>
      </c>
      <c r="G402" s="194">
        <v>20000</v>
      </c>
    </row>
    <row r="403" spans="1:7" ht="14.45" customHeight="1" x14ac:dyDescent="0.25">
      <c r="A403" s="199">
        <v>43251</v>
      </c>
      <c r="B403" s="196" t="s">
        <v>869</v>
      </c>
      <c r="C403" s="203" t="s">
        <v>3320</v>
      </c>
      <c r="D403" s="196" t="s">
        <v>3321</v>
      </c>
      <c r="E403" s="198" t="s">
        <v>4220</v>
      </c>
      <c r="F403" s="196" t="s">
        <v>4299</v>
      </c>
      <c r="G403" s="194">
        <v>22376.240000000002</v>
      </c>
    </row>
    <row r="404" spans="1:7" x14ac:dyDescent="0.25">
      <c r="A404" s="199">
        <v>43251</v>
      </c>
      <c r="B404" s="196" t="s">
        <v>869</v>
      </c>
      <c r="C404" s="203" t="s">
        <v>3322</v>
      </c>
      <c r="D404" s="196" t="s">
        <v>3323</v>
      </c>
      <c r="E404" s="198" t="s">
        <v>4220</v>
      </c>
      <c r="F404" s="196" t="s">
        <v>4351</v>
      </c>
      <c r="G404" s="194">
        <v>23000</v>
      </c>
    </row>
    <row r="405" spans="1:7" ht="14.45" customHeight="1" x14ac:dyDescent="0.25">
      <c r="A405" s="199">
        <v>43251</v>
      </c>
      <c r="B405" s="196" t="s">
        <v>869</v>
      </c>
      <c r="C405" s="196" t="s">
        <v>3324</v>
      </c>
      <c r="D405" s="196" t="s">
        <v>3325</v>
      </c>
      <c r="E405" s="198" t="s">
        <v>4220</v>
      </c>
      <c r="F405" s="196" t="s">
        <v>4337</v>
      </c>
      <c r="G405" s="194">
        <v>23700</v>
      </c>
    </row>
    <row r="406" spans="1:7" ht="14.45" customHeight="1" x14ac:dyDescent="0.25">
      <c r="A406" s="199">
        <v>43251</v>
      </c>
      <c r="B406" s="196" t="s">
        <v>869</v>
      </c>
      <c r="C406" s="203" t="s">
        <v>3326</v>
      </c>
      <c r="D406" s="196" t="s">
        <v>3327</v>
      </c>
      <c r="E406" s="198" t="s">
        <v>4220</v>
      </c>
      <c r="F406" s="196" t="s">
        <v>4299</v>
      </c>
      <c r="G406" s="194">
        <v>24651</v>
      </c>
    </row>
    <row r="407" spans="1:7" ht="26.45" customHeight="1" x14ac:dyDescent="0.25">
      <c r="A407" s="199">
        <v>43251</v>
      </c>
      <c r="B407" s="196" t="s">
        <v>869</v>
      </c>
      <c r="C407" s="203" t="s">
        <v>3328</v>
      </c>
      <c r="D407" s="196" t="s">
        <v>3329</v>
      </c>
      <c r="E407" s="198" t="s">
        <v>4220</v>
      </c>
      <c r="F407" s="196" t="s">
        <v>4254</v>
      </c>
      <c r="G407" s="194">
        <v>25000</v>
      </c>
    </row>
    <row r="408" spans="1:7" ht="26.45" customHeight="1" x14ac:dyDescent="0.25">
      <c r="A408" s="199">
        <v>43251</v>
      </c>
      <c r="B408" s="196" t="s">
        <v>869</v>
      </c>
      <c r="C408" s="196" t="s">
        <v>3330</v>
      </c>
      <c r="D408" s="196" t="s">
        <v>3331</v>
      </c>
      <c r="E408" s="198" t="s">
        <v>4220</v>
      </c>
      <c r="F408" s="196" t="s">
        <v>4286</v>
      </c>
      <c r="G408" s="194">
        <v>26000</v>
      </c>
    </row>
    <row r="409" spans="1:7" ht="14.45" customHeight="1" x14ac:dyDescent="0.25">
      <c r="A409" s="199">
        <v>43251</v>
      </c>
      <c r="B409" s="196" t="s">
        <v>869</v>
      </c>
      <c r="C409" s="203" t="s">
        <v>3332</v>
      </c>
      <c r="D409" s="196" t="s">
        <v>3333</v>
      </c>
      <c r="E409" s="198" t="s">
        <v>4220</v>
      </c>
      <c r="F409" s="196" t="s">
        <v>4247</v>
      </c>
      <c r="G409" s="194">
        <v>29405.94</v>
      </c>
    </row>
    <row r="410" spans="1:7" ht="14.45" customHeight="1" x14ac:dyDescent="0.25">
      <c r="A410" s="199">
        <v>43251</v>
      </c>
      <c r="B410" s="196" t="s">
        <v>869</v>
      </c>
      <c r="C410" s="204" t="s">
        <v>3334</v>
      </c>
      <c r="D410" s="196" t="s">
        <v>3335</v>
      </c>
      <c r="E410" s="198" t="s">
        <v>4220</v>
      </c>
      <c r="F410" s="196" t="s">
        <v>4337</v>
      </c>
      <c r="G410" s="194">
        <v>29703</v>
      </c>
    </row>
    <row r="411" spans="1:7" ht="27.75" customHeight="1" x14ac:dyDescent="0.25">
      <c r="A411" s="199">
        <v>43251</v>
      </c>
      <c r="B411" s="196" t="s">
        <v>869</v>
      </c>
      <c r="C411" s="203" t="s">
        <v>3336</v>
      </c>
      <c r="D411" s="196" t="s">
        <v>3337</v>
      </c>
      <c r="E411" s="198" t="s">
        <v>4220</v>
      </c>
      <c r="F411" s="196" t="s">
        <v>4380</v>
      </c>
      <c r="G411" s="194">
        <v>30000</v>
      </c>
    </row>
    <row r="412" spans="1:7" ht="14.45" customHeight="1" x14ac:dyDescent="0.25">
      <c r="A412" s="199">
        <v>43251</v>
      </c>
      <c r="B412" s="196" t="s">
        <v>869</v>
      </c>
      <c r="C412" s="204" t="s">
        <v>3338</v>
      </c>
      <c r="D412" s="196" t="s">
        <v>2893</v>
      </c>
      <c r="E412" s="198" t="s">
        <v>4220</v>
      </c>
      <c r="F412" s="196" t="s">
        <v>4381</v>
      </c>
      <c r="G412" s="194">
        <v>30000</v>
      </c>
    </row>
    <row r="413" spans="1:7" ht="14.45" customHeight="1" x14ac:dyDescent="0.25">
      <c r="A413" s="199">
        <v>43251</v>
      </c>
      <c r="B413" s="196" t="s">
        <v>869</v>
      </c>
      <c r="C413" s="203" t="s">
        <v>3339</v>
      </c>
      <c r="D413" s="196" t="s">
        <v>3340</v>
      </c>
      <c r="E413" s="198" t="s">
        <v>4220</v>
      </c>
      <c r="F413" s="196" t="s">
        <v>4247</v>
      </c>
      <c r="G413" s="194">
        <v>33066</v>
      </c>
    </row>
    <row r="414" spans="1:7" ht="14.45" customHeight="1" x14ac:dyDescent="0.25">
      <c r="A414" s="199">
        <v>43251</v>
      </c>
      <c r="B414" s="196" t="s">
        <v>869</v>
      </c>
      <c r="C414" s="204" t="s">
        <v>3341</v>
      </c>
      <c r="D414" s="196" t="s">
        <v>3342</v>
      </c>
      <c r="E414" s="198" t="s">
        <v>4220</v>
      </c>
      <c r="F414" s="196" t="s">
        <v>4251</v>
      </c>
      <c r="G414" s="194">
        <v>34000</v>
      </c>
    </row>
    <row r="415" spans="1:7" x14ac:dyDescent="0.25">
      <c r="A415" s="199">
        <v>43251</v>
      </c>
      <c r="B415" s="196" t="s">
        <v>869</v>
      </c>
      <c r="C415" s="203" t="s">
        <v>3343</v>
      </c>
      <c r="D415" s="196" t="s">
        <v>3344</v>
      </c>
      <c r="E415" s="198" t="s">
        <v>4220</v>
      </c>
      <c r="F415" s="196" t="s">
        <v>4251</v>
      </c>
      <c r="G415" s="194">
        <v>35000</v>
      </c>
    </row>
    <row r="416" spans="1:7" ht="14.45" customHeight="1" x14ac:dyDescent="0.25">
      <c r="A416" s="199">
        <v>43251</v>
      </c>
      <c r="B416" s="196" t="s">
        <v>869</v>
      </c>
      <c r="C416" s="196" t="s">
        <v>3345</v>
      </c>
      <c r="D416" s="196" t="s">
        <v>3346</v>
      </c>
      <c r="E416" s="198" t="s">
        <v>4220</v>
      </c>
      <c r="F416" s="196" t="s">
        <v>4382</v>
      </c>
      <c r="G416" s="194">
        <v>39500</v>
      </c>
    </row>
    <row r="417" spans="1:7" ht="14.45" customHeight="1" x14ac:dyDescent="0.25">
      <c r="A417" s="199">
        <v>43251</v>
      </c>
      <c r="B417" s="196" t="s">
        <v>869</v>
      </c>
      <c r="C417" s="196" t="s">
        <v>3347</v>
      </c>
      <c r="D417" s="196" t="s">
        <v>2580</v>
      </c>
      <c r="E417" s="198" t="s">
        <v>4220</v>
      </c>
      <c r="F417" s="196" t="s">
        <v>4233</v>
      </c>
      <c r="G417" s="194">
        <v>40000</v>
      </c>
    </row>
    <row r="418" spans="1:7" ht="14.45" customHeight="1" x14ac:dyDescent="0.25">
      <c r="A418" s="199">
        <v>43251</v>
      </c>
      <c r="B418" s="196" t="s">
        <v>869</v>
      </c>
      <c r="C418" s="203" t="s">
        <v>3348</v>
      </c>
      <c r="D418" s="196" t="s">
        <v>3349</v>
      </c>
      <c r="E418" s="198" t="s">
        <v>4220</v>
      </c>
      <c r="F418" s="196" t="s">
        <v>4234</v>
      </c>
      <c r="G418" s="194">
        <v>43000</v>
      </c>
    </row>
    <row r="419" spans="1:7" ht="26.45" customHeight="1" x14ac:dyDescent="0.25">
      <c r="A419" s="199">
        <v>43251</v>
      </c>
      <c r="B419" s="196" t="s">
        <v>869</v>
      </c>
      <c r="C419" s="196" t="s">
        <v>3350</v>
      </c>
      <c r="D419" s="196" t="s">
        <v>3351</v>
      </c>
      <c r="E419" s="198" t="s">
        <v>4220</v>
      </c>
      <c r="F419" s="196" t="s">
        <v>4383</v>
      </c>
      <c r="G419" s="194">
        <v>45000</v>
      </c>
    </row>
    <row r="420" spans="1:7" ht="14.45" customHeight="1" x14ac:dyDescent="0.25">
      <c r="A420" s="199">
        <v>43251</v>
      </c>
      <c r="B420" s="196" t="s">
        <v>869</v>
      </c>
      <c r="C420" s="196" t="s">
        <v>3352</v>
      </c>
      <c r="D420" s="196" t="s">
        <v>3353</v>
      </c>
      <c r="E420" s="198" t="s">
        <v>4220</v>
      </c>
      <c r="F420" s="196" t="s">
        <v>4337</v>
      </c>
      <c r="G420" s="194">
        <v>45454.55</v>
      </c>
    </row>
    <row r="421" spans="1:7" ht="26.45" customHeight="1" x14ac:dyDescent="0.25">
      <c r="A421" s="199">
        <v>43251</v>
      </c>
      <c r="B421" s="196" t="s">
        <v>869</v>
      </c>
      <c r="C421" s="203" t="s">
        <v>3354</v>
      </c>
      <c r="D421" s="196" t="s">
        <v>3355</v>
      </c>
      <c r="E421" s="198" t="s">
        <v>4220</v>
      </c>
      <c r="F421" s="196" t="s">
        <v>4384</v>
      </c>
      <c r="G421" s="194">
        <v>49000</v>
      </c>
    </row>
    <row r="422" spans="1:7" ht="26.45" customHeight="1" x14ac:dyDescent="0.25">
      <c r="A422" s="199">
        <v>43251</v>
      </c>
      <c r="B422" s="196" t="s">
        <v>869</v>
      </c>
      <c r="C422" s="203" t="s">
        <v>3356</v>
      </c>
      <c r="D422" s="196" t="s">
        <v>3357</v>
      </c>
      <c r="E422" s="198" t="s">
        <v>4220</v>
      </c>
      <c r="F422" s="196" t="s">
        <v>4385</v>
      </c>
      <c r="G422" s="194">
        <v>49000</v>
      </c>
    </row>
    <row r="423" spans="1:7" ht="14.45" customHeight="1" x14ac:dyDescent="0.25">
      <c r="A423" s="199">
        <v>43251</v>
      </c>
      <c r="B423" s="196" t="s">
        <v>869</v>
      </c>
      <c r="C423" s="196" t="s">
        <v>3358</v>
      </c>
      <c r="D423" s="196" t="s">
        <v>3359</v>
      </c>
      <c r="E423" s="198" t="s">
        <v>4220</v>
      </c>
      <c r="F423" s="196" t="s">
        <v>4243</v>
      </c>
      <c r="G423" s="194">
        <v>49220</v>
      </c>
    </row>
    <row r="424" spans="1:7" ht="14.45" customHeight="1" x14ac:dyDescent="0.25">
      <c r="A424" s="199">
        <v>43251</v>
      </c>
      <c r="B424" s="196" t="s">
        <v>869</v>
      </c>
      <c r="C424" s="196" t="s">
        <v>3360</v>
      </c>
      <c r="D424" s="196" t="s">
        <v>3361</v>
      </c>
      <c r="E424" s="198" t="s">
        <v>4220</v>
      </c>
      <c r="F424" s="196" t="s">
        <v>4243</v>
      </c>
      <c r="G424" s="194">
        <v>49320</v>
      </c>
    </row>
    <row r="425" spans="1:7" ht="26.45" customHeight="1" x14ac:dyDescent="0.25">
      <c r="A425" s="199">
        <v>43251</v>
      </c>
      <c r="B425" s="196" t="s">
        <v>869</v>
      </c>
      <c r="C425" s="203" t="s">
        <v>3362</v>
      </c>
      <c r="D425" s="196" t="s">
        <v>4084</v>
      </c>
      <c r="E425" s="198" t="s">
        <v>4220</v>
      </c>
      <c r="F425" s="196" t="s">
        <v>4386</v>
      </c>
      <c r="G425" s="194">
        <v>49500</v>
      </c>
    </row>
    <row r="426" spans="1:7" ht="26.45" customHeight="1" x14ac:dyDescent="0.25">
      <c r="A426" s="199">
        <v>43251</v>
      </c>
      <c r="B426" s="196" t="s">
        <v>869</v>
      </c>
      <c r="C426" s="196" t="s">
        <v>3363</v>
      </c>
      <c r="D426" s="196" t="s">
        <v>2899</v>
      </c>
      <c r="E426" s="198" t="s">
        <v>4220</v>
      </c>
      <c r="F426" s="196" t="s">
        <v>4337</v>
      </c>
      <c r="G426" s="194">
        <v>49504.95</v>
      </c>
    </row>
    <row r="427" spans="1:7" ht="26.45" customHeight="1" x14ac:dyDescent="0.25">
      <c r="A427" s="199">
        <v>43251</v>
      </c>
      <c r="B427" s="196" t="s">
        <v>869</v>
      </c>
      <c r="C427" s="196" t="s">
        <v>3364</v>
      </c>
      <c r="D427" s="196" t="s">
        <v>2901</v>
      </c>
      <c r="E427" s="198" t="s">
        <v>4220</v>
      </c>
      <c r="F427" s="196" t="s">
        <v>4337</v>
      </c>
      <c r="G427" s="194">
        <v>49504.95</v>
      </c>
    </row>
    <row r="428" spans="1:7" ht="26.45" customHeight="1" x14ac:dyDescent="0.25">
      <c r="A428" s="199">
        <v>43251</v>
      </c>
      <c r="B428" s="196" t="s">
        <v>869</v>
      </c>
      <c r="C428" s="196" t="s">
        <v>3365</v>
      </c>
      <c r="D428" s="196" t="s">
        <v>3366</v>
      </c>
      <c r="E428" s="198" t="s">
        <v>4220</v>
      </c>
      <c r="F428" s="196" t="s">
        <v>4337</v>
      </c>
      <c r="G428" s="194">
        <v>49504.95</v>
      </c>
    </row>
    <row r="429" spans="1:7" ht="14.45" customHeight="1" x14ac:dyDescent="0.25">
      <c r="A429" s="199">
        <v>43251</v>
      </c>
      <c r="B429" s="196" t="s">
        <v>869</v>
      </c>
      <c r="C429" s="204" t="s">
        <v>3367</v>
      </c>
      <c r="D429" s="196" t="s">
        <v>3368</v>
      </c>
      <c r="E429" s="198" t="s">
        <v>4220</v>
      </c>
      <c r="F429" s="196" t="s">
        <v>4247</v>
      </c>
      <c r="G429" s="194">
        <v>49504.95</v>
      </c>
    </row>
    <row r="430" spans="1:7" ht="14.45" customHeight="1" x14ac:dyDescent="0.25">
      <c r="A430" s="199">
        <v>43251</v>
      </c>
      <c r="B430" s="196" t="s">
        <v>869</v>
      </c>
      <c r="C430" s="196" t="s">
        <v>3369</v>
      </c>
      <c r="D430" s="196" t="s">
        <v>3370</v>
      </c>
      <c r="E430" s="198" t="s">
        <v>4220</v>
      </c>
      <c r="F430" s="196" t="s">
        <v>4243</v>
      </c>
      <c r="G430" s="194">
        <v>49675</v>
      </c>
    </row>
    <row r="431" spans="1:7" ht="26.45" customHeight="1" x14ac:dyDescent="0.25">
      <c r="A431" s="199">
        <v>43251</v>
      </c>
      <c r="B431" s="196" t="s">
        <v>869</v>
      </c>
      <c r="C431" s="196" t="s">
        <v>3371</v>
      </c>
      <c r="D431" s="196" t="s">
        <v>3372</v>
      </c>
      <c r="E431" s="198" t="s">
        <v>4220</v>
      </c>
      <c r="F431" s="196" t="s">
        <v>4387</v>
      </c>
      <c r="G431" s="194">
        <v>69300</v>
      </c>
    </row>
    <row r="432" spans="1:7" ht="14.45" customHeight="1" x14ac:dyDescent="0.25">
      <c r="A432" s="199">
        <v>43251</v>
      </c>
      <c r="B432" s="196" t="s">
        <v>869</v>
      </c>
      <c r="C432" s="196" t="s">
        <v>3373</v>
      </c>
      <c r="D432" s="196" t="s">
        <v>3374</v>
      </c>
      <c r="E432" s="198" t="s">
        <v>4220</v>
      </c>
      <c r="F432" s="196" t="s">
        <v>4388</v>
      </c>
      <c r="G432" s="194">
        <v>69300</v>
      </c>
    </row>
    <row r="433" spans="1:7" ht="14.45" customHeight="1" x14ac:dyDescent="0.25">
      <c r="A433" s="199">
        <v>43251</v>
      </c>
      <c r="B433" s="196" t="s">
        <v>869</v>
      </c>
      <c r="C433" s="196" t="s">
        <v>3375</v>
      </c>
      <c r="D433" s="196" t="s">
        <v>3376</v>
      </c>
      <c r="E433" s="198" t="s">
        <v>4220</v>
      </c>
      <c r="F433" s="196" t="s">
        <v>4389</v>
      </c>
      <c r="G433" s="194">
        <v>71970</v>
      </c>
    </row>
    <row r="434" spans="1:7" ht="14.45" customHeight="1" x14ac:dyDescent="0.25">
      <c r="A434" s="199">
        <v>43251</v>
      </c>
      <c r="B434" s="196" t="s">
        <v>869</v>
      </c>
      <c r="C434" s="196" t="s">
        <v>3377</v>
      </c>
      <c r="D434" s="196" t="s">
        <v>3378</v>
      </c>
      <c r="E434" s="198" t="s">
        <v>4220</v>
      </c>
      <c r="F434" s="196" t="s">
        <v>4390</v>
      </c>
      <c r="G434" s="194">
        <v>75000</v>
      </c>
    </row>
    <row r="435" spans="1:7" ht="26.45" customHeight="1" x14ac:dyDescent="0.25">
      <c r="A435" s="199">
        <v>43251</v>
      </c>
      <c r="B435" s="196" t="s">
        <v>869</v>
      </c>
      <c r="C435" s="196" t="s">
        <v>3379</v>
      </c>
      <c r="D435" s="196" t="s">
        <v>3380</v>
      </c>
      <c r="E435" s="198" t="s">
        <v>4220</v>
      </c>
      <c r="F435" s="196" t="s">
        <v>4391</v>
      </c>
      <c r="G435" s="194">
        <v>79140</v>
      </c>
    </row>
    <row r="436" spans="1:7" ht="14.45" customHeight="1" x14ac:dyDescent="0.25">
      <c r="A436" s="199">
        <v>43251</v>
      </c>
      <c r="B436" s="196" t="s">
        <v>869</v>
      </c>
      <c r="C436" s="203" t="s">
        <v>3381</v>
      </c>
      <c r="D436" s="196" t="s">
        <v>3382</v>
      </c>
      <c r="E436" s="198" t="s">
        <v>4220</v>
      </c>
      <c r="F436" s="196" t="s">
        <v>4234</v>
      </c>
      <c r="G436" s="194">
        <v>85000</v>
      </c>
    </row>
    <row r="437" spans="1:7" ht="14.45" customHeight="1" x14ac:dyDescent="0.25">
      <c r="A437" s="199">
        <v>43251</v>
      </c>
      <c r="B437" s="196" t="s">
        <v>869</v>
      </c>
      <c r="C437" s="203" t="s">
        <v>3383</v>
      </c>
      <c r="D437" s="196" t="s">
        <v>3384</v>
      </c>
      <c r="E437" s="198" t="s">
        <v>4220</v>
      </c>
      <c r="F437" s="196" t="s">
        <v>4392</v>
      </c>
      <c r="G437" s="194">
        <v>85635</v>
      </c>
    </row>
    <row r="438" spans="1:7" ht="14.45" customHeight="1" x14ac:dyDescent="0.25">
      <c r="A438" s="199">
        <v>43251</v>
      </c>
      <c r="B438" s="196" t="s">
        <v>869</v>
      </c>
      <c r="C438" s="203" t="s">
        <v>3385</v>
      </c>
      <c r="D438" s="196" t="s">
        <v>3386</v>
      </c>
      <c r="E438" s="198" t="s">
        <v>4220</v>
      </c>
      <c r="F438" s="196" t="s">
        <v>4392</v>
      </c>
      <c r="G438" s="194">
        <v>85635</v>
      </c>
    </row>
    <row r="439" spans="1:7" ht="14.45" customHeight="1" x14ac:dyDescent="0.25">
      <c r="A439" s="199">
        <v>43251</v>
      </c>
      <c r="B439" s="196" t="s">
        <v>869</v>
      </c>
      <c r="C439" s="196" t="s">
        <v>3387</v>
      </c>
      <c r="D439" s="196" t="s">
        <v>3388</v>
      </c>
      <c r="E439" s="198" t="s">
        <v>4220</v>
      </c>
      <c r="F439" s="196" t="s">
        <v>4390</v>
      </c>
      <c r="G439" s="194">
        <v>105000</v>
      </c>
    </row>
    <row r="440" spans="1:7" ht="14.45" customHeight="1" x14ac:dyDescent="0.25">
      <c r="A440" s="199">
        <v>43251</v>
      </c>
      <c r="B440" s="196" t="s">
        <v>869</v>
      </c>
      <c r="C440" s="203" t="s">
        <v>3389</v>
      </c>
      <c r="D440" s="196" t="s">
        <v>3109</v>
      </c>
      <c r="E440" s="198" t="s">
        <v>4220</v>
      </c>
      <c r="F440" s="196" t="s">
        <v>4393</v>
      </c>
      <c r="G440" s="194">
        <v>117200</v>
      </c>
    </row>
    <row r="441" spans="1:7" ht="14.45" customHeight="1" x14ac:dyDescent="0.25">
      <c r="A441" s="199">
        <v>43251</v>
      </c>
      <c r="B441" s="196" t="s">
        <v>869</v>
      </c>
      <c r="C441" s="203" t="s">
        <v>3390</v>
      </c>
      <c r="D441" s="196" t="s">
        <v>3391</v>
      </c>
      <c r="E441" s="198" t="s">
        <v>4220</v>
      </c>
      <c r="F441" s="196" t="s">
        <v>4393</v>
      </c>
      <c r="G441" s="194">
        <v>128650</v>
      </c>
    </row>
    <row r="442" spans="1:7" ht="26.45" customHeight="1" x14ac:dyDescent="0.25">
      <c r="A442" s="199">
        <v>43251</v>
      </c>
      <c r="B442" s="196" t="s">
        <v>869</v>
      </c>
      <c r="C442" s="203" t="s">
        <v>3392</v>
      </c>
      <c r="D442" s="196" t="s">
        <v>3393</v>
      </c>
      <c r="E442" s="198" t="s">
        <v>4220</v>
      </c>
      <c r="F442" s="196" t="s">
        <v>4394</v>
      </c>
      <c r="G442" s="194">
        <v>130000</v>
      </c>
    </row>
    <row r="443" spans="1:7" ht="14.45" customHeight="1" x14ac:dyDescent="0.25">
      <c r="A443" s="199">
        <v>43251</v>
      </c>
      <c r="B443" s="196" t="s">
        <v>869</v>
      </c>
      <c r="C443" s="203" t="s">
        <v>3394</v>
      </c>
      <c r="D443" s="196" t="s">
        <v>3395</v>
      </c>
      <c r="E443" s="198" t="s">
        <v>4220</v>
      </c>
      <c r="F443" s="196" t="s">
        <v>4395</v>
      </c>
      <c r="G443" s="194">
        <v>134000</v>
      </c>
    </row>
    <row r="444" spans="1:7" ht="14.45" customHeight="1" x14ac:dyDescent="0.25">
      <c r="A444" s="199">
        <v>43251</v>
      </c>
      <c r="B444" s="196" t="s">
        <v>869</v>
      </c>
      <c r="C444" s="203" t="s">
        <v>3396</v>
      </c>
      <c r="D444" s="196" t="s">
        <v>3397</v>
      </c>
      <c r="E444" s="198" t="s">
        <v>4220</v>
      </c>
      <c r="F444" s="196" t="s">
        <v>4395</v>
      </c>
      <c r="G444" s="194">
        <v>134000</v>
      </c>
    </row>
    <row r="445" spans="1:7" ht="14.45" customHeight="1" x14ac:dyDescent="0.25">
      <c r="A445" s="199">
        <v>43251</v>
      </c>
      <c r="B445" s="196" t="s">
        <v>869</v>
      </c>
      <c r="C445" s="203" t="s">
        <v>3398</v>
      </c>
      <c r="D445" s="196" t="s">
        <v>3399</v>
      </c>
      <c r="E445" s="198" t="s">
        <v>4220</v>
      </c>
      <c r="F445" s="196" t="s">
        <v>4395</v>
      </c>
      <c r="G445" s="194">
        <v>134000</v>
      </c>
    </row>
    <row r="446" spans="1:7" ht="14.45" customHeight="1" x14ac:dyDescent="0.25">
      <c r="A446" s="199">
        <v>43251</v>
      </c>
      <c r="B446" s="196" t="s">
        <v>869</v>
      </c>
      <c r="C446" s="203" t="s">
        <v>3400</v>
      </c>
      <c r="D446" s="196" t="s">
        <v>3401</v>
      </c>
      <c r="E446" s="198" t="s">
        <v>4220</v>
      </c>
      <c r="F446" s="196" t="s">
        <v>4395</v>
      </c>
      <c r="G446" s="194">
        <v>134000</v>
      </c>
    </row>
    <row r="447" spans="1:7" ht="26.45" customHeight="1" x14ac:dyDescent="0.25">
      <c r="A447" s="199">
        <v>43251</v>
      </c>
      <c r="B447" s="196" t="s">
        <v>869</v>
      </c>
      <c r="C447" s="196" t="s">
        <v>3402</v>
      </c>
      <c r="D447" s="196" t="s">
        <v>3403</v>
      </c>
      <c r="E447" s="198" t="s">
        <v>4220</v>
      </c>
      <c r="F447" s="196" t="s">
        <v>4395</v>
      </c>
      <c r="G447" s="194">
        <v>139500</v>
      </c>
    </row>
    <row r="448" spans="1:7" ht="14.45" customHeight="1" x14ac:dyDescent="0.25">
      <c r="A448" s="199">
        <v>43251</v>
      </c>
      <c r="B448" s="196" t="s">
        <v>869</v>
      </c>
      <c r="C448" s="196" t="s">
        <v>3404</v>
      </c>
      <c r="D448" s="196" t="s">
        <v>3405</v>
      </c>
      <c r="E448" s="198" t="s">
        <v>4220</v>
      </c>
      <c r="F448" s="196" t="s">
        <v>4395</v>
      </c>
      <c r="G448" s="194">
        <v>139500</v>
      </c>
    </row>
    <row r="449" spans="1:7" ht="14.45" customHeight="1" x14ac:dyDescent="0.25">
      <c r="A449" s="199">
        <v>43251</v>
      </c>
      <c r="B449" s="196" t="s">
        <v>869</v>
      </c>
      <c r="C449" s="196" t="s">
        <v>3406</v>
      </c>
      <c r="D449" s="196" t="s">
        <v>3407</v>
      </c>
      <c r="E449" s="198" t="s">
        <v>4220</v>
      </c>
      <c r="F449" s="196" t="s">
        <v>4396</v>
      </c>
      <c r="G449" s="194">
        <v>139500</v>
      </c>
    </row>
    <row r="450" spans="1:7" ht="26.45" customHeight="1" x14ac:dyDescent="0.25">
      <c r="A450" s="199">
        <v>43251</v>
      </c>
      <c r="B450" s="196" t="s">
        <v>869</v>
      </c>
      <c r="C450" s="203" t="s">
        <v>3408</v>
      </c>
      <c r="D450" s="196" t="s">
        <v>3409</v>
      </c>
      <c r="E450" s="198" t="s">
        <v>4220</v>
      </c>
      <c r="F450" s="196" t="s">
        <v>4397</v>
      </c>
      <c r="G450" s="194">
        <v>140000</v>
      </c>
    </row>
    <row r="451" spans="1:7" ht="24" customHeight="1" x14ac:dyDescent="0.25">
      <c r="A451" s="199">
        <v>43251</v>
      </c>
      <c r="B451" s="196" t="s">
        <v>869</v>
      </c>
      <c r="C451" s="203" t="s">
        <v>3410</v>
      </c>
      <c r="D451" s="196" t="s">
        <v>3411</v>
      </c>
      <c r="E451" s="198" t="s">
        <v>4220</v>
      </c>
      <c r="F451" s="196" t="s">
        <v>4398</v>
      </c>
      <c r="G451" s="194">
        <v>149000</v>
      </c>
    </row>
    <row r="452" spans="1:7" ht="14.45" customHeight="1" x14ac:dyDescent="0.25">
      <c r="A452" s="199">
        <v>43252</v>
      </c>
      <c r="B452" s="196" t="s">
        <v>869</v>
      </c>
      <c r="C452" s="203" t="s">
        <v>3412</v>
      </c>
      <c r="D452" s="196" t="s">
        <v>3413</v>
      </c>
      <c r="E452" s="198" t="s">
        <v>4220</v>
      </c>
      <c r="F452" s="196" t="s">
        <v>4399</v>
      </c>
      <c r="G452" s="194">
        <v>1326</v>
      </c>
    </row>
    <row r="453" spans="1:7" x14ac:dyDescent="0.25">
      <c r="A453" s="199">
        <v>43252</v>
      </c>
      <c r="B453" s="196" t="s">
        <v>869</v>
      </c>
      <c r="C453" s="203" t="s">
        <v>3414</v>
      </c>
      <c r="D453" s="196" t="s">
        <v>3067</v>
      </c>
      <c r="E453" s="198" t="s">
        <v>4220</v>
      </c>
      <c r="F453" s="196" t="s">
        <v>4274</v>
      </c>
      <c r="G453" s="194">
        <v>1341</v>
      </c>
    </row>
    <row r="454" spans="1:7" ht="26.45" customHeight="1" x14ac:dyDescent="0.25">
      <c r="A454" s="199">
        <v>43252</v>
      </c>
      <c r="B454" s="196" t="s">
        <v>869</v>
      </c>
      <c r="C454" s="203" t="s">
        <v>3415</v>
      </c>
      <c r="D454" s="196" t="s">
        <v>3416</v>
      </c>
      <c r="E454" s="198" t="s">
        <v>4220</v>
      </c>
      <c r="F454" s="196" t="s">
        <v>4399</v>
      </c>
      <c r="G454" s="194">
        <v>1849</v>
      </c>
    </row>
    <row r="455" spans="1:7" x14ac:dyDescent="0.25">
      <c r="A455" s="199">
        <v>43252</v>
      </c>
      <c r="B455" s="196" t="s">
        <v>869</v>
      </c>
      <c r="C455" s="203" t="s">
        <v>3417</v>
      </c>
      <c r="D455" s="196" t="s">
        <v>3418</v>
      </c>
      <c r="E455" s="198" t="s">
        <v>4220</v>
      </c>
      <c r="F455" s="196" t="s">
        <v>4400</v>
      </c>
      <c r="G455" s="194">
        <v>2100</v>
      </c>
    </row>
    <row r="456" spans="1:7" ht="14.45" customHeight="1" x14ac:dyDescent="0.25">
      <c r="A456" s="199">
        <v>43252</v>
      </c>
      <c r="B456" s="196" t="s">
        <v>869</v>
      </c>
      <c r="C456" s="203" t="s">
        <v>3419</v>
      </c>
      <c r="D456" s="196" t="s">
        <v>3420</v>
      </c>
      <c r="E456" s="198" t="s">
        <v>4220</v>
      </c>
      <c r="F456" s="196" t="s">
        <v>4243</v>
      </c>
      <c r="G456" s="194">
        <v>2400</v>
      </c>
    </row>
    <row r="457" spans="1:7" x14ac:dyDescent="0.25">
      <c r="A457" s="199">
        <v>43252</v>
      </c>
      <c r="B457" s="196" t="s">
        <v>869</v>
      </c>
      <c r="C457" s="203" t="s">
        <v>3421</v>
      </c>
      <c r="D457" s="196" t="s">
        <v>3422</v>
      </c>
      <c r="E457" s="198" t="s">
        <v>4220</v>
      </c>
      <c r="F457" s="196" t="s">
        <v>4401</v>
      </c>
      <c r="G457" s="194">
        <v>2510</v>
      </c>
    </row>
    <row r="458" spans="1:7" ht="14.45" customHeight="1" x14ac:dyDescent="0.25">
      <c r="A458" s="199">
        <v>43252</v>
      </c>
      <c r="B458" s="196" t="s">
        <v>869</v>
      </c>
      <c r="C458" s="203" t="s">
        <v>3423</v>
      </c>
      <c r="D458" s="196" t="s">
        <v>4085</v>
      </c>
      <c r="E458" s="198" t="s">
        <v>4220</v>
      </c>
      <c r="F458" s="196" t="s">
        <v>4399</v>
      </c>
      <c r="G458" s="194">
        <v>2633</v>
      </c>
    </row>
    <row r="459" spans="1:7" x14ac:dyDescent="0.25">
      <c r="A459" s="199">
        <v>43252</v>
      </c>
      <c r="B459" s="196" t="s">
        <v>869</v>
      </c>
      <c r="C459" s="203" t="s">
        <v>3424</v>
      </c>
      <c r="D459" s="196" t="s">
        <v>3425</v>
      </c>
      <c r="E459" s="198" t="s">
        <v>4220</v>
      </c>
      <c r="F459" s="196" t="s">
        <v>4402</v>
      </c>
      <c r="G459" s="194">
        <v>2740</v>
      </c>
    </row>
    <row r="460" spans="1:7" ht="14.45" customHeight="1" x14ac:dyDescent="0.25">
      <c r="A460" s="199">
        <v>43252</v>
      </c>
      <c r="B460" s="196" t="s">
        <v>869</v>
      </c>
      <c r="C460" s="196" t="s">
        <v>3426</v>
      </c>
      <c r="D460" s="196" t="s">
        <v>4086</v>
      </c>
      <c r="E460" s="198" t="s">
        <v>4220</v>
      </c>
      <c r="F460" s="196" t="s">
        <v>4312</v>
      </c>
      <c r="G460" s="194">
        <v>2820</v>
      </c>
    </row>
    <row r="461" spans="1:7" x14ac:dyDescent="0.25">
      <c r="A461" s="199">
        <v>43252</v>
      </c>
      <c r="B461" s="196" t="s">
        <v>869</v>
      </c>
      <c r="C461" s="203" t="s">
        <v>3427</v>
      </c>
      <c r="D461" s="196" t="s">
        <v>3428</v>
      </c>
      <c r="E461" s="198" t="s">
        <v>4220</v>
      </c>
      <c r="F461" s="196" t="s">
        <v>4403</v>
      </c>
      <c r="G461" s="194">
        <v>2900</v>
      </c>
    </row>
    <row r="462" spans="1:7" ht="26.45" customHeight="1" x14ac:dyDescent="0.25">
      <c r="A462" s="199">
        <v>43252</v>
      </c>
      <c r="B462" s="196" t="s">
        <v>869</v>
      </c>
      <c r="C462" s="196" t="s">
        <v>3429</v>
      </c>
      <c r="D462" s="196" t="s">
        <v>3430</v>
      </c>
      <c r="E462" s="198" t="s">
        <v>4220</v>
      </c>
      <c r="F462" s="196" t="s">
        <v>4399</v>
      </c>
      <c r="G462" s="194">
        <v>2969</v>
      </c>
    </row>
    <row r="463" spans="1:7" ht="26.45" customHeight="1" x14ac:dyDescent="0.25">
      <c r="A463" s="199">
        <v>43252</v>
      </c>
      <c r="B463" s="196" t="s">
        <v>869</v>
      </c>
      <c r="C463" s="203" t="s">
        <v>3431</v>
      </c>
      <c r="D463" s="196" t="s">
        <v>3432</v>
      </c>
      <c r="E463" s="198" t="s">
        <v>4220</v>
      </c>
      <c r="F463" s="196" t="s">
        <v>4404</v>
      </c>
      <c r="G463" s="194">
        <v>3115</v>
      </c>
    </row>
    <row r="464" spans="1:7" ht="26.45" customHeight="1" x14ac:dyDescent="0.25">
      <c r="A464" s="199">
        <v>43252</v>
      </c>
      <c r="B464" s="196" t="s">
        <v>869</v>
      </c>
      <c r="C464" s="196" t="s">
        <v>3433</v>
      </c>
      <c r="D464" s="196" t="s">
        <v>3434</v>
      </c>
      <c r="E464" s="198" t="s">
        <v>4220</v>
      </c>
      <c r="F464" s="196" t="s">
        <v>4239</v>
      </c>
      <c r="G464" s="194">
        <v>3250</v>
      </c>
    </row>
    <row r="465" spans="1:7" ht="14.45" customHeight="1" x14ac:dyDescent="0.25">
      <c r="A465" s="199">
        <v>43252</v>
      </c>
      <c r="B465" s="196" t="s">
        <v>869</v>
      </c>
      <c r="C465" s="196" t="s">
        <v>3435</v>
      </c>
      <c r="D465" s="196" t="s">
        <v>3436</v>
      </c>
      <c r="E465" s="198" t="s">
        <v>4220</v>
      </c>
      <c r="F465" s="196" t="s">
        <v>4312</v>
      </c>
      <c r="G465" s="194">
        <v>3500</v>
      </c>
    </row>
    <row r="466" spans="1:7" ht="26.45" customHeight="1" x14ac:dyDescent="0.25">
      <c r="A466" s="199">
        <v>43252</v>
      </c>
      <c r="B466" s="196" t="s">
        <v>869</v>
      </c>
      <c r="C466" s="196" t="s">
        <v>3437</v>
      </c>
      <c r="D466" s="196" t="s">
        <v>3438</v>
      </c>
      <c r="E466" s="198" t="s">
        <v>4220</v>
      </c>
      <c r="F466" s="196" t="s">
        <v>4239</v>
      </c>
      <c r="G466" s="194">
        <v>3750</v>
      </c>
    </row>
    <row r="467" spans="1:7" ht="26.45" customHeight="1" x14ac:dyDescent="0.25">
      <c r="A467" s="199">
        <v>43252</v>
      </c>
      <c r="B467" s="196" t="s">
        <v>869</v>
      </c>
      <c r="C467" s="196" t="s">
        <v>3439</v>
      </c>
      <c r="D467" s="196" t="s">
        <v>3440</v>
      </c>
      <c r="E467" s="198" t="s">
        <v>4220</v>
      </c>
      <c r="F467" s="196" t="s">
        <v>4405</v>
      </c>
      <c r="G467" s="194">
        <v>4172</v>
      </c>
    </row>
    <row r="468" spans="1:7" ht="14.45" customHeight="1" x14ac:dyDescent="0.25">
      <c r="A468" s="199">
        <v>43252</v>
      </c>
      <c r="B468" s="196" t="s">
        <v>869</v>
      </c>
      <c r="C468" s="196" t="s">
        <v>3441</v>
      </c>
      <c r="D468" s="196" t="s">
        <v>3442</v>
      </c>
      <c r="E468" s="198" t="s">
        <v>4220</v>
      </c>
      <c r="F468" s="196" t="s">
        <v>4312</v>
      </c>
      <c r="G468" s="194">
        <v>4180</v>
      </c>
    </row>
    <row r="469" spans="1:7" ht="14.45" customHeight="1" x14ac:dyDescent="0.25">
      <c r="A469" s="199">
        <v>43252</v>
      </c>
      <c r="B469" s="196" t="s">
        <v>869</v>
      </c>
      <c r="C469" s="196" t="s">
        <v>3443</v>
      </c>
      <c r="D469" s="196" t="s">
        <v>3444</v>
      </c>
      <c r="E469" s="198" t="s">
        <v>4220</v>
      </c>
      <c r="F469" s="196" t="s">
        <v>4312</v>
      </c>
      <c r="G469" s="194">
        <v>4190</v>
      </c>
    </row>
    <row r="470" spans="1:7" ht="14.45" customHeight="1" x14ac:dyDescent="0.25">
      <c r="A470" s="199">
        <v>43252</v>
      </c>
      <c r="B470" s="196" t="s">
        <v>869</v>
      </c>
      <c r="C470" s="196" t="s">
        <v>3445</v>
      </c>
      <c r="D470" s="196" t="s">
        <v>3446</v>
      </c>
      <c r="E470" s="198" t="s">
        <v>4220</v>
      </c>
      <c r="F470" s="196" t="s">
        <v>4312</v>
      </c>
      <c r="G470" s="194">
        <v>4310</v>
      </c>
    </row>
    <row r="471" spans="1:7" ht="14.45" customHeight="1" x14ac:dyDescent="0.25">
      <c r="A471" s="199">
        <v>43252</v>
      </c>
      <c r="B471" s="196" t="s">
        <v>869</v>
      </c>
      <c r="C471" s="196" t="s">
        <v>3447</v>
      </c>
      <c r="D471" s="196" t="s">
        <v>3448</v>
      </c>
      <c r="E471" s="198" t="s">
        <v>4220</v>
      </c>
      <c r="F471" s="196" t="s">
        <v>4312</v>
      </c>
      <c r="G471" s="194">
        <v>4330</v>
      </c>
    </row>
    <row r="472" spans="1:7" ht="14.45" customHeight="1" x14ac:dyDescent="0.25">
      <c r="A472" s="199">
        <v>43252</v>
      </c>
      <c r="B472" s="196" t="s">
        <v>869</v>
      </c>
      <c r="C472" s="196" t="s">
        <v>3449</v>
      </c>
      <c r="D472" s="196" t="s">
        <v>3450</v>
      </c>
      <c r="E472" s="198" t="s">
        <v>4220</v>
      </c>
      <c r="F472" s="196" t="s">
        <v>4312</v>
      </c>
      <c r="G472" s="194">
        <v>4500</v>
      </c>
    </row>
    <row r="473" spans="1:7" ht="14.45" customHeight="1" x14ac:dyDescent="0.25">
      <c r="A473" s="199">
        <v>43252</v>
      </c>
      <c r="B473" s="196" t="s">
        <v>869</v>
      </c>
      <c r="C473" s="196" t="s">
        <v>3451</v>
      </c>
      <c r="D473" s="196" t="s">
        <v>3452</v>
      </c>
      <c r="E473" s="198" t="s">
        <v>4220</v>
      </c>
      <c r="F473" s="196" t="s">
        <v>4312</v>
      </c>
      <c r="G473" s="194">
        <v>4820</v>
      </c>
    </row>
    <row r="474" spans="1:7" ht="14.45" customHeight="1" x14ac:dyDescent="0.25">
      <c r="A474" s="199">
        <v>43252</v>
      </c>
      <c r="B474" s="196" t="s">
        <v>869</v>
      </c>
      <c r="C474" s="196" t="s">
        <v>3453</v>
      </c>
      <c r="D474" s="196" t="s">
        <v>3454</v>
      </c>
      <c r="E474" s="198" t="s">
        <v>4220</v>
      </c>
      <c r="F474" s="196" t="s">
        <v>4312</v>
      </c>
      <c r="G474" s="194">
        <v>4940</v>
      </c>
    </row>
    <row r="475" spans="1:7" x14ac:dyDescent="0.25">
      <c r="A475" s="199">
        <v>43252</v>
      </c>
      <c r="B475" s="196" t="s">
        <v>869</v>
      </c>
      <c r="C475" s="203" t="s">
        <v>3455</v>
      </c>
      <c r="D475" s="196" t="s">
        <v>4045</v>
      </c>
      <c r="E475" s="198" t="s">
        <v>4220</v>
      </c>
      <c r="F475" s="196" t="s">
        <v>4406</v>
      </c>
      <c r="G475" s="194">
        <v>5000</v>
      </c>
    </row>
    <row r="476" spans="1:7" ht="14.45" customHeight="1" x14ac:dyDescent="0.25">
      <c r="A476" s="199">
        <v>43252</v>
      </c>
      <c r="B476" s="196" t="s">
        <v>869</v>
      </c>
      <c r="C476" s="196" t="s">
        <v>3456</v>
      </c>
      <c r="D476" s="196" t="s">
        <v>4044</v>
      </c>
      <c r="E476" s="198" t="s">
        <v>4220</v>
      </c>
      <c r="F476" s="196" t="s">
        <v>4253</v>
      </c>
      <c r="G476" s="194">
        <v>5060</v>
      </c>
    </row>
    <row r="477" spans="1:7" ht="14.45" customHeight="1" x14ac:dyDescent="0.25">
      <c r="A477" s="199">
        <v>43252</v>
      </c>
      <c r="B477" s="196" t="s">
        <v>869</v>
      </c>
      <c r="C477" s="196" t="s">
        <v>3457</v>
      </c>
      <c r="D477" s="196" t="s">
        <v>3458</v>
      </c>
      <c r="E477" s="198" t="s">
        <v>4220</v>
      </c>
      <c r="F477" s="196" t="s">
        <v>4312</v>
      </c>
      <c r="G477" s="194">
        <v>5170</v>
      </c>
    </row>
    <row r="478" spans="1:7" ht="14.45" customHeight="1" x14ac:dyDescent="0.25">
      <c r="A478" s="199">
        <v>43252</v>
      </c>
      <c r="B478" s="196" t="s">
        <v>869</v>
      </c>
      <c r="C478" s="196" t="s">
        <v>3459</v>
      </c>
      <c r="D478" s="196" t="s">
        <v>3460</v>
      </c>
      <c r="E478" s="198" t="s">
        <v>4220</v>
      </c>
      <c r="F478" s="196" t="s">
        <v>4253</v>
      </c>
      <c r="G478" s="194">
        <v>5180</v>
      </c>
    </row>
    <row r="479" spans="1:7" ht="26.45" customHeight="1" x14ac:dyDescent="0.25">
      <c r="A479" s="199">
        <v>43252</v>
      </c>
      <c r="B479" s="196" t="s">
        <v>869</v>
      </c>
      <c r="C479" s="196" t="s">
        <v>3461</v>
      </c>
      <c r="D479" s="196" t="s">
        <v>3462</v>
      </c>
      <c r="E479" s="198" t="s">
        <v>4220</v>
      </c>
      <c r="F479" s="196" t="s">
        <v>4407</v>
      </c>
      <c r="G479" s="194">
        <v>5839</v>
      </c>
    </row>
    <row r="480" spans="1:7" ht="14.45" customHeight="1" x14ac:dyDescent="0.25">
      <c r="A480" s="199">
        <v>43252</v>
      </c>
      <c r="B480" s="196" t="s">
        <v>869</v>
      </c>
      <c r="C480" s="196" t="s">
        <v>3463</v>
      </c>
      <c r="D480" s="196" t="s">
        <v>3464</v>
      </c>
      <c r="E480" s="198" t="s">
        <v>4220</v>
      </c>
      <c r="F480" s="196" t="s">
        <v>4408</v>
      </c>
      <c r="G480" s="194">
        <v>6317</v>
      </c>
    </row>
    <row r="481" spans="1:7" ht="14.45" customHeight="1" x14ac:dyDescent="0.25">
      <c r="A481" s="199">
        <v>43252</v>
      </c>
      <c r="B481" s="196" t="s">
        <v>869</v>
      </c>
      <c r="C481" s="196" t="s">
        <v>3465</v>
      </c>
      <c r="D481" s="196" t="s">
        <v>3466</v>
      </c>
      <c r="E481" s="198" t="s">
        <v>4220</v>
      </c>
      <c r="F481" s="196" t="s">
        <v>4287</v>
      </c>
      <c r="G481" s="194">
        <v>7227</v>
      </c>
    </row>
    <row r="482" spans="1:7" ht="14.45" customHeight="1" x14ac:dyDescent="0.25">
      <c r="A482" s="199">
        <v>43252</v>
      </c>
      <c r="B482" s="196" t="s">
        <v>869</v>
      </c>
      <c r="C482" s="196" t="s">
        <v>3467</v>
      </c>
      <c r="D482" s="196" t="s">
        <v>3468</v>
      </c>
      <c r="E482" s="198" t="s">
        <v>4220</v>
      </c>
      <c r="F482" s="196" t="s">
        <v>4337</v>
      </c>
      <c r="G482" s="194">
        <v>7880</v>
      </c>
    </row>
    <row r="483" spans="1:7" ht="26.45" customHeight="1" x14ac:dyDescent="0.25">
      <c r="A483" s="199">
        <v>43252</v>
      </c>
      <c r="B483" s="196" t="s">
        <v>869</v>
      </c>
      <c r="C483" s="196" t="s">
        <v>3469</v>
      </c>
      <c r="D483" s="196" t="s">
        <v>3470</v>
      </c>
      <c r="E483" s="198" t="s">
        <v>4220</v>
      </c>
      <c r="F483" s="196" t="s">
        <v>4407</v>
      </c>
      <c r="G483" s="194">
        <v>8328</v>
      </c>
    </row>
    <row r="484" spans="1:7" ht="26.45" customHeight="1" x14ac:dyDescent="0.25">
      <c r="A484" s="199">
        <v>43252</v>
      </c>
      <c r="B484" s="196" t="s">
        <v>869</v>
      </c>
      <c r="C484" s="196" t="s">
        <v>3471</v>
      </c>
      <c r="D484" s="196" t="s">
        <v>3472</v>
      </c>
      <c r="E484" s="198" t="s">
        <v>4220</v>
      </c>
      <c r="F484" s="196" t="s">
        <v>4233</v>
      </c>
      <c r="G484" s="194">
        <v>9000</v>
      </c>
    </row>
    <row r="485" spans="1:7" ht="26.45" customHeight="1" x14ac:dyDescent="0.25">
      <c r="A485" s="199">
        <v>43252</v>
      </c>
      <c r="B485" s="196" t="s">
        <v>869</v>
      </c>
      <c r="C485" s="203" t="s">
        <v>3473</v>
      </c>
      <c r="D485" s="196" t="s">
        <v>3474</v>
      </c>
      <c r="E485" s="198" t="s">
        <v>4220</v>
      </c>
      <c r="F485" s="196" t="s">
        <v>4409</v>
      </c>
      <c r="G485" s="194">
        <v>9315</v>
      </c>
    </row>
    <row r="486" spans="1:7" ht="14.45" customHeight="1" x14ac:dyDescent="0.25">
      <c r="A486" s="199">
        <v>43252</v>
      </c>
      <c r="B486" s="196" t="s">
        <v>869</v>
      </c>
      <c r="C486" s="196" t="s">
        <v>3475</v>
      </c>
      <c r="D486" s="196" t="s">
        <v>3476</v>
      </c>
      <c r="E486" s="198" t="s">
        <v>4220</v>
      </c>
      <c r="F486" s="196" t="s">
        <v>4367</v>
      </c>
      <c r="G486" s="194">
        <v>9500</v>
      </c>
    </row>
    <row r="487" spans="1:7" ht="14.45" customHeight="1" x14ac:dyDescent="0.25">
      <c r="A487" s="199">
        <v>43252</v>
      </c>
      <c r="B487" s="196" t="s">
        <v>869</v>
      </c>
      <c r="C487" s="196" t="s">
        <v>3477</v>
      </c>
      <c r="D487" s="196" t="s">
        <v>3478</v>
      </c>
      <c r="E487" s="198" t="s">
        <v>4220</v>
      </c>
      <c r="F487" s="196" t="s">
        <v>4337</v>
      </c>
      <c r="G487" s="194">
        <v>9850</v>
      </c>
    </row>
    <row r="488" spans="1:7" x14ac:dyDescent="0.25">
      <c r="A488" s="199">
        <v>43252</v>
      </c>
      <c r="B488" s="196" t="s">
        <v>869</v>
      </c>
      <c r="C488" s="203" t="s">
        <v>3481</v>
      </c>
      <c r="D488" s="196" t="s">
        <v>4043</v>
      </c>
      <c r="E488" s="198" t="s">
        <v>4220</v>
      </c>
      <c r="F488" s="196" t="s">
        <v>4406</v>
      </c>
      <c r="G488" s="194">
        <v>10000</v>
      </c>
    </row>
    <row r="489" spans="1:7" x14ac:dyDescent="0.25">
      <c r="A489" s="199">
        <v>43252</v>
      </c>
      <c r="B489" s="196" t="s">
        <v>869</v>
      </c>
      <c r="C489" s="203" t="s">
        <v>3482</v>
      </c>
      <c r="D489" s="196" t="s">
        <v>4042</v>
      </c>
      <c r="E489" s="198" t="s">
        <v>4220</v>
      </c>
      <c r="F489" s="196" t="s">
        <v>4406</v>
      </c>
      <c r="G489" s="194">
        <v>10000</v>
      </c>
    </row>
    <row r="490" spans="1:7" x14ac:dyDescent="0.25">
      <c r="A490" s="199">
        <v>43252</v>
      </c>
      <c r="B490" s="196" t="s">
        <v>869</v>
      </c>
      <c r="C490" s="203" t="s">
        <v>3483</v>
      </c>
      <c r="D490" s="196" t="s">
        <v>4041</v>
      </c>
      <c r="E490" s="198" t="s">
        <v>4220</v>
      </c>
      <c r="F490" s="196" t="s">
        <v>4406</v>
      </c>
      <c r="G490" s="194">
        <v>10000</v>
      </c>
    </row>
    <row r="491" spans="1:7" ht="26.45" customHeight="1" x14ac:dyDescent="0.25">
      <c r="A491" s="199">
        <v>43252</v>
      </c>
      <c r="B491" s="196" t="s">
        <v>869</v>
      </c>
      <c r="C491" s="203" t="s">
        <v>3484</v>
      </c>
      <c r="D491" s="196" t="s">
        <v>3485</v>
      </c>
      <c r="E491" s="198" t="s">
        <v>4220</v>
      </c>
      <c r="F491" s="196" t="s">
        <v>4410</v>
      </c>
      <c r="G491" s="194">
        <v>10000</v>
      </c>
    </row>
    <row r="492" spans="1:7" ht="14.45" customHeight="1" x14ac:dyDescent="0.25">
      <c r="A492" s="199">
        <v>43252</v>
      </c>
      <c r="B492" s="196" t="s">
        <v>869</v>
      </c>
      <c r="C492" s="203" t="s">
        <v>3486</v>
      </c>
      <c r="D492" s="196" t="s">
        <v>3487</v>
      </c>
      <c r="E492" s="198" t="s">
        <v>4220</v>
      </c>
      <c r="F492" s="196" t="s">
        <v>4411</v>
      </c>
      <c r="G492" s="194">
        <v>10720</v>
      </c>
    </row>
    <row r="493" spans="1:7" ht="14.45" customHeight="1" x14ac:dyDescent="0.25">
      <c r="A493" s="199">
        <v>43252</v>
      </c>
      <c r="B493" s="196" t="s">
        <v>869</v>
      </c>
      <c r="C493" s="196" t="s">
        <v>3488</v>
      </c>
      <c r="D493" s="196" t="s">
        <v>3489</v>
      </c>
      <c r="E493" s="198" t="s">
        <v>4220</v>
      </c>
      <c r="F493" s="196" t="s">
        <v>4337</v>
      </c>
      <c r="G493" s="194">
        <v>11880</v>
      </c>
    </row>
    <row r="494" spans="1:7" ht="14.45" customHeight="1" x14ac:dyDescent="0.25">
      <c r="A494" s="199">
        <v>43252</v>
      </c>
      <c r="B494" s="196" t="s">
        <v>869</v>
      </c>
      <c r="C494" s="203" t="s">
        <v>3490</v>
      </c>
      <c r="D494" s="196" t="s">
        <v>3491</v>
      </c>
      <c r="E494" s="198" t="s">
        <v>4220</v>
      </c>
      <c r="F494" s="196" t="s">
        <v>4412</v>
      </c>
      <c r="G494" s="194">
        <v>13000</v>
      </c>
    </row>
    <row r="495" spans="1:7" ht="14.45" customHeight="1" x14ac:dyDescent="0.25">
      <c r="A495" s="199">
        <v>43252</v>
      </c>
      <c r="B495" s="196" t="s">
        <v>869</v>
      </c>
      <c r="C495" s="203" t="s">
        <v>3492</v>
      </c>
      <c r="D495" s="196" t="s">
        <v>3493</v>
      </c>
      <c r="E495" s="198" t="s">
        <v>4220</v>
      </c>
      <c r="F495" s="196" t="s">
        <v>4251</v>
      </c>
      <c r="G495" s="194">
        <v>13785</v>
      </c>
    </row>
    <row r="496" spans="1:7" ht="14.45" customHeight="1" x14ac:dyDescent="0.25">
      <c r="A496" s="199">
        <v>43252</v>
      </c>
      <c r="B496" s="196" t="s">
        <v>869</v>
      </c>
      <c r="C496" s="203" t="s">
        <v>3494</v>
      </c>
      <c r="D496" s="196" t="s">
        <v>3495</v>
      </c>
      <c r="E496" s="198" t="s">
        <v>4220</v>
      </c>
      <c r="F496" s="196" t="s">
        <v>4251</v>
      </c>
      <c r="G496" s="194">
        <v>13786</v>
      </c>
    </row>
    <row r="497" spans="1:7" x14ac:dyDescent="0.25">
      <c r="A497" s="199">
        <v>43252</v>
      </c>
      <c r="B497" s="196" t="s">
        <v>869</v>
      </c>
      <c r="C497" s="203" t="s">
        <v>3496</v>
      </c>
      <c r="D497" s="196" t="s">
        <v>3497</v>
      </c>
      <c r="E497" s="198" t="s">
        <v>4220</v>
      </c>
      <c r="F497" s="196" t="s">
        <v>4251</v>
      </c>
      <c r="G497" s="194">
        <v>14000</v>
      </c>
    </row>
    <row r="498" spans="1:7" ht="26.45" customHeight="1" x14ac:dyDescent="0.25">
      <c r="A498" s="199">
        <v>43252</v>
      </c>
      <c r="B498" s="196" t="s">
        <v>869</v>
      </c>
      <c r="C498" s="196" t="s">
        <v>3498</v>
      </c>
      <c r="D498" s="196" t="s">
        <v>3499</v>
      </c>
      <c r="E498" s="198" t="s">
        <v>4220</v>
      </c>
      <c r="F498" s="196" t="s">
        <v>4413</v>
      </c>
      <c r="G498" s="194">
        <v>14150</v>
      </c>
    </row>
    <row r="499" spans="1:7" ht="26.45" customHeight="1" x14ac:dyDescent="0.25">
      <c r="A499" s="199">
        <v>43252</v>
      </c>
      <c r="B499" s="196" t="s">
        <v>869</v>
      </c>
      <c r="C499" s="196" t="s">
        <v>3500</v>
      </c>
      <c r="D499" s="196" t="s">
        <v>3501</v>
      </c>
      <c r="E499" s="198" t="s">
        <v>4220</v>
      </c>
      <c r="F499" s="196" t="s">
        <v>4414</v>
      </c>
      <c r="G499" s="194">
        <v>14150</v>
      </c>
    </row>
    <row r="500" spans="1:7" ht="26.45" customHeight="1" x14ac:dyDescent="0.25">
      <c r="A500" s="199">
        <v>43252</v>
      </c>
      <c r="B500" s="196" t="s">
        <v>869</v>
      </c>
      <c r="C500" s="196" t="s">
        <v>3502</v>
      </c>
      <c r="D500" s="196" t="s">
        <v>3503</v>
      </c>
      <c r="E500" s="198" t="s">
        <v>4220</v>
      </c>
      <c r="F500" s="196" t="s">
        <v>4415</v>
      </c>
      <c r="G500" s="194">
        <v>14500</v>
      </c>
    </row>
    <row r="501" spans="1:7" ht="26.45" customHeight="1" x14ac:dyDescent="0.25">
      <c r="A501" s="199">
        <v>43252</v>
      </c>
      <c r="B501" s="196" t="s">
        <v>869</v>
      </c>
      <c r="C501" s="196" t="s">
        <v>3504</v>
      </c>
      <c r="D501" s="196" t="s">
        <v>3505</v>
      </c>
      <c r="E501" s="198" t="s">
        <v>4220</v>
      </c>
      <c r="F501" s="196" t="s">
        <v>4415</v>
      </c>
      <c r="G501" s="194">
        <v>14500</v>
      </c>
    </row>
    <row r="502" spans="1:7" ht="26.45" customHeight="1" x14ac:dyDescent="0.25">
      <c r="A502" s="199">
        <v>43252</v>
      </c>
      <c r="B502" s="196" t="s">
        <v>869</v>
      </c>
      <c r="C502" s="196" t="s">
        <v>3506</v>
      </c>
      <c r="D502" s="196" t="s">
        <v>3507</v>
      </c>
      <c r="E502" s="198" t="s">
        <v>4220</v>
      </c>
      <c r="F502" s="196" t="s">
        <v>4416</v>
      </c>
      <c r="G502" s="194">
        <v>14500</v>
      </c>
    </row>
    <row r="503" spans="1:7" ht="14.45" customHeight="1" x14ac:dyDescent="0.25">
      <c r="A503" s="199">
        <v>43252</v>
      </c>
      <c r="B503" s="196" t="s">
        <v>869</v>
      </c>
      <c r="C503" s="203" t="s">
        <v>3508</v>
      </c>
      <c r="D503" s="196" t="s">
        <v>3509</v>
      </c>
      <c r="E503" s="198" t="s">
        <v>4220</v>
      </c>
      <c r="F503" s="196" t="s">
        <v>4247</v>
      </c>
      <c r="G503" s="194">
        <v>14554.45</v>
      </c>
    </row>
    <row r="504" spans="1:7" ht="14.45" customHeight="1" x14ac:dyDescent="0.25">
      <c r="A504" s="199">
        <v>43252</v>
      </c>
      <c r="B504" s="196" t="s">
        <v>869</v>
      </c>
      <c r="C504" s="196" t="s">
        <v>3510</v>
      </c>
      <c r="D504" s="196" t="s">
        <v>3511</v>
      </c>
      <c r="E504" s="198" t="s">
        <v>4220</v>
      </c>
      <c r="F504" s="196" t="s">
        <v>4367</v>
      </c>
      <c r="G504" s="194">
        <v>14700</v>
      </c>
    </row>
    <row r="505" spans="1:7" ht="14.45" customHeight="1" x14ac:dyDescent="0.25">
      <c r="A505" s="199">
        <v>43252</v>
      </c>
      <c r="B505" s="196" t="s">
        <v>869</v>
      </c>
      <c r="C505" s="203" t="s">
        <v>3512</v>
      </c>
      <c r="D505" s="196" t="s">
        <v>3513</v>
      </c>
      <c r="E505" s="198" t="s">
        <v>4220</v>
      </c>
      <c r="F505" s="196" t="s">
        <v>4247</v>
      </c>
      <c r="G505" s="194">
        <v>14747.52</v>
      </c>
    </row>
    <row r="506" spans="1:7" ht="14.45" customHeight="1" x14ac:dyDescent="0.25">
      <c r="A506" s="199">
        <v>43252</v>
      </c>
      <c r="B506" s="196" t="s">
        <v>869</v>
      </c>
      <c r="C506" s="196" t="s">
        <v>3514</v>
      </c>
      <c r="D506" s="196" t="s">
        <v>3515</v>
      </c>
      <c r="E506" s="198" t="s">
        <v>4220</v>
      </c>
      <c r="F506" s="196" t="s">
        <v>4367</v>
      </c>
      <c r="G506" s="194">
        <v>14875</v>
      </c>
    </row>
    <row r="507" spans="1:7" ht="26.45" customHeight="1" x14ac:dyDescent="0.25">
      <c r="A507" s="199">
        <v>43252</v>
      </c>
      <c r="B507" s="196" t="s">
        <v>869</v>
      </c>
      <c r="C507" s="196" t="s">
        <v>3516</v>
      </c>
      <c r="D507" s="196" t="s">
        <v>3517</v>
      </c>
      <c r="E507" s="198" t="s">
        <v>4220</v>
      </c>
      <c r="F507" s="196" t="s">
        <v>4417</v>
      </c>
      <c r="G507" s="194">
        <v>14875</v>
      </c>
    </row>
    <row r="508" spans="1:7" ht="26.45" customHeight="1" x14ac:dyDescent="0.25">
      <c r="A508" s="199">
        <v>43252</v>
      </c>
      <c r="B508" s="196" t="s">
        <v>869</v>
      </c>
      <c r="C508" s="196" t="s">
        <v>3518</v>
      </c>
      <c r="D508" s="196" t="s">
        <v>3519</v>
      </c>
      <c r="E508" s="198" t="s">
        <v>4220</v>
      </c>
      <c r="F508" s="196" t="s">
        <v>4418</v>
      </c>
      <c r="G508" s="194">
        <v>14875</v>
      </c>
    </row>
    <row r="509" spans="1:7" ht="14.45" customHeight="1" x14ac:dyDescent="0.25">
      <c r="A509" s="199">
        <v>43252</v>
      </c>
      <c r="B509" s="196" t="s">
        <v>869</v>
      </c>
      <c r="C509" s="196" t="s">
        <v>3520</v>
      </c>
      <c r="D509" s="196" t="s">
        <v>3521</v>
      </c>
      <c r="E509" s="198" t="s">
        <v>4220</v>
      </c>
      <c r="F509" s="196" t="s">
        <v>3522</v>
      </c>
      <c r="G509" s="194">
        <v>14875</v>
      </c>
    </row>
    <row r="510" spans="1:7" ht="14.45" customHeight="1" x14ac:dyDescent="0.25">
      <c r="A510" s="199">
        <v>43252</v>
      </c>
      <c r="B510" s="196" t="s">
        <v>869</v>
      </c>
      <c r="C510" s="203" t="s">
        <v>3523</v>
      </c>
      <c r="D510" s="196" t="s">
        <v>3524</v>
      </c>
      <c r="E510" s="198" t="s">
        <v>4220</v>
      </c>
      <c r="F510" s="196" t="s">
        <v>4234</v>
      </c>
      <c r="G510" s="194">
        <v>15000</v>
      </c>
    </row>
    <row r="511" spans="1:7" ht="14.45" customHeight="1" x14ac:dyDescent="0.25">
      <c r="A511" s="199">
        <v>43252</v>
      </c>
      <c r="B511" s="196" t="s">
        <v>869</v>
      </c>
      <c r="C511" s="203" t="s">
        <v>3525</v>
      </c>
      <c r="D511" s="196" t="s">
        <v>3526</v>
      </c>
      <c r="E511" s="198" t="s">
        <v>4220</v>
      </c>
      <c r="F511" s="196" t="s">
        <v>4247</v>
      </c>
      <c r="G511" s="194">
        <v>16731</v>
      </c>
    </row>
    <row r="512" spans="1:7" ht="14.45" customHeight="1" x14ac:dyDescent="0.25">
      <c r="A512" s="199">
        <v>43252</v>
      </c>
      <c r="B512" s="196" t="s">
        <v>869</v>
      </c>
      <c r="C512" s="203" t="s">
        <v>3527</v>
      </c>
      <c r="D512" s="196" t="s">
        <v>4087</v>
      </c>
      <c r="E512" s="198" t="s">
        <v>4220</v>
      </c>
      <c r="F512" s="196" t="s">
        <v>4247</v>
      </c>
      <c r="G512" s="194">
        <v>17226</v>
      </c>
    </row>
    <row r="513" spans="1:7" ht="14.45" customHeight="1" x14ac:dyDescent="0.25">
      <c r="A513" s="199">
        <v>43252</v>
      </c>
      <c r="B513" s="196" t="s">
        <v>869</v>
      </c>
      <c r="C513" s="203" t="s">
        <v>3528</v>
      </c>
      <c r="D513" s="196" t="s">
        <v>3529</v>
      </c>
      <c r="E513" s="198" t="s">
        <v>4220</v>
      </c>
      <c r="F513" s="196" t="s">
        <v>4247</v>
      </c>
      <c r="G513" s="194">
        <v>18216</v>
      </c>
    </row>
    <row r="514" spans="1:7" ht="14.45" customHeight="1" x14ac:dyDescent="0.25">
      <c r="A514" s="199">
        <v>43252</v>
      </c>
      <c r="B514" s="196" t="s">
        <v>869</v>
      </c>
      <c r="C514" s="203" t="s">
        <v>3530</v>
      </c>
      <c r="D514" s="196" t="s">
        <v>3531</v>
      </c>
      <c r="E514" s="198" t="s">
        <v>4220</v>
      </c>
      <c r="F514" s="196" t="s">
        <v>4247</v>
      </c>
      <c r="G514" s="194">
        <v>18612</v>
      </c>
    </row>
    <row r="515" spans="1:7" x14ac:dyDescent="0.25">
      <c r="A515" s="199">
        <v>43252</v>
      </c>
      <c r="B515" s="196" t="s">
        <v>869</v>
      </c>
      <c r="C515" s="203" t="s">
        <v>3532</v>
      </c>
      <c r="D515" s="196" t="s">
        <v>3533</v>
      </c>
      <c r="E515" s="198" t="s">
        <v>4220</v>
      </c>
      <c r="F515" s="196" t="s">
        <v>4223</v>
      </c>
      <c r="G515" s="194">
        <v>20000</v>
      </c>
    </row>
    <row r="516" spans="1:7" ht="14.45" customHeight="1" x14ac:dyDescent="0.25">
      <c r="A516" s="199">
        <v>43252</v>
      </c>
      <c r="B516" s="196" t="s">
        <v>869</v>
      </c>
      <c r="C516" s="196" t="s">
        <v>3534</v>
      </c>
      <c r="D516" s="196" t="s">
        <v>3535</v>
      </c>
      <c r="E516" s="198" t="s">
        <v>4220</v>
      </c>
      <c r="F516" s="196" t="s">
        <v>3536</v>
      </c>
      <c r="G516" s="194">
        <v>20000</v>
      </c>
    </row>
    <row r="517" spans="1:7" ht="14.45" customHeight="1" x14ac:dyDescent="0.25">
      <c r="A517" s="199">
        <v>43252</v>
      </c>
      <c r="B517" s="196" t="s">
        <v>869</v>
      </c>
      <c r="C517" s="196" t="s">
        <v>3537</v>
      </c>
      <c r="D517" s="196" t="s">
        <v>3480</v>
      </c>
      <c r="E517" s="198" t="s">
        <v>4220</v>
      </c>
      <c r="F517" s="196" t="s">
        <v>4088</v>
      </c>
      <c r="G517" s="194">
        <v>20000</v>
      </c>
    </row>
    <row r="518" spans="1:7" ht="14.45" customHeight="1" x14ac:dyDescent="0.25">
      <c r="A518" s="199">
        <v>43252</v>
      </c>
      <c r="B518" s="196" t="s">
        <v>869</v>
      </c>
      <c r="C518" s="196" t="s">
        <v>3538</v>
      </c>
      <c r="D518" s="196" t="s">
        <v>3480</v>
      </c>
      <c r="E518" s="198" t="s">
        <v>4220</v>
      </c>
      <c r="F518" s="196" t="s">
        <v>4088</v>
      </c>
      <c r="G518" s="194">
        <v>20000</v>
      </c>
    </row>
    <row r="519" spans="1:7" ht="14.45" customHeight="1" x14ac:dyDescent="0.25">
      <c r="A519" s="199">
        <v>43252</v>
      </c>
      <c r="B519" s="196" t="s">
        <v>869</v>
      </c>
      <c r="C519" s="196" t="s">
        <v>3539</v>
      </c>
      <c r="D519" s="196" t="s">
        <v>3540</v>
      </c>
      <c r="E519" s="198" t="s">
        <v>4220</v>
      </c>
      <c r="F519" s="196" t="s">
        <v>3541</v>
      </c>
      <c r="G519" s="194">
        <v>20000</v>
      </c>
    </row>
    <row r="520" spans="1:7" ht="14.45" customHeight="1" x14ac:dyDescent="0.25">
      <c r="A520" s="199">
        <v>43252</v>
      </c>
      <c r="B520" s="196" t="s">
        <v>869</v>
      </c>
      <c r="C520" s="203" t="s">
        <v>3542</v>
      </c>
      <c r="D520" s="196" t="s">
        <v>3543</v>
      </c>
      <c r="E520" s="198" t="s">
        <v>4220</v>
      </c>
      <c r="F520" s="196" t="s">
        <v>4247</v>
      </c>
      <c r="G520" s="194">
        <v>22970.3</v>
      </c>
    </row>
    <row r="521" spans="1:7" ht="14.45" customHeight="1" x14ac:dyDescent="0.25">
      <c r="A521" s="199">
        <v>43252</v>
      </c>
      <c r="B521" s="196" t="s">
        <v>869</v>
      </c>
      <c r="C521" s="203" t="s">
        <v>3544</v>
      </c>
      <c r="D521" s="196" t="s">
        <v>3545</v>
      </c>
      <c r="E521" s="198" t="s">
        <v>4220</v>
      </c>
      <c r="F521" s="196" t="s">
        <v>4419</v>
      </c>
      <c r="G521" s="194">
        <v>24500</v>
      </c>
    </row>
    <row r="522" spans="1:7" ht="14.45" customHeight="1" x14ac:dyDescent="0.25">
      <c r="A522" s="199">
        <v>43252</v>
      </c>
      <c r="B522" s="196" t="s">
        <v>869</v>
      </c>
      <c r="C522" s="203" t="s">
        <v>3546</v>
      </c>
      <c r="D522" s="196" t="s">
        <v>3547</v>
      </c>
      <c r="E522" s="198" t="s">
        <v>4220</v>
      </c>
      <c r="F522" s="196" t="s">
        <v>4419</v>
      </c>
      <c r="G522" s="194">
        <v>25000</v>
      </c>
    </row>
    <row r="523" spans="1:7" ht="14.45" customHeight="1" x14ac:dyDescent="0.25">
      <c r="A523" s="199">
        <v>43252</v>
      </c>
      <c r="B523" s="196" t="s">
        <v>869</v>
      </c>
      <c r="C523" s="203" t="s">
        <v>3548</v>
      </c>
      <c r="D523" s="196" t="s">
        <v>3549</v>
      </c>
      <c r="E523" s="198" t="s">
        <v>4220</v>
      </c>
      <c r="F523" s="196" t="s">
        <v>4392</v>
      </c>
      <c r="G523" s="194">
        <v>26730</v>
      </c>
    </row>
    <row r="524" spans="1:7" ht="14.45" customHeight="1" x14ac:dyDescent="0.25">
      <c r="A524" s="199">
        <v>43252</v>
      </c>
      <c r="B524" s="196" t="s">
        <v>869</v>
      </c>
      <c r="C524" s="203" t="s">
        <v>3550</v>
      </c>
      <c r="D524" s="196" t="s">
        <v>3551</v>
      </c>
      <c r="E524" s="198" t="s">
        <v>4220</v>
      </c>
      <c r="F524" s="196" t="s">
        <v>4392</v>
      </c>
      <c r="G524" s="194">
        <v>28710</v>
      </c>
    </row>
    <row r="525" spans="1:7" ht="14.45" customHeight="1" x14ac:dyDescent="0.25">
      <c r="A525" s="199">
        <v>43252</v>
      </c>
      <c r="B525" s="196" t="s">
        <v>869</v>
      </c>
      <c r="C525" s="196" t="s">
        <v>3552</v>
      </c>
      <c r="D525" s="196" t="s">
        <v>2621</v>
      </c>
      <c r="E525" s="198" t="s">
        <v>4220</v>
      </c>
      <c r="F525" s="196" t="s">
        <v>4228</v>
      </c>
      <c r="G525" s="194">
        <v>30000</v>
      </c>
    </row>
    <row r="526" spans="1:7" ht="14.45" customHeight="1" x14ac:dyDescent="0.25">
      <c r="A526" s="199">
        <v>43252</v>
      </c>
      <c r="B526" s="196" t="s">
        <v>869</v>
      </c>
      <c r="C526" s="203" t="s">
        <v>3553</v>
      </c>
      <c r="D526" s="196" t="s">
        <v>3554</v>
      </c>
      <c r="E526" s="198" t="s">
        <v>4220</v>
      </c>
      <c r="F526" s="196" t="s">
        <v>4392</v>
      </c>
      <c r="G526" s="194">
        <v>30195</v>
      </c>
    </row>
    <row r="527" spans="1:7" x14ac:dyDescent="0.25">
      <c r="A527" s="199">
        <v>43252</v>
      </c>
      <c r="B527" s="196" t="s">
        <v>869</v>
      </c>
      <c r="C527" s="196" t="s">
        <v>3555</v>
      </c>
      <c r="D527" s="196" t="s">
        <v>4040</v>
      </c>
      <c r="E527" s="198" t="s">
        <v>4220</v>
      </c>
      <c r="F527" s="196" t="s">
        <v>4420</v>
      </c>
      <c r="G527" s="194">
        <v>34000</v>
      </c>
    </row>
    <row r="528" spans="1:7" x14ac:dyDescent="0.25">
      <c r="A528" s="199">
        <v>43252</v>
      </c>
      <c r="B528" s="196" t="s">
        <v>869</v>
      </c>
      <c r="C528" s="196" t="s">
        <v>3556</v>
      </c>
      <c r="D528" s="196" t="s">
        <v>3557</v>
      </c>
      <c r="E528" s="198" t="s">
        <v>4220</v>
      </c>
      <c r="F528" s="196" t="s">
        <v>4251</v>
      </c>
      <c r="G528" s="194">
        <v>35000</v>
      </c>
    </row>
    <row r="529" spans="1:7" ht="26.45" customHeight="1" x14ac:dyDescent="0.25">
      <c r="A529" s="199">
        <v>43252</v>
      </c>
      <c r="B529" s="196" t="s">
        <v>869</v>
      </c>
      <c r="C529" s="196" t="s">
        <v>3558</v>
      </c>
      <c r="D529" s="196" t="s">
        <v>4039</v>
      </c>
      <c r="E529" s="198" t="s">
        <v>4220</v>
      </c>
      <c r="F529" s="196" t="s">
        <v>4421</v>
      </c>
      <c r="G529" s="194">
        <v>35000</v>
      </c>
    </row>
    <row r="530" spans="1:7" ht="14.45" customHeight="1" x14ac:dyDescent="0.25">
      <c r="A530" s="199">
        <v>43252</v>
      </c>
      <c r="B530" s="196" t="s">
        <v>869</v>
      </c>
      <c r="C530" s="196" t="s">
        <v>3559</v>
      </c>
      <c r="D530" s="196" t="s">
        <v>3087</v>
      </c>
      <c r="E530" s="198" t="s">
        <v>4220</v>
      </c>
      <c r="F530" s="196" t="s">
        <v>4334</v>
      </c>
      <c r="G530" s="194">
        <v>36000</v>
      </c>
    </row>
    <row r="531" spans="1:7" ht="14.45" customHeight="1" x14ac:dyDescent="0.25">
      <c r="A531" s="199">
        <v>43252</v>
      </c>
      <c r="B531" s="196" t="s">
        <v>869</v>
      </c>
      <c r="C531" s="196" t="s">
        <v>3560</v>
      </c>
      <c r="D531" s="196" t="s">
        <v>4089</v>
      </c>
      <c r="E531" s="198" t="s">
        <v>4220</v>
      </c>
      <c r="F531" s="196" t="s">
        <v>4422</v>
      </c>
      <c r="G531" s="194">
        <v>39800</v>
      </c>
    </row>
    <row r="532" spans="1:7" ht="14.45" customHeight="1" x14ac:dyDescent="0.25">
      <c r="A532" s="199">
        <v>43252</v>
      </c>
      <c r="B532" s="196" t="s">
        <v>869</v>
      </c>
      <c r="C532" s="196" t="s">
        <v>3561</v>
      </c>
      <c r="D532" s="196" t="s">
        <v>3562</v>
      </c>
      <c r="E532" s="198" t="s">
        <v>4220</v>
      </c>
      <c r="F532" s="196" t="s">
        <v>4419</v>
      </c>
      <c r="G532" s="194">
        <v>40000</v>
      </c>
    </row>
    <row r="533" spans="1:7" ht="14.45" customHeight="1" x14ac:dyDescent="0.25">
      <c r="A533" s="199">
        <v>43252</v>
      </c>
      <c r="B533" s="196" t="s">
        <v>869</v>
      </c>
      <c r="C533" s="196" t="s">
        <v>3563</v>
      </c>
      <c r="D533" s="196" t="s">
        <v>3091</v>
      </c>
      <c r="E533" s="198" t="s">
        <v>4220</v>
      </c>
      <c r="F533" s="196" t="s">
        <v>4258</v>
      </c>
      <c r="G533" s="194">
        <v>40200</v>
      </c>
    </row>
    <row r="534" spans="1:7" ht="14.45" customHeight="1" x14ac:dyDescent="0.25">
      <c r="A534" s="199">
        <v>43252</v>
      </c>
      <c r="B534" s="196" t="s">
        <v>869</v>
      </c>
      <c r="C534" s="196" t="s">
        <v>3564</v>
      </c>
      <c r="D534" s="196" t="s">
        <v>2662</v>
      </c>
      <c r="E534" s="198" t="s">
        <v>4220</v>
      </c>
      <c r="F534" s="196" t="s">
        <v>4251</v>
      </c>
      <c r="G534" s="194">
        <v>41300</v>
      </c>
    </row>
    <row r="535" spans="1:7" ht="26.45" customHeight="1" x14ac:dyDescent="0.25">
      <c r="A535" s="199">
        <v>43252</v>
      </c>
      <c r="B535" s="196" t="s">
        <v>869</v>
      </c>
      <c r="C535" s="196" t="s">
        <v>3565</v>
      </c>
      <c r="D535" s="196" t="s">
        <v>3366</v>
      </c>
      <c r="E535" s="198" t="s">
        <v>4220</v>
      </c>
      <c r="F535" s="196" t="s">
        <v>4337</v>
      </c>
      <c r="G535" s="194">
        <v>44554.46</v>
      </c>
    </row>
    <row r="536" spans="1:7" ht="14.45" customHeight="1" x14ac:dyDescent="0.25">
      <c r="A536" s="199">
        <v>43252</v>
      </c>
      <c r="B536" s="196" t="s">
        <v>869</v>
      </c>
      <c r="C536" s="196" t="s">
        <v>3566</v>
      </c>
      <c r="D536" s="196" t="s">
        <v>4089</v>
      </c>
      <c r="E536" s="198" t="s">
        <v>4220</v>
      </c>
      <c r="F536" s="196" t="s">
        <v>4422</v>
      </c>
      <c r="G536" s="194">
        <v>48600</v>
      </c>
    </row>
    <row r="537" spans="1:7" ht="14.45" customHeight="1" x14ac:dyDescent="0.25">
      <c r="A537" s="199">
        <v>43252</v>
      </c>
      <c r="B537" s="196" t="s">
        <v>869</v>
      </c>
      <c r="C537" s="196" t="s">
        <v>3567</v>
      </c>
      <c r="D537" s="196" t="s">
        <v>3568</v>
      </c>
      <c r="E537" s="198" t="s">
        <v>4220</v>
      </c>
      <c r="F537" s="196" t="s">
        <v>4423</v>
      </c>
      <c r="G537" s="194">
        <v>49600</v>
      </c>
    </row>
    <row r="538" spans="1:7" ht="14.45" customHeight="1" x14ac:dyDescent="0.25">
      <c r="A538" s="199">
        <v>43252</v>
      </c>
      <c r="B538" s="196" t="s">
        <v>869</v>
      </c>
      <c r="C538" s="196" t="s">
        <v>3569</v>
      </c>
      <c r="D538" s="196" t="s">
        <v>3091</v>
      </c>
      <c r="E538" s="198" t="s">
        <v>4220</v>
      </c>
      <c r="F538" s="196" t="s">
        <v>4258</v>
      </c>
      <c r="G538" s="194">
        <v>49700</v>
      </c>
    </row>
    <row r="539" spans="1:7" ht="14.45" customHeight="1" x14ac:dyDescent="0.25">
      <c r="A539" s="199">
        <v>43252</v>
      </c>
      <c r="B539" s="196" t="s">
        <v>869</v>
      </c>
      <c r="C539" s="203" t="s">
        <v>3570</v>
      </c>
      <c r="D539" s="196" t="s">
        <v>3571</v>
      </c>
      <c r="E539" s="198" t="s">
        <v>4220</v>
      </c>
      <c r="F539" s="196" t="s">
        <v>4234</v>
      </c>
      <c r="G539" s="194">
        <v>50000</v>
      </c>
    </row>
    <row r="540" spans="1:7" ht="14.45" customHeight="1" x14ac:dyDescent="0.25">
      <c r="A540" s="199">
        <v>43252</v>
      </c>
      <c r="B540" s="196" t="s">
        <v>869</v>
      </c>
      <c r="C540" s="203" t="s">
        <v>3572</v>
      </c>
      <c r="D540" s="196" t="s">
        <v>3573</v>
      </c>
      <c r="E540" s="198" t="s">
        <v>4220</v>
      </c>
      <c r="F540" s="196" t="s">
        <v>4412</v>
      </c>
      <c r="G540" s="194">
        <v>50000</v>
      </c>
    </row>
    <row r="541" spans="1:7" ht="14.45" customHeight="1" x14ac:dyDescent="0.25">
      <c r="A541" s="199">
        <v>43252</v>
      </c>
      <c r="B541" s="196" t="s">
        <v>869</v>
      </c>
      <c r="C541" s="203" t="s">
        <v>3574</v>
      </c>
      <c r="D541" s="196" t="s">
        <v>3575</v>
      </c>
      <c r="E541" s="198" t="s">
        <v>4220</v>
      </c>
      <c r="F541" s="196" t="s">
        <v>4419</v>
      </c>
      <c r="G541" s="194">
        <v>59405.94</v>
      </c>
    </row>
    <row r="542" spans="1:7" ht="14.45" customHeight="1" x14ac:dyDescent="0.25">
      <c r="A542" s="199">
        <v>43252</v>
      </c>
      <c r="B542" s="196" t="s">
        <v>869</v>
      </c>
      <c r="C542" s="196" t="s">
        <v>3576</v>
      </c>
      <c r="D542" s="196" t="s">
        <v>2623</v>
      </c>
      <c r="E542" s="198" t="s">
        <v>4220</v>
      </c>
      <c r="F542" s="196" t="s">
        <v>4228</v>
      </c>
      <c r="G542" s="194">
        <v>100000</v>
      </c>
    </row>
    <row r="543" spans="1:7" ht="14.45" customHeight="1" x14ac:dyDescent="0.25">
      <c r="A543" s="199">
        <v>43252</v>
      </c>
      <c r="B543" s="196" t="s">
        <v>869</v>
      </c>
      <c r="C543" s="196" t="s">
        <v>3577</v>
      </c>
      <c r="D543" s="196" t="s">
        <v>2612</v>
      </c>
      <c r="E543" s="198" t="s">
        <v>4220</v>
      </c>
      <c r="F543" s="196" t="s">
        <v>4233</v>
      </c>
      <c r="G543" s="194">
        <v>120000</v>
      </c>
    </row>
    <row r="544" spans="1:7" ht="14.45" customHeight="1" x14ac:dyDescent="0.25">
      <c r="A544" s="199">
        <v>43252</v>
      </c>
      <c r="B544" s="196" t="s">
        <v>869</v>
      </c>
      <c r="C544" s="196" t="s">
        <v>3578</v>
      </c>
      <c r="D544" s="196" t="s">
        <v>3579</v>
      </c>
      <c r="E544" s="198" t="s">
        <v>4220</v>
      </c>
      <c r="F544" s="196" t="s">
        <v>4228</v>
      </c>
      <c r="G544" s="194">
        <v>122450</v>
      </c>
    </row>
    <row r="545" spans="1:7" ht="14.45" customHeight="1" x14ac:dyDescent="0.25">
      <c r="A545" s="199">
        <v>43252</v>
      </c>
      <c r="B545" s="196" t="s">
        <v>869</v>
      </c>
      <c r="C545" s="203" t="s">
        <v>3580</v>
      </c>
      <c r="D545" s="196" t="s">
        <v>3393</v>
      </c>
      <c r="E545" s="198" t="s">
        <v>4220</v>
      </c>
      <c r="F545" s="196" t="s">
        <v>4424</v>
      </c>
      <c r="G545" s="194">
        <v>130000</v>
      </c>
    </row>
    <row r="546" spans="1:7" ht="14.45" customHeight="1" x14ac:dyDescent="0.25">
      <c r="A546" s="199">
        <v>43252</v>
      </c>
      <c r="B546" s="196" t="s">
        <v>869</v>
      </c>
      <c r="C546" s="203" t="s">
        <v>3581</v>
      </c>
      <c r="D546" s="196" t="s">
        <v>3582</v>
      </c>
      <c r="E546" s="198" t="s">
        <v>4220</v>
      </c>
      <c r="F546" s="196" t="s">
        <v>4425</v>
      </c>
      <c r="G546" s="194">
        <v>139000</v>
      </c>
    </row>
    <row r="547" spans="1:7" ht="14.45" customHeight="1" x14ac:dyDescent="0.25">
      <c r="A547" s="199">
        <v>43252</v>
      </c>
      <c r="B547" s="196" t="s">
        <v>869</v>
      </c>
      <c r="C547" s="196" t="s">
        <v>3583</v>
      </c>
      <c r="D547" s="196" t="s">
        <v>3584</v>
      </c>
      <c r="E547" s="198" t="s">
        <v>4220</v>
      </c>
      <c r="F547" s="196" t="s">
        <v>4228</v>
      </c>
      <c r="G547" s="194">
        <v>149000</v>
      </c>
    </row>
    <row r="548" spans="1:7" ht="14.45" customHeight="1" x14ac:dyDescent="0.25">
      <c r="A548" s="199">
        <v>43252</v>
      </c>
      <c r="B548" s="196" t="s">
        <v>869</v>
      </c>
      <c r="C548" s="203" t="s">
        <v>3585</v>
      </c>
      <c r="D548" s="196" t="s">
        <v>3586</v>
      </c>
      <c r="E548" s="198" t="s">
        <v>4220</v>
      </c>
      <c r="F548" s="196" t="s">
        <v>4337</v>
      </c>
      <c r="G548" s="194">
        <v>160000</v>
      </c>
    </row>
    <row r="549" spans="1:7" ht="14.45" customHeight="1" x14ac:dyDescent="0.25">
      <c r="A549" s="199">
        <v>43252</v>
      </c>
      <c r="B549" s="196" t="s">
        <v>869</v>
      </c>
      <c r="C549" s="203" t="s">
        <v>3587</v>
      </c>
      <c r="D549" s="196" t="s">
        <v>3111</v>
      </c>
      <c r="E549" s="198" t="s">
        <v>4220</v>
      </c>
      <c r="F549" s="196" t="s">
        <v>4251</v>
      </c>
      <c r="G549" s="194">
        <v>258000</v>
      </c>
    </row>
    <row r="550" spans="1:7" x14ac:dyDescent="0.25">
      <c r="A550" s="199">
        <v>43255</v>
      </c>
      <c r="B550" s="196" t="s">
        <v>869</v>
      </c>
      <c r="C550" s="196" t="s">
        <v>3588</v>
      </c>
      <c r="D550" s="196" t="s">
        <v>3557</v>
      </c>
      <c r="E550" s="198" t="s">
        <v>4220</v>
      </c>
      <c r="F550" s="196" t="s">
        <v>4251</v>
      </c>
      <c r="G550" s="194">
        <v>1400</v>
      </c>
    </row>
    <row r="551" spans="1:7" ht="14.45" customHeight="1" x14ac:dyDescent="0.25">
      <c r="A551" s="199">
        <v>43255</v>
      </c>
      <c r="B551" s="196" t="s">
        <v>869</v>
      </c>
      <c r="C551" s="203" t="s">
        <v>3589</v>
      </c>
      <c r="D551" s="196" t="s">
        <v>3590</v>
      </c>
      <c r="E551" s="198" t="s">
        <v>4220</v>
      </c>
      <c r="F551" s="196" t="s">
        <v>4251</v>
      </c>
      <c r="G551" s="194">
        <v>1750</v>
      </c>
    </row>
    <row r="552" spans="1:7" ht="14.45" customHeight="1" x14ac:dyDescent="0.25">
      <c r="A552" s="199">
        <v>43255</v>
      </c>
      <c r="B552" s="196" t="s">
        <v>869</v>
      </c>
      <c r="C552" s="203" t="s">
        <v>3591</v>
      </c>
      <c r="D552" s="196" t="s">
        <v>3592</v>
      </c>
      <c r="E552" s="198" t="s">
        <v>4220</v>
      </c>
      <c r="F552" s="196" t="s">
        <v>4247</v>
      </c>
      <c r="G552" s="194">
        <v>4950.51</v>
      </c>
    </row>
    <row r="553" spans="1:7" ht="26.45" customHeight="1" x14ac:dyDescent="0.25">
      <c r="A553" s="199">
        <v>43255</v>
      </c>
      <c r="B553" s="196" t="s">
        <v>869</v>
      </c>
      <c r="C553" s="203" t="s">
        <v>3593</v>
      </c>
      <c r="D553" s="196" t="s">
        <v>3594</v>
      </c>
      <c r="E553" s="198" t="s">
        <v>4220</v>
      </c>
      <c r="F553" s="196" t="s">
        <v>4426</v>
      </c>
      <c r="G553" s="194">
        <v>9972</v>
      </c>
    </row>
    <row r="554" spans="1:7" ht="14.45" customHeight="1" x14ac:dyDescent="0.25">
      <c r="A554" s="199">
        <v>43255</v>
      </c>
      <c r="B554" s="196" t="s">
        <v>869</v>
      </c>
      <c r="C554" s="203" t="s">
        <v>3595</v>
      </c>
      <c r="D554" s="196" t="s">
        <v>3596</v>
      </c>
      <c r="E554" s="198" t="s">
        <v>4220</v>
      </c>
      <c r="F554" s="196" t="s">
        <v>4299</v>
      </c>
      <c r="G554" s="194">
        <v>11683.17</v>
      </c>
    </row>
    <row r="555" spans="1:7" ht="14.45" customHeight="1" x14ac:dyDescent="0.25">
      <c r="A555" s="199">
        <v>43255</v>
      </c>
      <c r="B555" s="196" t="s">
        <v>869</v>
      </c>
      <c r="C555" s="196" t="s">
        <v>3597</v>
      </c>
      <c r="D555" s="196" t="s">
        <v>3598</v>
      </c>
      <c r="E555" s="198" t="s">
        <v>4220</v>
      </c>
      <c r="F555" s="196" t="s">
        <v>4427</v>
      </c>
      <c r="G555" s="194">
        <v>12276</v>
      </c>
    </row>
    <row r="556" spans="1:7" ht="14.45" customHeight="1" x14ac:dyDescent="0.25">
      <c r="A556" s="199">
        <v>43255</v>
      </c>
      <c r="B556" s="196" t="s">
        <v>869</v>
      </c>
      <c r="C556" s="196" t="s">
        <v>3599</v>
      </c>
      <c r="D556" s="196" t="s">
        <v>3600</v>
      </c>
      <c r="E556" s="198" t="s">
        <v>4220</v>
      </c>
      <c r="F556" s="196" t="s">
        <v>4367</v>
      </c>
      <c r="G556" s="194">
        <v>13400</v>
      </c>
    </row>
    <row r="557" spans="1:7" ht="14.45" customHeight="1" x14ac:dyDescent="0.25">
      <c r="A557" s="199">
        <v>43255</v>
      </c>
      <c r="B557" s="196" t="s">
        <v>869</v>
      </c>
      <c r="C557" s="196" t="s">
        <v>3601</v>
      </c>
      <c r="D557" s="196" t="s">
        <v>3602</v>
      </c>
      <c r="E557" s="198" t="s">
        <v>4220</v>
      </c>
      <c r="F557" s="196" t="s">
        <v>4367</v>
      </c>
      <c r="G557" s="194">
        <v>14850</v>
      </c>
    </row>
    <row r="558" spans="1:7" ht="14.45" customHeight="1" x14ac:dyDescent="0.25">
      <c r="A558" s="199">
        <v>43255</v>
      </c>
      <c r="B558" s="196" t="s">
        <v>869</v>
      </c>
      <c r="C558" s="203" t="s">
        <v>3603</v>
      </c>
      <c r="D558" s="196" t="s">
        <v>3604</v>
      </c>
      <c r="E558" s="198" t="s">
        <v>4220</v>
      </c>
      <c r="F558" s="196" t="s">
        <v>4428</v>
      </c>
      <c r="G558" s="194">
        <v>18000</v>
      </c>
    </row>
    <row r="559" spans="1:7" ht="26.45" customHeight="1" x14ac:dyDescent="0.25">
      <c r="A559" s="199">
        <v>43255</v>
      </c>
      <c r="B559" s="196" t="s">
        <v>869</v>
      </c>
      <c r="C559" s="196" t="s">
        <v>3605</v>
      </c>
      <c r="D559" s="196" t="s">
        <v>3606</v>
      </c>
      <c r="E559" s="198" t="s">
        <v>4220</v>
      </c>
      <c r="F559" s="196" t="s">
        <v>4429</v>
      </c>
      <c r="G559" s="194">
        <v>18414</v>
      </c>
    </row>
    <row r="560" spans="1:7" ht="14.45" customHeight="1" x14ac:dyDescent="0.25">
      <c r="A560" s="199">
        <v>43255</v>
      </c>
      <c r="B560" s="196" t="s">
        <v>869</v>
      </c>
      <c r="C560" s="196" t="s">
        <v>3607</v>
      </c>
      <c r="D560" s="196" t="s">
        <v>3608</v>
      </c>
      <c r="E560" s="198" t="s">
        <v>4220</v>
      </c>
      <c r="F560" s="196" t="s">
        <v>4430</v>
      </c>
      <c r="G560" s="194">
        <v>18414</v>
      </c>
    </row>
    <row r="561" spans="1:7" ht="14.45" customHeight="1" x14ac:dyDescent="0.25">
      <c r="A561" s="199">
        <v>43255</v>
      </c>
      <c r="B561" s="196" t="s">
        <v>869</v>
      </c>
      <c r="C561" s="196" t="s">
        <v>3609</v>
      </c>
      <c r="D561" s="196" t="s">
        <v>3610</v>
      </c>
      <c r="E561" s="198" t="s">
        <v>4220</v>
      </c>
      <c r="F561" s="196" t="s">
        <v>4427</v>
      </c>
      <c r="G561" s="194">
        <v>18612</v>
      </c>
    </row>
    <row r="562" spans="1:7" ht="14.45" customHeight="1" x14ac:dyDescent="0.25">
      <c r="A562" s="199">
        <v>43255</v>
      </c>
      <c r="B562" s="196" t="s">
        <v>869</v>
      </c>
      <c r="C562" s="196" t="s">
        <v>3611</v>
      </c>
      <c r="D562" s="196" t="s">
        <v>3612</v>
      </c>
      <c r="E562" s="198" t="s">
        <v>4220</v>
      </c>
      <c r="F562" s="196" t="s">
        <v>4431</v>
      </c>
      <c r="G562" s="194">
        <v>19602</v>
      </c>
    </row>
    <row r="563" spans="1:7" ht="14.45" customHeight="1" x14ac:dyDescent="0.25">
      <c r="A563" s="199">
        <v>43255</v>
      </c>
      <c r="B563" s="196" t="s">
        <v>869</v>
      </c>
      <c r="C563" s="203" t="s">
        <v>3613</v>
      </c>
      <c r="D563" s="196" t="s">
        <v>3614</v>
      </c>
      <c r="E563" s="198" t="s">
        <v>4220</v>
      </c>
      <c r="F563" s="196" t="s">
        <v>4247</v>
      </c>
      <c r="G563" s="194">
        <v>20050</v>
      </c>
    </row>
    <row r="564" spans="1:7" ht="14.45" customHeight="1" x14ac:dyDescent="0.25">
      <c r="A564" s="199">
        <v>43255</v>
      </c>
      <c r="B564" s="196" t="s">
        <v>869</v>
      </c>
      <c r="C564" s="203" t="s">
        <v>3615</v>
      </c>
      <c r="D564" s="196" t="s">
        <v>3616</v>
      </c>
      <c r="E564" s="198" t="s">
        <v>4220</v>
      </c>
      <c r="F564" s="196" t="s">
        <v>4247</v>
      </c>
      <c r="G564" s="194">
        <v>20445.54</v>
      </c>
    </row>
    <row r="565" spans="1:7" ht="14.45" customHeight="1" x14ac:dyDescent="0.25">
      <c r="A565" s="199">
        <v>43255</v>
      </c>
      <c r="B565" s="196" t="s">
        <v>869</v>
      </c>
      <c r="C565" s="196" t="s">
        <v>3617</v>
      </c>
      <c r="D565" s="196" t="s">
        <v>3618</v>
      </c>
      <c r="E565" s="198" t="s">
        <v>4220</v>
      </c>
      <c r="F565" s="196" t="s">
        <v>4337</v>
      </c>
      <c r="G565" s="194">
        <v>21782.18</v>
      </c>
    </row>
    <row r="566" spans="1:7" ht="14.45" customHeight="1" x14ac:dyDescent="0.25">
      <c r="A566" s="199">
        <v>43255</v>
      </c>
      <c r="B566" s="196" t="s">
        <v>869</v>
      </c>
      <c r="C566" s="203" t="s">
        <v>3619</v>
      </c>
      <c r="D566" s="196" t="s">
        <v>3620</v>
      </c>
      <c r="E566" s="198" t="s">
        <v>4220</v>
      </c>
      <c r="F566" s="196" t="s">
        <v>4247</v>
      </c>
      <c r="G566" s="194">
        <v>22079.21</v>
      </c>
    </row>
    <row r="567" spans="1:7" ht="14.45" customHeight="1" x14ac:dyDescent="0.25">
      <c r="A567" s="199">
        <v>43255</v>
      </c>
      <c r="B567" s="196" t="s">
        <v>869</v>
      </c>
      <c r="C567" s="196" t="s">
        <v>3621</v>
      </c>
      <c r="D567" s="196" t="s">
        <v>3622</v>
      </c>
      <c r="E567" s="198" t="s">
        <v>4220</v>
      </c>
      <c r="F567" s="196" t="s">
        <v>4432</v>
      </c>
      <c r="G567" s="194">
        <v>22572</v>
      </c>
    </row>
    <row r="568" spans="1:7" ht="14.45" customHeight="1" x14ac:dyDescent="0.25">
      <c r="A568" s="199">
        <v>43255</v>
      </c>
      <c r="B568" s="196" t="s">
        <v>869</v>
      </c>
      <c r="C568" s="196" t="s">
        <v>3623</v>
      </c>
      <c r="D568" s="196" t="s">
        <v>3624</v>
      </c>
      <c r="E568" s="198" t="s">
        <v>4220</v>
      </c>
      <c r="F568" s="196" t="s">
        <v>4427</v>
      </c>
      <c r="G568" s="194">
        <v>23364</v>
      </c>
    </row>
    <row r="569" spans="1:7" ht="14.45" customHeight="1" x14ac:dyDescent="0.25">
      <c r="A569" s="199">
        <v>43255</v>
      </c>
      <c r="B569" s="196" t="s">
        <v>869</v>
      </c>
      <c r="C569" s="196" t="s">
        <v>3625</v>
      </c>
      <c r="D569" s="196" t="s">
        <v>3626</v>
      </c>
      <c r="E569" s="198" t="s">
        <v>4220</v>
      </c>
      <c r="F569" s="196" t="s">
        <v>4427</v>
      </c>
      <c r="G569" s="194">
        <v>24354</v>
      </c>
    </row>
    <row r="570" spans="1:7" ht="14.45" customHeight="1" x14ac:dyDescent="0.25">
      <c r="A570" s="199">
        <v>43255</v>
      </c>
      <c r="B570" s="196" t="s">
        <v>869</v>
      </c>
      <c r="C570" s="196" t="s">
        <v>3627</v>
      </c>
      <c r="D570" s="196" t="s">
        <v>4090</v>
      </c>
      <c r="E570" s="198" t="s">
        <v>4220</v>
      </c>
      <c r="F570" s="196" t="s">
        <v>4427</v>
      </c>
      <c r="G570" s="194">
        <v>24550</v>
      </c>
    </row>
    <row r="571" spans="1:7" ht="14.45" customHeight="1" x14ac:dyDescent="0.25">
      <c r="A571" s="199">
        <v>43255</v>
      </c>
      <c r="B571" s="196" t="s">
        <v>869</v>
      </c>
      <c r="C571" s="196" t="s">
        <v>3628</v>
      </c>
      <c r="D571" s="196" t="s">
        <v>3629</v>
      </c>
      <c r="E571" s="198" t="s">
        <v>4220</v>
      </c>
      <c r="F571" s="196" t="s">
        <v>4427</v>
      </c>
      <c r="G571" s="194">
        <v>25145</v>
      </c>
    </row>
    <row r="572" spans="1:7" ht="14.45" customHeight="1" x14ac:dyDescent="0.25">
      <c r="A572" s="199">
        <v>43255</v>
      </c>
      <c r="B572" s="196" t="s">
        <v>869</v>
      </c>
      <c r="C572" s="196" t="s">
        <v>3630</v>
      </c>
      <c r="D572" s="196" t="s">
        <v>3631</v>
      </c>
      <c r="E572" s="198" t="s">
        <v>4220</v>
      </c>
      <c r="F572" s="196" t="s">
        <v>4433</v>
      </c>
      <c r="G572" s="194">
        <v>25146</v>
      </c>
    </row>
    <row r="573" spans="1:7" ht="14.45" customHeight="1" x14ac:dyDescent="0.25">
      <c r="A573" s="199">
        <v>43255</v>
      </c>
      <c r="B573" s="196" t="s">
        <v>869</v>
      </c>
      <c r="C573" s="203" t="s">
        <v>3632</v>
      </c>
      <c r="D573" s="196" t="s">
        <v>2719</v>
      </c>
      <c r="E573" s="198" t="s">
        <v>4220</v>
      </c>
      <c r="F573" s="196" t="s">
        <v>4247</v>
      </c>
      <c r="G573" s="194">
        <v>27425.74</v>
      </c>
    </row>
    <row r="574" spans="1:7" ht="26.45" customHeight="1" x14ac:dyDescent="0.25">
      <c r="A574" s="199">
        <v>43255</v>
      </c>
      <c r="B574" s="196" t="s">
        <v>869</v>
      </c>
      <c r="C574" s="196" t="s">
        <v>3633</v>
      </c>
      <c r="D574" s="196" t="s">
        <v>4038</v>
      </c>
      <c r="E574" s="198" t="s">
        <v>4220</v>
      </c>
      <c r="F574" s="196" t="s">
        <v>4434</v>
      </c>
      <c r="G574" s="194">
        <v>27722.77</v>
      </c>
    </row>
    <row r="575" spans="1:7" ht="14.45" customHeight="1" x14ac:dyDescent="0.25">
      <c r="A575" s="199">
        <v>43255</v>
      </c>
      <c r="B575" s="196" t="s">
        <v>869</v>
      </c>
      <c r="C575" s="196" t="s">
        <v>3634</v>
      </c>
      <c r="D575" s="196" t="s">
        <v>3635</v>
      </c>
      <c r="E575" s="198" t="s">
        <v>4220</v>
      </c>
      <c r="F575" s="196" t="s">
        <v>4433</v>
      </c>
      <c r="G575" s="194">
        <v>27918</v>
      </c>
    </row>
    <row r="576" spans="1:7" ht="14.45" customHeight="1" x14ac:dyDescent="0.25">
      <c r="A576" s="199">
        <v>43255</v>
      </c>
      <c r="B576" s="196" t="s">
        <v>869</v>
      </c>
      <c r="C576" s="196" t="s">
        <v>3636</v>
      </c>
      <c r="D576" s="196" t="s">
        <v>4037</v>
      </c>
      <c r="E576" s="198" t="s">
        <v>4220</v>
      </c>
      <c r="F576" s="196" t="s">
        <v>4433</v>
      </c>
      <c r="G576" s="194">
        <v>28712.87</v>
      </c>
    </row>
    <row r="577" spans="1:7" ht="14.45" customHeight="1" x14ac:dyDescent="0.25">
      <c r="A577" s="199">
        <v>43255</v>
      </c>
      <c r="B577" s="196" t="s">
        <v>869</v>
      </c>
      <c r="C577" s="196" t="s">
        <v>3637</v>
      </c>
      <c r="D577" s="196" t="s">
        <v>3638</v>
      </c>
      <c r="E577" s="198" t="s">
        <v>4220</v>
      </c>
      <c r="F577" s="196" t="s">
        <v>4427</v>
      </c>
      <c r="G577" s="194">
        <v>29105</v>
      </c>
    </row>
    <row r="578" spans="1:7" ht="14.45" customHeight="1" x14ac:dyDescent="0.25">
      <c r="A578" s="199">
        <v>43255</v>
      </c>
      <c r="B578" s="196" t="s">
        <v>869</v>
      </c>
      <c r="C578" s="203" t="s">
        <v>3639</v>
      </c>
      <c r="D578" s="196" t="s">
        <v>3590</v>
      </c>
      <c r="E578" s="198" t="s">
        <v>4220</v>
      </c>
      <c r="F578" s="196" t="s">
        <v>4251</v>
      </c>
      <c r="G578" s="194">
        <v>29500</v>
      </c>
    </row>
    <row r="579" spans="1:7" x14ac:dyDescent="0.25">
      <c r="A579" s="199">
        <v>43255</v>
      </c>
      <c r="B579" s="196" t="s">
        <v>869</v>
      </c>
      <c r="C579" s="203" t="s">
        <v>3640</v>
      </c>
      <c r="D579" s="196" t="s">
        <v>3641</v>
      </c>
      <c r="E579" s="198" t="s">
        <v>4220</v>
      </c>
      <c r="F579" s="196" t="s">
        <v>4435</v>
      </c>
      <c r="G579" s="194">
        <v>29700</v>
      </c>
    </row>
    <row r="580" spans="1:7" x14ac:dyDescent="0.25">
      <c r="A580" s="199">
        <v>43255</v>
      </c>
      <c r="B580" s="196" t="s">
        <v>869</v>
      </c>
      <c r="C580" s="203" t="s">
        <v>3642</v>
      </c>
      <c r="D580" s="196" t="s">
        <v>3643</v>
      </c>
      <c r="E580" s="198" t="s">
        <v>4220</v>
      </c>
      <c r="F580" s="196" t="s">
        <v>4435</v>
      </c>
      <c r="G580" s="194">
        <v>29700</v>
      </c>
    </row>
    <row r="581" spans="1:7" ht="14.45" customHeight="1" x14ac:dyDescent="0.25">
      <c r="A581" s="199">
        <v>43255</v>
      </c>
      <c r="B581" s="196" t="s">
        <v>869</v>
      </c>
      <c r="C581" s="196" t="s">
        <v>3644</v>
      </c>
      <c r="D581" s="196" t="s">
        <v>3645</v>
      </c>
      <c r="E581" s="198" t="s">
        <v>4220</v>
      </c>
      <c r="F581" s="196" t="s">
        <v>4427</v>
      </c>
      <c r="G581" s="194">
        <v>32075</v>
      </c>
    </row>
    <row r="582" spans="1:7" ht="14.45" customHeight="1" x14ac:dyDescent="0.25">
      <c r="A582" s="199">
        <v>43255</v>
      </c>
      <c r="B582" s="196" t="s">
        <v>869</v>
      </c>
      <c r="C582" s="196" t="s">
        <v>3646</v>
      </c>
      <c r="D582" s="196" t="s">
        <v>3647</v>
      </c>
      <c r="E582" s="198" t="s">
        <v>4220</v>
      </c>
      <c r="F582" s="196" t="s">
        <v>4433</v>
      </c>
      <c r="G582" s="194">
        <v>32868</v>
      </c>
    </row>
    <row r="583" spans="1:7" ht="14.45" customHeight="1" x14ac:dyDescent="0.25">
      <c r="A583" s="199">
        <v>43255</v>
      </c>
      <c r="B583" s="196" t="s">
        <v>869</v>
      </c>
      <c r="C583" s="203" t="s">
        <v>3648</v>
      </c>
      <c r="D583" s="196" t="s">
        <v>3649</v>
      </c>
      <c r="E583" s="198" t="s">
        <v>4220</v>
      </c>
      <c r="F583" s="196" t="s">
        <v>4299</v>
      </c>
      <c r="G583" s="194">
        <v>38613.86</v>
      </c>
    </row>
    <row r="584" spans="1:7" ht="26.45" customHeight="1" x14ac:dyDescent="0.25">
      <c r="A584" s="199">
        <v>43255</v>
      </c>
      <c r="B584" s="196" t="s">
        <v>869</v>
      </c>
      <c r="C584" s="196" t="s">
        <v>3650</v>
      </c>
      <c r="D584" s="196" t="s">
        <v>3651</v>
      </c>
      <c r="E584" s="198" t="s">
        <v>4220</v>
      </c>
      <c r="F584" s="196" t="s">
        <v>4436</v>
      </c>
      <c r="G584" s="194">
        <v>41000</v>
      </c>
    </row>
    <row r="585" spans="1:7" ht="26.45" customHeight="1" x14ac:dyDescent="0.25">
      <c r="A585" s="199">
        <v>43255</v>
      </c>
      <c r="B585" s="196" t="s">
        <v>869</v>
      </c>
      <c r="C585" s="196" t="s">
        <v>3652</v>
      </c>
      <c r="D585" s="196" t="s">
        <v>3653</v>
      </c>
      <c r="E585" s="198" t="s">
        <v>4220</v>
      </c>
      <c r="F585" s="196" t="s">
        <v>4437</v>
      </c>
      <c r="G585" s="194">
        <v>41135</v>
      </c>
    </row>
    <row r="586" spans="1:7" ht="14.45" customHeight="1" x14ac:dyDescent="0.25">
      <c r="A586" s="199">
        <v>43255</v>
      </c>
      <c r="B586" s="196" t="s">
        <v>869</v>
      </c>
      <c r="C586" s="196" t="s">
        <v>3654</v>
      </c>
      <c r="D586" s="196" t="s">
        <v>3655</v>
      </c>
      <c r="E586" s="198" t="s">
        <v>4220</v>
      </c>
      <c r="F586" s="196" t="s">
        <v>4438</v>
      </c>
      <c r="G586" s="194">
        <v>42450</v>
      </c>
    </row>
    <row r="587" spans="1:7" ht="14.45" customHeight="1" x14ac:dyDescent="0.25">
      <c r="A587" s="199">
        <v>43255</v>
      </c>
      <c r="B587" s="196" t="s">
        <v>869</v>
      </c>
      <c r="C587" s="203" t="s">
        <v>3656</v>
      </c>
      <c r="D587" s="196" t="s">
        <v>4036</v>
      </c>
      <c r="E587" s="198" t="s">
        <v>4220</v>
      </c>
      <c r="F587" s="196" t="s">
        <v>4439</v>
      </c>
      <c r="G587" s="194">
        <v>43000</v>
      </c>
    </row>
    <row r="588" spans="1:7" ht="26.45" customHeight="1" x14ac:dyDescent="0.25">
      <c r="A588" s="199">
        <v>43255</v>
      </c>
      <c r="B588" s="196" t="s">
        <v>869</v>
      </c>
      <c r="C588" s="203" t="s">
        <v>3657</v>
      </c>
      <c r="D588" s="196" t="s">
        <v>3658</v>
      </c>
      <c r="E588" s="198" t="s">
        <v>4220</v>
      </c>
      <c r="F588" s="196" t="s">
        <v>4440</v>
      </c>
      <c r="G588" s="194">
        <v>44690</v>
      </c>
    </row>
    <row r="589" spans="1:7" ht="26.45" customHeight="1" x14ac:dyDescent="0.25">
      <c r="A589" s="199">
        <v>43255</v>
      </c>
      <c r="B589" s="196" t="s">
        <v>869</v>
      </c>
      <c r="C589" s="196" t="s">
        <v>3659</v>
      </c>
      <c r="D589" s="196" t="s">
        <v>3660</v>
      </c>
      <c r="E589" s="198" t="s">
        <v>4220</v>
      </c>
      <c r="F589" s="196" t="s">
        <v>4442</v>
      </c>
      <c r="G589" s="194">
        <v>45000</v>
      </c>
    </row>
    <row r="590" spans="1:7" ht="14.45" customHeight="1" x14ac:dyDescent="0.25">
      <c r="A590" s="199">
        <v>43255</v>
      </c>
      <c r="B590" s="196" t="s">
        <v>869</v>
      </c>
      <c r="C590" s="203" t="s">
        <v>3661</v>
      </c>
      <c r="D590" s="196" t="s">
        <v>2901</v>
      </c>
      <c r="E590" s="198" t="s">
        <v>4220</v>
      </c>
      <c r="F590" s="196" t="s">
        <v>4337</v>
      </c>
      <c r="G590" s="194">
        <v>47400</v>
      </c>
    </row>
    <row r="591" spans="1:7" ht="14.45" customHeight="1" x14ac:dyDescent="0.25">
      <c r="A591" s="199">
        <v>43255</v>
      </c>
      <c r="B591" s="196" t="s">
        <v>869</v>
      </c>
      <c r="C591" s="203" t="s">
        <v>3662</v>
      </c>
      <c r="D591" s="196" t="s">
        <v>2899</v>
      </c>
      <c r="E591" s="198" t="s">
        <v>4220</v>
      </c>
      <c r="F591" s="196" t="s">
        <v>4337</v>
      </c>
      <c r="G591" s="194">
        <v>48800</v>
      </c>
    </row>
    <row r="592" spans="1:7" ht="26.45" customHeight="1" x14ac:dyDescent="0.25">
      <c r="A592" s="199">
        <v>43255</v>
      </c>
      <c r="B592" s="196" t="s">
        <v>869</v>
      </c>
      <c r="C592" s="196" t="s">
        <v>3663</v>
      </c>
      <c r="D592" s="196" t="s">
        <v>3664</v>
      </c>
      <c r="E592" s="198" t="s">
        <v>4220</v>
      </c>
      <c r="F592" s="196" t="s">
        <v>4441</v>
      </c>
      <c r="G592" s="194">
        <v>50000</v>
      </c>
    </row>
    <row r="593" spans="1:7" ht="14.45" customHeight="1" x14ac:dyDescent="0.25">
      <c r="A593" s="199">
        <v>43255</v>
      </c>
      <c r="B593" s="196" t="s">
        <v>869</v>
      </c>
      <c r="C593" s="203" t="s">
        <v>3665</v>
      </c>
      <c r="D593" s="196" t="s">
        <v>3586</v>
      </c>
      <c r="E593" s="198" t="s">
        <v>4220</v>
      </c>
      <c r="F593" s="196" t="s">
        <v>4337</v>
      </c>
      <c r="G593" s="194">
        <v>60000</v>
      </c>
    </row>
    <row r="594" spans="1:7" ht="14.45" customHeight="1" x14ac:dyDescent="0.25">
      <c r="A594" s="199">
        <v>43255</v>
      </c>
      <c r="B594" s="196" t="s">
        <v>869</v>
      </c>
      <c r="C594" s="196" t="s">
        <v>3666</v>
      </c>
      <c r="D594" s="196" t="s">
        <v>3667</v>
      </c>
      <c r="E594" s="198" t="s">
        <v>4220</v>
      </c>
      <c r="F594" s="196" t="s">
        <v>4251</v>
      </c>
      <c r="G594" s="194">
        <v>63500</v>
      </c>
    </row>
    <row r="595" spans="1:7" ht="14.45" customHeight="1" x14ac:dyDescent="0.25">
      <c r="A595" s="199">
        <v>43255</v>
      </c>
      <c r="B595" s="196" t="s">
        <v>869</v>
      </c>
      <c r="C595" s="196" t="s">
        <v>3668</v>
      </c>
      <c r="D595" s="196" t="s">
        <v>3669</v>
      </c>
      <c r="E595" s="198" t="s">
        <v>4220</v>
      </c>
      <c r="F595" s="196" t="s">
        <v>4251</v>
      </c>
      <c r="G595" s="194">
        <v>63500</v>
      </c>
    </row>
    <row r="596" spans="1:7" ht="14.45" customHeight="1" x14ac:dyDescent="0.25">
      <c r="A596" s="199">
        <v>43255</v>
      </c>
      <c r="B596" s="196" t="s">
        <v>869</v>
      </c>
      <c r="C596" s="196" t="s">
        <v>3670</v>
      </c>
      <c r="D596" s="196" t="s">
        <v>3671</v>
      </c>
      <c r="E596" s="198" t="s">
        <v>4220</v>
      </c>
      <c r="F596" s="196" t="s">
        <v>4251</v>
      </c>
      <c r="G596" s="194">
        <v>70000</v>
      </c>
    </row>
    <row r="597" spans="1:7" ht="14.45" customHeight="1" x14ac:dyDescent="0.25">
      <c r="A597" s="199">
        <v>43255</v>
      </c>
      <c r="B597" s="196" t="s">
        <v>869</v>
      </c>
      <c r="C597" s="203" t="s">
        <v>3672</v>
      </c>
      <c r="D597" s="196" t="s">
        <v>3673</v>
      </c>
      <c r="E597" s="198" t="s">
        <v>4220</v>
      </c>
      <c r="F597" s="196" t="s">
        <v>4443</v>
      </c>
      <c r="G597" s="194">
        <v>99750</v>
      </c>
    </row>
    <row r="598" spans="1:7" ht="14.45" customHeight="1" x14ac:dyDescent="0.25">
      <c r="A598" s="199">
        <v>43255</v>
      </c>
      <c r="B598" s="196" t="s">
        <v>869</v>
      </c>
      <c r="C598" s="196" t="s">
        <v>3674</v>
      </c>
      <c r="D598" s="196" t="s">
        <v>3675</v>
      </c>
      <c r="E598" s="198" t="s">
        <v>4220</v>
      </c>
      <c r="F598" s="196" t="s">
        <v>4223</v>
      </c>
      <c r="G598" s="194">
        <v>100000</v>
      </c>
    </row>
    <row r="599" spans="1:7" ht="26.45" customHeight="1" x14ac:dyDescent="0.25">
      <c r="A599" s="199">
        <v>43255</v>
      </c>
      <c r="B599" s="196" t="s">
        <v>869</v>
      </c>
      <c r="C599" s="203" t="s">
        <v>3676</v>
      </c>
      <c r="D599" s="196" t="s">
        <v>3677</v>
      </c>
      <c r="E599" s="198" t="s">
        <v>4220</v>
      </c>
      <c r="F599" s="196" t="s">
        <v>4444</v>
      </c>
      <c r="G599" s="194">
        <v>131500</v>
      </c>
    </row>
    <row r="600" spans="1:7" ht="14.45" customHeight="1" x14ac:dyDescent="0.25">
      <c r="A600" s="199">
        <v>43255</v>
      </c>
      <c r="B600" s="196" t="s">
        <v>869</v>
      </c>
      <c r="C600" s="203" t="s">
        <v>3678</v>
      </c>
      <c r="D600" s="196" t="s">
        <v>3679</v>
      </c>
      <c r="E600" s="198" t="s">
        <v>4220</v>
      </c>
      <c r="F600" s="196" t="s">
        <v>4445</v>
      </c>
      <c r="G600" s="194">
        <v>261000</v>
      </c>
    </row>
    <row r="601" spans="1:7" ht="26.45" customHeight="1" x14ac:dyDescent="0.25">
      <c r="A601" s="199">
        <v>43256</v>
      </c>
      <c r="B601" s="196" t="s">
        <v>869</v>
      </c>
      <c r="C601" s="196" t="s">
        <v>3680</v>
      </c>
      <c r="D601" s="196" t="s">
        <v>2645</v>
      </c>
      <c r="E601" s="198" t="s">
        <v>4220</v>
      </c>
      <c r="F601" s="196" t="s">
        <v>4446</v>
      </c>
      <c r="G601" s="194">
        <v>4200</v>
      </c>
    </row>
    <row r="602" spans="1:7" ht="14.45" customHeight="1" x14ac:dyDescent="0.25">
      <c r="A602" s="199">
        <v>43256</v>
      </c>
      <c r="B602" s="196" t="s">
        <v>869</v>
      </c>
      <c r="C602" s="203" t="s">
        <v>3681</v>
      </c>
      <c r="D602" s="196" t="s">
        <v>3586</v>
      </c>
      <c r="E602" s="198" t="s">
        <v>4220</v>
      </c>
      <c r="F602" s="196" t="s">
        <v>4337</v>
      </c>
      <c r="G602" s="194">
        <v>14000</v>
      </c>
    </row>
    <row r="603" spans="1:7" ht="14.45" customHeight="1" x14ac:dyDescent="0.25">
      <c r="A603" s="199">
        <v>43256</v>
      </c>
      <c r="B603" s="196" t="s">
        <v>869</v>
      </c>
      <c r="C603" s="196" t="s">
        <v>3682</v>
      </c>
      <c r="D603" s="196" t="s">
        <v>3683</v>
      </c>
      <c r="E603" s="198" t="s">
        <v>4220</v>
      </c>
      <c r="F603" s="196" t="s">
        <v>4367</v>
      </c>
      <c r="G603" s="194">
        <v>14850</v>
      </c>
    </row>
    <row r="604" spans="1:7" ht="14.45" customHeight="1" x14ac:dyDescent="0.25">
      <c r="A604" s="199">
        <v>43256</v>
      </c>
      <c r="B604" s="196" t="s">
        <v>869</v>
      </c>
      <c r="C604" s="203" t="s">
        <v>3684</v>
      </c>
      <c r="D604" s="196" t="s">
        <v>3604</v>
      </c>
      <c r="E604" s="198" t="s">
        <v>4220</v>
      </c>
      <c r="F604" s="196" t="s">
        <v>4447</v>
      </c>
      <c r="G604" s="194">
        <v>18000</v>
      </c>
    </row>
    <row r="605" spans="1:7" ht="14.45" customHeight="1" x14ac:dyDescent="0.25">
      <c r="A605" s="199">
        <v>43256</v>
      </c>
      <c r="B605" s="196" t="s">
        <v>869</v>
      </c>
      <c r="C605" s="203" t="s">
        <v>3685</v>
      </c>
      <c r="D605" s="196" t="s">
        <v>3686</v>
      </c>
      <c r="E605" s="198" t="s">
        <v>4220</v>
      </c>
      <c r="F605" s="196" t="s">
        <v>857</v>
      </c>
      <c r="G605" s="194">
        <v>25570</v>
      </c>
    </row>
    <row r="606" spans="1:7" ht="14.45" customHeight="1" x14ac:dyDescent="0.25">
      <c r="A606" s="199">
        <v>43256</v>
      </c>
      <c r="B606" s="196" t="s">
        <v>869</v>
      </c>
      <c r="C606" s="203" t="s">
        <v>3687</v>
      </c>
      <c r="D606" s="196" t="s">
        <v>3688</v>
      </c>
      <c r="E606" s="198" t="s">
        <v>4220</v>
      </c>
      <c r="F606" s="196" t="s">
        <v>857</v>
      </c>
      <c r="G606" s="194">
        <v>27850</v>
      </c>
    </row>
    <row r="607" spans="1:7" ht="14.45" customHeight="1" x14ac:dyDescent="0.25">
      <c r="A607" s="199">
        <v>43257</v>
      </c>
      <c r="B607" s="196" t="s">
        <v>869</v>
      </c>
      <c r="C607" s="203" t="s">
        <v>3689</v>
      </c>
      <c r="D607" s="196" t="s">
        <v>3667</v>
      </c>
      <c r="E607" s="198" t="s">
        <v>4220</v>
      </c>
      <c r="F607" s="196" t="s">
        <v>4251</v>
      </c>
      <c r="G607" s="194">
        <v>1000</v>
      </c>
    </row>
    <row r="608" spans="1:7" ht="14.45" customHeight="1" x14ac:dyDescent="0.25">
      <c r="A608" s="199">
        <v>43257</v>
      </c>
      <c r="B608" s="196" t="s">
        <v>869</v>
      </c>
      <c r="C608" s="196" t="s">
        <v>3690</v>
      </c>
      <c r="D608" s="196" t="s">
        <v>3691</v>
      </c>
      <c r="E608" s="198" t="s">
        <v>4220</v>
      </c>
      <c r="F608" s="196" t="s">
        <v>4367</v>
      </c>
      <c r="G608" s="194">
        <v>6900</v>
      </c>
    </row>
    <row r="609" spans="1:7" ht="14.45" customHeight="1" x14ac:dyDescent="0.25">
      <c r="A609" s="199">
        <v>43257</v>
      </c>
      <c r="B609" s="196" t="s">
        <v>869</v>
      </c>
      <c r="C609" s="196" t="s">
        <v>3692</v>
      </c>
      <c r="D609" s="196" t="s">
        <v>3693</v>
      </c>
      <c r="E609" s="198" t="s">
        <v>4220</v>
      </c>
      <c r="F609" s="196" t="s">
        <v>4367</v>
      </c>
      <c r="G609" s="194">
        <v>14000</v>
      </c>
    </row>
    <row r="610" spans="1:7" ht="14.45" customHeight="1" x14ac:dyDescent="0.25">
      <c r="A610" s="199">
        <v>43257</v>
      </c>
      <c r="B610" s="196" t="s">
        <v>869</v>
      </c>
      <c r="C610" s="196" t="s">
        <v>3694</v>
      </c>
      <c r="D610" s="196" t="s">
        <v>3695</v>
      </c>
      <c r="E610" s="198" t="s">
        <v>4220</v>
      </c>
      <c r="F610" s="196" t="s">
        <v>4035</v>
      </c>
      <c r="G610" s="194">
        <v>14275</v>
      </c>
    </row>
    <row r="611" spans="1:7" ht="26.45" customHeight="1" x14ac:dyDescent="0.25">
      <c r="A611" s="199">
        <v>43257</v>
      </c>
      <c r="B611" s="196" t="s">
        <v>869</v>
      </c>
      <c r="C611" s="196" t="s">
        <v>3696</v>
      </c>
      <c r="D611" s="196" t="s">
        <v>3697</v>
      </c>
      <c r="E611" s="198" t="s">
        <v>4220</v>
      </c>
      <c r="F611" s="196" t="s">
        <v>4448</v>
      </c>
      <c r="G611" s="194">
        <v>14500</v>
      </c>
    </row>
    <row r="612" spans="1:7" ht="14.45" customHeight="1" x14ac:dyDescent="0.25">
      <c r="A612" s="199">
        <v>43257</v>
      </c>
      <c r="B612" s="196" t="s">
        <v>869</v>
      </c>
      <c r="C612" s="196" t="s">
        <v>3698</v>
      </c>
      <c r="D612" s="196" t="s">
        <v>3699</v>
      </c>
      <c r="E612" s="198" t="s">
        <v>4220</v>
      </c>
      <c r="F612" s="196" t="s">
        <v>4367</v>
      </c>
      <c r="G612" s="194">
        <v>14500</v>
      </c>
    </row>
    <row r="613" spans="1:7" ht="26.45" customHeight="1" x14ac:dyDescent="0.25">
      <c r="A613" s="199">
        <v>43257</v>
      </c>
      <c r="B613" s="196" t="s">
        <v>869</v>
      </c>
      <c r="C613" s="196" t="s">
        <v>3700</v>
      </c>
      <c r="D613" s="196" t="s">
        <v>3701</v>
      </c>
      <c r="E613" s="198" t="s">
        <v>4220</v>
      </c>
      <c r="F613" s="196" t="s">
        <v>4449</v>
      </c>
      <c r="G613" s="194">
        <v>14875</v>
      </c>
    </row>
    <row r="614" spans="1:7" ht="14.45" customHeight="1" x14ac:dyDescent="0.25">
      <c r="A614" s="199">
        <v>43257</v>
      </c>
      <c r="B614" s="196" t="s">
        <v>869</v>
      </c>
      <c r="C614" s="196" t="s">
        <v>3702</v>
      </c>
      <c r="D614" s="196" t="s">
        <v>3703</v>
      </c>
      <c r="E614" s="198" t="s">
        <v>4220</v>
      </c>
      <c r="F614" s="196" t="s">
        <v>4367</v>
      </c>
      <c r="G614" s="194">
        <v>14900</v>
      </c>
    </row>
    <row r="615" spans="1:7" ht="26.45" customHeight="1" x14ac:dyDescent="0.25">
      <c r="A615" s="199">
        <v>43257</v>
      </c>
      <c r="B615" s="196" t="s">
        <v>869</v>
      </c>
      <c r="C615" s="196" t="s">
        <v>3704</v>
      </c>
      <c r="D615" s="196" t="s">
        <v>4091</v>
      </c>
      <c r="E615" s="198" t="s">
        <v>4220</v>
      </c>
      <c r="F615" s="196" t="s">
        <v>4367</v>
      </c>
      <c r="G615" s="194">
        <v>14900</v>
      </c>
    </row>
    <row r="616" spans="1:7" ht="14.45" customHeight="1" x14ac:dyDescent="0.25">
      <c r="A616" s="199">
        <v>43257</v>
      </c>
      <c r="B616" s="196" t="s">
        <v>869</v>
      </c>
      <c r="C616" s="196" t="s">
        <v>3705</v>
      </c>
      <c r="D616" s="196" t="s">
        <v>3706</v>
      </c>
      <c r="E616" s="198" t="s">
        <v>4220</v>
      </c>
      <c r="F616" s="196" t="s">
        <v>4035</v>
      </c>
      <c r="G616" s="194">
        <v>14950</v>
      </c>
    </row>
    <row r="617" spans="1:7" ht="26.45" customHeight="1" x14ac:dyDescent="0.25">
      <c r="A617" s="199">
        <v>43257</v>
      </c>
      <c r="B617" s="196" t="s">
        <v>869</v>
      </c>
      <c r="C617" s="196" t="s">
        <v>3707</v>
      </c>
      <c r="D617" s="196" t="s">
        <v>3708</v>
      </c>
      <c r="E617" s="198" t="s">
        <v>4220</v>
      </c>
      <c r="F617" s="196" t="s">
        <v>4450</v>
      </c>
      <c r="G617" s="194">
        <v>14950</v>
      </c>
    </row>
    <row r="618" spans="1:7" ht="26.45" customHeight="1" x14ac:dyDescent="0.25">
      <c r="A618" s="199">
        <v>43257</v>
      </c>
      <c r="B618" s="196" t="s">
        <v>869</v>
      </c>
      <c r="C618" s="196" t="s">
        <v>3709</v>
      </c>
      <c r="D618" s="196" t="s">
        <v>3710</v>
      </c>
      <c r="E618" s="198" t="s">
        <v>4220</v>
      </c>
      <c r="F618" s="196" t="s">
        <v>4450</v>
      </c>
      <c r="G618" s="194">
        <v>14950</v>
      </c>
    </row>
    <row r="619" spans="1:7" ht="26.45" customHeight="1" x14ac:dyDescent="0.25">
      <c r="A619" s="199">
        <v>43257</v>
      </c>
      <c r="B619" s="196" t="s">
        <v>869</v>
      </c>
      <c r="C619" s="196" t="s">
        <v>3711</v>
      </c>
      <c r="D619" s="196" t="s">
        <v>4034</v>
      </c>
      <c r="E619" s="198" t="s">
        <v>4220</v>
      </c>
      <c r="F619" s="196" t="s">
        <v>4421</v>
      </c>
      <c r="G619" s="194">
        <v>130000</v>
      </c>
    </row>
    <row r="620" spans="1:7" ht="14.45" customHeight="1" x14ac:dyDescent="0.25">
      <c r="A620" s="199">
        <v>43258</v>
      </c>
      <c r="B620" s="196" t="s">
        <v>869</v>
      </c>
      <c r="C620" s="196" t="s">
        <v>3712</v>
      </c>
      <c r="D620" s="196" t="s">
        <v>3600</v>
      </c>
      <c r="E620" s="198" t="s">
        <v>4220</v>
      </c>
      <c r="F620" s="196" t="s">
        <v>4317</v>
      </c>
      <c r="G620" s="194">
        <v>8000</v>
      </c>
    </row>
    <row r="621" spans="1:7" ht="14.45" customHeight="1" x14ac:dyDescent="0.25">
      <c r="A621" s="199">
        <v>43258</v>
      </c>
      <c r="B621" s="196" t="s">
        <v>869</v>
      </c>
      <c r="C621" s="196" t="s">
        <v>3713</v>
      </c>
      <c r="D621" s="196" t="s">
        <v>3714</v>
      </c>
      <c r="E621" s="198" t="s">
        <v>4220</v>
      </c>
      <c r="F621" s="196" t="s">
        <v>4033</v>
      </c>
      <c r="G621" s="194">
        <v>14200</v>
      </c>
    </row>
    <row r="622" spans="1:7" ht="14.45" customHeight="1" x14ac:dyDescent="0.25">
      <c r="A622" s="199">
        <v>43258</v>
      </c>
      <c r="B622" s="196" t="s">
        <v>869</v>
      </c>
      <c r="C622" s="196" t="s">
        <v>3715</v>
      </c>
      <c r="D622" s="196" t="s">
        <v>3716</v>
      </c>
      <c r="E622" s="198" t="s">
        <v>4220</v>
      </c>
      <c r="F622" s="196" t="s">
        <v>3717</v>
      </c>
      <c r="G622" s="194">
        <v>14275</v>
      </c>
    </row>
    <row r="623" spans="1:7" ht="14.45" customHeight="1" x14ac:dyDescent="0.25">
      <c r="A623" s="199">
        <v>43258</v>
      </c>
      <c r="B623" s="196" t="s">
        <v>869</v>
      </c>
      <c r="C623" s="196" t="s">
        <v>3718</v>
      </c>
      <c r="D623" s="196" t="s">
        <v>3683</v>
      </c>
      <c r="E623" s="198" t="s">
        <v>4220</v>
      </c>
      <c r="F623" s="196" t="s">
        <v>4317</v>
      </c>
      <c r="G623" s="194">
        <v>14500</v>
      </c>
    </row>
    <row r="624" spans="1:7" ht="14.45" customHeight="1" x14ac:dyDescent="0.25">
      <c r="A624" s="199">
        <v>43258</v>
      </c>
      <c r="B624" s="196" t="s">
        <v>869</v>
      </c>
      <c r="C624" s="196" t="s">
        <v>3719</v>
      </c>
      <c r="D624" s="196" t="s">
        <v>3602</v>
      </c>
      <c r="E624" s="198" t="s">
        <v>4220</v>
      </c>
      <c r="F624" s="196" t="s">
        <v>4317</v>
      </c>
      <c r="G624" s="194">
        <v>14500</v>
      </c>
    </row>
    <row r="625" spans="1:7" ht="14.45" customHeight="1" x14ac:dyDescent="0.25">
      <c r="A625" s="199">
        <v>43258</v>
      </c>
      <c r="B625" s="196" t="s">
        <v>869</v>
      </c>
      <c r="C625" s="196" t="s">
        <v>3720</v>
      </c>
      <c r="D625" s="196" t="s">
        <v>3693</v>
      </c>
      <c r="E625" s="198" t="s">
        <v>4220</v>
      </c>
      <c r="F625" s="196" t="s">
        <v>4317</v>
      </c>
      <c r="G625" s="194">
        <v>14850</v>
      </c>
    </row>
    <row r="626" spans="1:7" ht="14.45" customHeight="1" x14ac:dyDescent="0.25">
      <c r="A626" s="199">
        <v>43258</v>
      </c>
      <c r="B626" s="196" t="s">
        <v>869</v>
      </c>
      <c r="C626" s="196" t="s">
        <v>3721</v>
      </c>
      <c r="D626" s="196" t="s">
        <v>3722</v>
      </c>
      <c r="E626" s="198" t="s">
        <v>4220</v>
      </c>
      <c r="F626" s="196" t="s">
        <v>4317</v>
      </c>
      <c r="G626" s="194">
        <v>14850</v>
      </c>
    </row>
    <row r="627" spans="1:7" ht="26.45" customHeight="1" x14ac:dyDescent="0.25">
      <c r="A627" s="199">
        <v>43258</v>
      </c>
      <c r="B627" s="196" t="s">
        <v>869</v>
      </c>
      <c r="C627" s="196" t="s">
        <v>3723</v>
      </c>
      <c r="D627" s="196" t="s">
        <v>3724</v>
      </c>
      <c r="E627" s="198" t="s">
        <v>4220</v>
      </c>
      <c r="F627" s="196" t="s">
        <v>4451</v>
      </c>
      <c r="G627" s="194">
        <v>14850</v>
      </c>
    </row>
    <row r="628" spans="1:7" ht="26.45" customHeight="1" x14ac:dyDescent="0.25">
      <c r="A628" s="199">
        <v>43258</v>
      </c>
      <c r="B628" s="196" t="s">
        <v>869</v>
      </c>
      <c r="C628" s="196" t="s">
        <v>3725</v>
      </c>
      <c r="D628" s="196" t="s">
        <v>3726</v>
      </c>
      <c r="E628" s="198" t="s">
        <v>4220</v>
      </c>
      <c r="F628" s="196" t="s">
        <v>4452</v>
      </c>
      <c r="G628" s="194">
        <v>14875</v>
      </c>
    </row>
    <row r="629" spans="1:7" ht="26.45" customHeight="1" x14ac:dyDescent="0.25">
      <c r="A629" s="199">
        <v>43258</v>
      </c>
      <c r="B629" s="196" t="s">
        <v>869</v>
      </c>
      <c r="C629" s="196" t="s">
        <v>3727</v>
      </c>
      <c r="D629" s="196" t="s">
        <v>3728</v>
      </c>
      <c r="E629" s="198" t="s">
        <v>4220</v>
      </c>
      <c r="F629" s="196" t="s">
        <v>4453</v>
      </c>
      <c r="G629" s="194">
        <v>14900</v>
      </c>
    </row>
    <row r="630" spans="1:7" ht="26.45" customHeight="1" x14ac:dyDescent="0.25">
      <c r="A630" s="199">
        <v>43258</v>
      </c>
      <c r="B630" s="196" t="s">
        <v>869</v>
      </c>
      <c r="C630" s="196" t="s">
        <v>3729</v>
      </c>
      <c r="D630" s="196" t="s">
        <v>3730</v>
      </c>
      <c r="E630" s="198" t="s">
        <v>4220</v>
      </c>
      <c r="F630" s="196" t="s">
        <v>4454</v>
      </c>
      <c r="G630" s="194">
        <v>14950</v>
      </c>
    </row>
    <row r="631" spans="1:7" ht="14.45" customHeight="1" x14ac:dyDescent="0.25">
      <c r="A631" s="199">
        <v>43258</v>
      </c>
      <c r="B631" s="196" t="s">
        <v>869</v>
      </c>
      <c r="C631" s="196" t="s">
        <v>3731</v>
      </c>
      <c r="D631" s="196" t="s">
        <v>3732</v>
      </c>
      <c r="E631" s="198" t="s">
        <v>4220</v>
      </c>
      <c r="F631" s="196" t="s">
        <v>4367</v>
      </c>
      <c r="G631" s="194">
        <v>14950</v>
      </c>
    </row>
    <row r="632" spans="1:7" ht="26.45" customHeight="1" x14ac:dyDescent="0.25">
      <c r="A632" s="199">
        <v>43258</v>
      </c>
      <c r="B632" s="196" t="s">
        <v>869</v>
      </c>
      <c r="C632" s="196" t="s">
        <v>3733</v>
      </c>
      <c r="D632" s="196" t="s">
        <v>4032</v>
      </c>
      <c r="E632" s="198" t="s">
        <v>4220</v>
      </c>
      <c r="F632" s="196" t="s">
        <v>4455</v>
      </c>
      <c r="G632" s="194">
        <v>33363</v>
      </c>
    </row>
    <row r="633" spans="1:7" ht="14.45" customHeight="1" x14ac:dyDescent="0.25">
      <c r="A633" s="199">
        <v>43259</v>
      </c>
      <c r="B633" s="196" t="s">
        <v>869</v>
      </c>
      <c r="C633" s="196" t="s">
        <v>3734</v>
      </c>
      <c r="D633" s="196" t="s">
        <v>3735</v>
      </c>
      <c r="E633" s="198" t="s">
        <v>4220</v>
      </c>
      <c r="F633" s="196" t="s">
        <v>4317</v>
      </c>
      <c r="G633" s="194">
        <v>6300</v>
      </c>
    </row>
    <row r="634" spans="1:7" ht="14.45" customHeight="1" x14ac:dyDescent="0.25">
      <c r="A634" s="199">
        <v>43259</v>
      </c>
      <c r="B634" s="196" t="s">
        <v>869</v>
      </c>
      <c r="C634" s="196" t="s">
        <v>3736</v>
      </c>
      <c r="D634" s="196" t="s">
        <v>3737</v>
      </c>
      <c r="E634" s="198" t="s">
        <v>4220</v>
      </c>
      <c r="F634" s="196" t="s">
        <v>4317</v>
      </c>
      <c r="G634" s="194">
        <v>7275</v>
      </c>
    </row>
    <row r="635" spans="1:7" ht="14.45" customHeight="1" x14ac:dyDescent="0.25">
      <c r="A635" s="199">
        <v>43259</v>
      </c>
      <c r="B635" s="196" t="s">
        <v>869</v>
      </c>
      <c r="C635" s="203" t="s">
        <v>3738</v>
      </c>
      <c r="D635" s="196" t="s">
        <v>3586</v>
      </c>
      <c r="E635" s="198" t="s">
        <v>4220</v>
      </c>
      <c r="F635" s="196" t="s">
        <v>4456</v>
      </c>
      <c r="G635" s="194">
        <v>9500</v>
      </c>
    </row>
    <row r="636" spans="1:7" ht="14.45" customHeight="1" x14ac:dyDescent="0.25">
      <c r="A636" s="199">
        <v>43259</v>
      </c>
      <c r="B636" s="196" t="s">
        <v>869</v>
      </c>
      <c r="C636" s="196" t="s">
        <v>3739</v>
      </c>
      <c r="D636" s="196" t="s">
        <v>3740</v>
      </c>
      <c r="E636" s="198" t="s">
        <v>4220</v>
      </c>
      <c r="F636" s="196" t="s">
        <v>4317</v>
      </c>
      <c r="G636" s="194">
        <v>10000</v>
      </c>
    </row>
    <row r="637" spans="1:7" ht="14.45" customHeight="1" x14ac:dyDescent="0.25">
      <c r="A637" s="199">
        <v>43259</v>
      </c>
      <c r="B637" s="196" t="s">
        <v>869</v>
      </c>
      <c r="C637" s="196" t="s">
        <v>3741</v>
      </c>
      <c r="D637" s="196" t="s">
        <v>3742</v>
      </c>
      <c r="E637" s="198" t="s">
        <v>4220</v>
      </c>
      <c r="F637" s="196" t="s">
        <v>4317</v>
      </c>
      <c r="G637" s="194">
        <v>12225</v>
      </c>
    </row>
    <row r="638" spans="1:7" ht="14.45" customHeight="1" x14ac:dyDescent="0.25">
      <c r="A638" s="199">
        <v>43259</v>
      </c>
      <c r="B638" s="196" t="s">
        <v>869</v>
      </c>
      <c r="C638" s="203" t="s">
        <v>3743</v>
      </c>
      <c r="D638" s="196" t="s">
        <v>3604</v>
      </c>
      <c r="E638" s="198" t="s">
        <v>4220</v>
      </c>
      <c r="F638" s="196" t="s">
        <v>4447</v>
      </c>
      <c r="G638" s="194">
        <v>14000</v>
      </c>
    </row>
    <row r="639" spans="1:7" ht="26.45" customHeight="1" x14ac:dyDescent="0.25">
      <c r="A639" s="199">
        <v>43259</v>
      </c>
      <c r="B639" s="196" t="s">
        <v>869</v>
      </c>
      <c r="C639" s="196" t="s">
        <v>3744</v>
      </c>
      <c r="D639" s="196" t="s">
        <v>3697</v>
      </c>
      <c r="E639" s="198" t="s">
        <v>4220</v>
      </c>
      <c r="F639" s="196" t="s">
        <v>4324</v>
      </c>
      <c r="G639" s="194">
        <v>14000</v>
      </c>
    </row>
    <row r="640" spans="1:7" ht="26.45" customHeight="1" x14ac:dyDescent="0.25">
      <c r="A640" s="199">
        <v>43259</v>
      </c>
      <c r="B640" s="196" t="s">
        <v>869</v>
      </c>
      <c r="C640" s="196" t="s">
        <v>3745</v>
      </c>
      <c r="D640" s="196" t="s">
        <v>3746</v>
      </c>
      <c r="E640" s="198" t="s">
        <v>4220</v>
      </c>
      <c r="F640" s="196" t="s">
        <v>4457</v>
      </c>
      <c r="G640" s="194">
        <v>14800</v>
      </c>
    </row>
    <row r="641" spans="1:7" ht="14.45" customHeight="1" x14ac:dyDescent="0.25">
      <c r="A641" s="199">
        <v>43259</v>
      </c>
      <c r="B641" s="196" t="s">
        <v>869</v>
      </c>
      <c r="C641" s="196" t="s">
        <v>3747</v>
      </c>
      <c r="D641" s="196" t="s">
        <v>3748</v>
      </c>
      <c r="E641" s="198" t="s">
        <v>4220</v>
      </c>
      <c r="F641" s="196" t="s">
        <v>3749</v>
      </c>
      <c r="G641" s="194">
        <v>14950</v>
      </c>
    </row>
    <row r="642" spans="1:7" ht="26.45" customHeight="1" x14ac:dyDescent="0.25">
      <c r="A642" s="199">
        <v>43259</v>
      </c>
      <c r="B642" s="196" t="s">
        <v>869</v>
      </c>
      <c r="C642" s="196" t="s">
        <v>3750</v>
      </c>
      <c r="D642" s="196" t="s">
        <v>3751</v>
      </c>
      <c r="E642" s="198" t="s">
        <v>4220</v>
      </c>
      <c r="F642" s="196" t="s">
        <v>4457</v>
      </c>
      <c r="G642" s="194">
        <v>14975</v>
      </c>
    </row>
    <row r="643" spans="1:7" ht="14.45" customHeight="1" x14ac:dyDescent="0.25">
      <c r="A643" s="199">
        <v>43259</v>
      </c>
      <c r="B643" s="196" t="s">
        <v>869</v>
      </c>
      <c r="C643" s="196" t="s">
        <v>3752</v>
      </c>
      <c r="D643" s="196" t="s">
        <v>3753</v>
      </c>
      <c r="E643" s="198" t="s">
        <v>4220</v>
      </c>
      <c r="F643" s="196" t="s">
        <v>3754</v>
      </c>
      <c r="G643" s="194">
        <v>14975</v>
      </c>
    </row>
    <row r="644" spans="1:7" ht="14.45" customHeight="1" x14ac:dyDescent="0.25">
      <c r="A644" s="199">
        <v>43259</v>
      </c>
      <c r="B644" s="196" t="s">
        <v>869</v>
      </c>
      <c r="C644" s="196" t="s">
        <v>3755</v>
      </c>
      <c r="D644" s="196" t="s">
        <v>4031</v>
      </c>
      <c r="E644" s="198" t="s">
        <v>4220</v>
      </c>
      <c r="F644" s="196" t="s">
        <v>4427</v>
      </c>
      <c r="G644" s="194">
        <v>34452</v>
      </c>
    </row>
    <row r="645" spans="1:7" ht="14.45" customHeight="1" x14ac:dyDescent="0.25">
      <c r="A645" s="199">
        <v>43259</v>
      </c>
      <c r="B645" s="196" t="s">
        <v>869</v>
      </c>
      <c r="C645" s="196" t="s">
        <v>3756</v>
      </c>
      <c r="D645" s="196" t="s">
        <v>4092</v>
      </c>
      <c r="E645" s="198" t="s">
        <v>4220</v>
      </c>
      <c r="F645" s="196" t="s">
        <v>4427</v>
      </c>
      <c r="G645" s="194">
        <v>39224</v>
      </c>
    </row>
    <row r="646" spans="1:7" ht="14.45" customHeight="1" x14ac:dyDescent="0.25">
      <c r="A646" s="199">
        <v>43259</v>
      </c>
      <c r="B646" s="196" t="s">
        <v>869</v>
      </c>
      <c r="C646" s="196" t="s">
        <v>3757</v>
      </c>
      <c r="D646" s="196" t="s">
        <v>3758</v>
      </c>
      <c r="E646" s="198" t="s">
        <v>4220</v>
      </c>
      <c r="F646" s="196" t="s">
        <v>4427</v>
      </c>
      <c r="G646" s="194">
        <v>41199</v>
      </c>
    </row>
    <row r="647" spans="1:7" ht="26.45" customHeight="1" x14ac:dyDescent="0.25">
      <c r="A647" s="199">
        <v>43265</v>
      </c>
      <c r="B647" s="196" t="s">
        <v>869</v>
      </c>
      <c r="C647" s="203" t="s">
        <v>3759</v>
      </c>
      <c r="D647" s="196" t="s">
        <v>3760</v>
      </c>
      <c r="E647" s="198" t="s">
        <v>4220</v>
      </c>
      <c r="F647" s="196" t="s">
        <v>4458</v>
      </c>
      <c r="G647" s="194">
        <v>7000</v>
      </c>
    </row>
    <row r="648" spans="1:7" ht="14.45" customHeight="1" x14ac:dyDescent="0.25">
      <c r="A648" s="199">
        <v>43265</v>
      </c>
      <c r="B648" s="196" t="s">
        <v>869</v>
      </c>
      <c r="C648" s="196" t="s">
        <v>3761</v>
      </c>
      <c r="D648" s="196" t="s">
        <v>3091</v>
      </c>
      <c r="E648" s="198" t="s">
        <v>4220</v>
      </c>
      <c r="F648" s="196" t="s">
        <v>4258</v>
      </c>
      <c r="G648" s="194">
        <v>19000</v>
      </c>
    </row>
    <row r="649" spans="1:7" ht="14.45" customHeight="1" x14ac:dyDescent="0.25">
      <c r="A649" s="199">
        <v>43265</v>
      </c>
      <c r="B649" s="196" t="s">
        <v>869</v>
      </c>
      <c r="C649" s="196" t="s">
        <v>3762</v>
      </c>
      <c r="D649" s="196" t="s">
        <v>2662</v>
      </c>
      <c r="E649" s="198" t="s">
        <v>4220</v>
      </c>
      <c r="F649" s="196" t="s">
        <v>4251</v>
      </c>
      <c r="G649" s="194">
        <v>21000</v>
      </c>
    </row>
    <row r="650" spans="1:7" ht="14.45" customHeight="1" x14ac:dyDescent="0.25">
      <c r="A650" s="199">
        <v>43266</v>
      </c>
      <c r="B650" s="196" t="s">
        <v>869</v>
      </c>
      <c r="C650" s="196" t="s">
        <v>3763</v>
      </c>
      <c r="D650" s="196" t="s">
        <v>3608</v>
      </c>
      <c r="E650" s="198" t="s">
        <v>4220</v>
      </c>
      <c r="F650" s="196" t="s">
        <v>4431</v>
      </c>
      <c r="G650" s="194">
        <v>16040</v>
      </c>
    </row>
    <row r="651" spans="1:7" ht="14.45" customHeight="1" x14ac:dyDescent="0.25">
      <c r="A651" s="199">
        <v>43266</v>
      </c>
      <c r="B651" s="196" t="s">
        <v>869</v>
      </c>
      <c r="C651" s="196" t="s">
        <v>3764</v>
      </c>
      <c r="D651" s="196" t="s">
        <v>3622</v>
      </c>
      <c r="E651" s="198" t="s">
        <v>4220</v>
      </c>
      <c r="F651" s="196" t="s">
        <v>4459</v>
      </c>
      <c r="G651" s="194">
        <v>21287</v>
      </c>
    </row>
    <row r="652" spans="1:7" ht="14.45" customHeight="1" x14ac:dyDescent="0.25">
      <c r="A652" s="199">
        <v>43266</v>
      </c>
      <c r="B652" s="196" t="s">
        <v>869</v>
      </c>
      <c r="C652" s="196" t="s">
        <v>3765</v>
      </c>
      <c r="D652" s="196" t="s">
        <v>3612</v>
      </c>
      <c r="E652" s="198" t="s">
        <v>4220</v>
      </c>
      <c r="F652" s="196" t="s">
        <v>4431</v>
      </c>
      <c r="G652" s="194">
        <v>22079</v>
      </c>
    </row>
    <row r="653" spans="1:7" ht="14.45" customHeight="1" x14ac:dyDescent="0.25">
      <c r="A653" s="199">
        <v>43266</v>
      </c>
      <c r="B653" s="196" t="s">
        <v>869</v>
      </c>
      <c r="C653" s="196" t="s">
        <v>3766</v>
      </c>
      <c r="D653" s="196" t="s">
        <v>3767</v>
      </c>
      <c r="E653" s="198" t="s">
        <v>4220</v>
      </c>
      <c r="F653" s="196" t="s">
        <v>4460</v>
      </c>
      <c r="G653" s="194">
        <v>42000</v>
      </c>
    </row>
    <row r="654" spans="1:7" ht="26.45" customHeight="1" x14ac:dyDescent="0.25">
      <c r="A654" s="199">
        <v>43272</v>
      </c>
      <c r="B654" s="196" t="s">
        <v>869</v>
      </c>
      <c r="C654" s="196" t="s">
        <v>3768</v>
      </c>
      <c r="D654" s="196" t="s">
        <v>3769</v>
      </c>
      <c r="E654" s="198" t="s">
        <v>4220</v>
      </c>
      <c r="F654" s="196" t="s">
        <v>4461</v>
      </c>
      <c r="G654" s="194">
        <v>69160</v>
      </c>
    </row>
    <row r="655" spans="1:7" ht="14.45" customHeight="1" x14ac:dyDescent="0.25">
      <c r="A655" s="199">
        <v>43272</v>
      </c>
      <c r="B655" s="196" t="s">
        <v>869</v>
      </c>
      <c r="C655" s="196" t="s">
        <v>3770</v>
      </c>
      <c r="D655" s="196" t="s">
        <v>3771</v>
      </c>
      <c r="E655" s="198" t="s">
        <v>4220</v>
      </c>
      <c r="F655" s="196" t="s">
        <v>4427</v>
      </c>
      <c r="G655" s="194">
        <v>79040</v>
      </c>
    </row>
    <row r="656" spans="1:7" ht="14.45" customHeight="1" x14ac:dyDescent="0.25">
      <c r="A656" s="199">
        <v>43273</v>
      </c>
      <c r="B656" s="196" t="s">
        <v>869</v>
      </c>
      <c r="C656" s="196" t="s">
        <v>4093</v>
      </c>
      <c r="D656" s="196" t="s">
        <v>3629</v>
      </c>
      <c r="E656" s="198" t="s">
        <v>4220</v>
      </c>
      <c r="F656" s="196" t="s">
        <v>4427</v>
      </c>
      <c r="G656" s="194">
        <v>29700</v>
      </c>
    </row>
    <row r="657" spans="1:1038" ht="24.75" customHeight="1" x14ac:dyDescent="0.25">
      <c r="A657" s="199">
        <v>43273</v>
      </c>
      <c r="B657" s="196" t="s">
        <v>869</v>
      </c>
      <c r="C657" s="196" t="s">
        <v>4094</v>
      </c>
      <c r="D657" s="196" t="s">
        <v>4095</v>
      </c>
      <c r="E657" s="198" t="s">
        <v>4220</v>
      </c>
      <c r="F657" s="196" t="s">
        <v>4462</v>
      </c>
      <c r="G657" s="194">
        <v>49500</v>
      </c>
    </row>
    <row r="658" spans="1:1038" ht="14.45" customHeight="1" x14ac:dyDescent="0.25">
      <c r="A658" s="199">
        <v>43273</v>
      </c>
      <c r="B658" s="196" t="s">
        <v>869</v>
      </c>
      <c r="C658" s="196" t="s">
        <v>4096</v>
      </c>
      <c r="D658" s="196" t="s">
        <v>3606</v>
      </c>
      <c r="E658" s="198" t="s">
        <v>4220</v>
      </c>
      <c r="F658" s="196" t="s">
        <v>4463</v>
      </c>
      <c r="G658" s="194">
        <v>49500</v>
      </c>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8"/>
      <c r="AL658" s="118"/>
      <c r="AM658" s="118"/>
      <c r="AN658" s="118"/>
      <c r="AO658" s="118"/>
      <c r="AP658" s="118"/>
      <c r="AQ658" s="118"/>
      <c r="AR658" s="118"/>
      <c r="AS658" s="118"/>
      <c r="AT658" s="118"/>
      <c r="AU658" s="118"/>
      <c r="AV658" s="118"/>
      <c r="AW658" s="118"/>
      <c r="AX658" s="118"/>
      <c r="AY658" s="118"/>
      <c r="AZ658" s="118"/>
      <c r="BA658" s="118"/>
      <c r="BB658" s="118"/>
      <c r="BC658" s="118"/>
      <c r="BD658" s="118"/>
      <c r="BE658" s="118"/>
      <c r="BF658" s="118"/>
      <c r="BG658" s="118"/>
      <c r="BH658" s="118"/>
      <c r="BI658" s="118"/>
      <c r="BJ658" s="118"/>
      <c r="BK658" s="118"/>
      <c r="BL658" s="118"/>
      <c r="BM658" s="118"/>
      <c r="BN658" s="118"/>
      <c r="BO658" s="118"/>
      <c r="BP658" s="118"/>
      <c r="BQ658" s="118"/>
      <c r="BR658" s="118"/>
      <c r="BS658" s="118"/>
      <c r="BT658" s="118"/>
      <c r="BU658" s="118"/>
      <c r="BV658" s="118"/>
      <c r="BW658" s="118"/>
      <c r="BX658" s="118"/>
      <c r="BY658" s="118"/>
      <c r="BZ658" s="118"/>
      <c r="CA658" s="118"/>
      <c r="CB658" s="118"/>
      <c r="CC658" s="118"/>
      <c r="CD658" s="118"/>
      <c r="CE658" s="118"/>
      <c r="CF658" s="118"/>
      <c r="CG658" s="118"/>
      <c r="CH658" s="118"/>
      <c r="CI658" s="118"/>
      <c r="CJ658" s="118"/>
      <c r="CK658" s="118"/>
      <c r="CL658" s="118"/>
      <c r="CM658" s="118"/>
      <c r="CN658" s="118"/>
      <c r="CO658" s="118"/>
      <c r="CP658" s="118"/>
      <c r="CQ658" s="118"/>
      <c r="CR658" s="118"/>
      <c r="CS658" s="118"/>
      <c r="CT658" s="118"/>
      <c r="CU658" s="118"/>
      <c r="CV658" s="118"/>
      <c r="CW658" s="118"/>
      <c r="CX658" s="118"/>
      <c r="CY658" s="118"/>
      <c r="CZ658" s="118"/>
      <c r="DA658" s="118"/>
      <c r="DB658" s="118"/>
      <c r="DC658" s="118"/>
      <c r="DD658" s="118"/>
      <c r="DE658" s="118"/>
      <c r="DF658" s="118"/>
      <c r="DG658" s="118"/>
      <c r="DH658" s="118"/>
      <c r="DI658" s="118"/>
      <c r="DJ658" s="118"/>
      <c r="DK658" s="118"/>
      <c r="DL658" s="118"/>
      <c r="DM658" s="118"/>
      <c r="DN658" s="118"/>
      <c r="DO658" s="118"/>
      <c r="DP658" s="118"/>
      <c r="DQ658" s="118"/>
      <c r="DR658" s="118"/>
      <c r="DS658" s="118"/>
      <c r="DT658" s="118"/>
      <c r="DU658" s="118"/>
      <c r="DV658" s="118"/>
      <c r="DW658" s="118"/>
      <c r="DX658" s="118"/>
      <c r="DY658" s="118"/>
      <c r="DZ658" s="118"/>
      <c r="EA658" s="118"/>
      <c r="EB658" s="118"/>
      <c r="EC658" s="118"/>
      <c r="ED658" s="118"/>
      <c r="EE658" s="118"/>
      <c r="EF658" s="118"/>
      <c r="EG658" s="118"/>
      <c r="EH658" s="118"/>
      <c r="EI658" s="118"/>
      <c r="EJ658" s="118"/>
      <c r="EK658" s="118"/>
      <c r="EL658" s="118"/>
      <c r="EM658" s="118"/>
      <c r="EN658" s="118"/>
      <c r="EO658" s="118"/>
      <c r="EP658" s="118"/>
      <c r="EQ658" s="118"/>
      <c r="ER658" s="118"/>
      <c r="ES658" s="118"/>
      <c r="ET658" s="118"/>
      <c r="EU658" s="118"/>
      <c r="EV658" s="118"/>
      <c r="EW658" s="118"/>
      <c r="EX658" s="118"/>
      <c r="EY658" s="118"/>
      <c r="EZ658" s="118"/>
      <c r="FA658" s="118"/>
      <c r="FB658" s="118"/>
      <c r="FC658" s="118"/>
      <c r="FD658" s="118"/>
      <c r="FE658" s="118"/>
      <c r="FF658" s="118"/>
      <c r="FG658" s="118"/>
      <c r="FH658" s="118"/>
      <c r="FI658" s="118"/>
      <c r="FJ658" s="118"/>
      <c r="FK658" s="118"/>
      <c r="FL658" s="118"/>
      <c r="FM658" s="118"/>
      <c r="FN658" s="118"/>
      <c r="FO658" s="118"/>
      <c r="FP658" s="118"/>
      <c r="FQ658" s="118"/>
      <c r="FR658" s="118"/>
      <c r="FS658" s="118"/>
      <c r="FT658" s="118"/>
      <c r="FU658" s="118"/>
      <c r="FV658" s="118"/>
      <c r="FW658" s="118"/>
      <c r="FX658" s="118"/>
      <c r="FY658" s="118"/>
      <c r="FZ658" s="118"/>
      <c r="GA658" s="118"/>
      <c r="GB658" s="118"/>
      <c r="GC658" s="118"/>
      <c r="GD658" s="118"/>
      <c r="GE658" s="118"/>
      <c r="GF658" s="118"/>
      <c r="GG658" s="118"/>
      <c r="GH658" s="118"/>
      <c r="GI658" s="118"/>
      <c r="GJ658" s="118"/>
      <c r="GK658" s="118"/>
      <c r="GL658" s="118"/>
      <c r="GM658" s="118"/>
      <c r="GN658" s="118"/>
      <c r="GO658" s="118"/>
      <c r="GP658" s="118"/>
      <c r="GQ658" s="118"/>
      <c r="GR658" s="118"/>
      <c r="GS658" s="118"/>
      <c r="GT658" s="118"/>
      <c r="GU658" s="118"/>
      <c r="GV658" s="118"/>
      <c r="GW658" s="118"/>
      <c r="GX658" s="118"/>
      <c r="GY658" s="118"/>
      <c r="GZ658" s="118"/>
      <c r="HA658" s="118"/>
      <c r="HB658" s="118"/>
      <c r="HC658" s="118"/>
      <c r="HD658" s="118"/>
      <c r="HE658" s="118"/>
      <c r="HF658" s="118"/>
      <c r="HG658" s="118"/>
      <c r="HH658" s="118"/>
      <c r="HI658" s="118"/>
      <c r="HJ658" s="118"/>
      <c r="HK658" s="118"/>
      <c r="HL658" s="118"/>
      <c r="HM658" s="118"/>
      <c r="HN658" s="118"/>
      <c r="HO658" s="118"/>
      <c r="HP658" s="118"/>
      <c r="HQ658" s="118"/>
      <c r="HR658" s="118"/>
      <c r="HS658" s="118"/>
      <c r="HT658" s="118"/>
      <c r="HU658" s="118"/>
      <c r="HV658" s="118"/>
      <c r="HW658" s="118"/>
      <c r="HX658" s="118"/>
      <c r="HY658" s="118"/>
      <c r="HZ658" s="118"/>
      <c r="IA658" s="118"/>
      <c r="IB658" s="118"/>
      <c r="IC658" s="118"/>
      <c r="ID658" s="118"/>
      <c r="IE658" s="118"/>
      <c r="IF658" s="118"/>
      <c r="IG658" s="118"/>
      <c r="IH658" s="118"/>
      <c r="II658" s="118"/>
      <c r="IJ658" s="118"/>
      <c r="IK658" s="118"/>
      <c r="IL658" s="118"/>
      <c r="IM658" s="118"/>
      <c r="IN658" s="118"/>
      <c r="IO658" s="118"/>
      <c r="IP658" s="118"/>
      <c r="IQ658" s="118"/>
      <c r="IR658" s="118"/>
      <c r="IS658" s="118"/>
      <c r="IT658" s="118"/>
      <c r="IU658" s="118"/>
      <c r="IV658" s="118"/>
      <c r="IW658" s="118"/>
      <c r="IX658" s="118"/>
      <c r="IY658" s="118"/>
      <c r="IZ658" s="118"/>
      <c r="JA658" s="118"/>
      <c r="JB658" s="118"/>
      <c r="JC658" s="118"/>
      <c r="JD658" s="118"/>
      <c r="JE658" s="118"/>
      <c r="JF658" s="118"/>
      <c r="JG658" s="118"/>
      <c r="JH658" s="118"/>
      <c r="JI658" s="118"/>
      <c r="JJ658" s="118"/>
      <c r="JK658" s="118"/>
      <c r="JL658" s="118"/>
      <c r="JM658" s="118"/>
      <c r="JN658" s="118"/>
      <c r="JO658" s="118"/>
      <c r="JP658" s="118"/>
      <c r="JQ658" s="118"/>
      <c r="JR658" s="118"/>
      <c r="JS658" s="118"/>
      <c r="JT658" s="118"/>
      <c r="JU658" s="118"/>
      <c r="JV658" s="118"/>
      <c r="JW658" s="118"/>
      <c r="JX658" s="118"/>
      <c r="JY658" s="118"/>
      <c r="JZ658" s="118"/>
      <c r="KA658" s="118"/>
      <c r="KB658" s="118"/>
      <c r="KC658" s="118"/>
      <c r="KD658" s="118"/>
      <c r="KE658" s="118"/>
      <c r="KF658" s="118"/>
      <c r="KG658" s="118"/>
      <c r="KH658" s="118"/>
      <c r="KI658" s="118"/>
      <c r="KJ658" s="118"/>
      <c r="KK658" s="118"/>
      <c r="KL658" s="118"/>
      <c r="KM658" s="118"/>
      <c r="KN658" s="118"/>
      <c r="KO658" s="118"/>
      <c r="KP658" s="118"/>
      <c r="KQ658" s="118"/>
      <c r="KR658" s="118"/>
      <c r="KS658" s="118"/>
      <c r="KT658" s="118"/>
      <c r="KU658" s="118"/>
      <c r="KV658" s="118"/>
      <c r="KW658" s="118"/>
      <c r="KX658" s="118"/>
      <c r="KY658" s="118"/>
      <c r="KZ658" s="118"/>
      <c r="LA658" s="118"/>
      <c r="LB658" s="118"/>
      <c r="LC658" s="118"/>
      <c r="LD658" s="118"/>
      <c r="LE658" s="118"/>
      <c r="LF658" s="118"/>
      <c r="LG658" s="118"/>
      <c r="LH658" s="118"/>
      <c r="LI658" s="118"/>
      <c r="LJ658" s="118"/>
      <c r="LK658" s="118"/>
      <c r="LL658" s="118"/>
      <c r="LM658" s="118"/>
      <c r="LN658" s="118"/>
      <c r="LO658" s="118"/>
      <c r="LP658" s="118"/>
      <c r="LQ658" s="118"/>
      <c r="LR658" s="118"/>
      <c r="LS658" s="118"/>
      <c r="LT658" s="118"/>
      <c r="LU658" s="118"/>
      <c r="LV658" s="118"/>
      <c r="LW658" s="118"/>
      <c r="LX658" s="118"/>
      <c r="LY658" s="118"/>
      <c r="LZ658" s="118"/>
      <c r="MA658" s="118"/>
      <c r="MB658" s="118"/>
      <c r="MC658" s="118"/>
      <c r="MD658" s="118"/>
      <c r="ME658" s="118"/>
      <c r="MF658" s="118"/>
      <c r="MG658" s="118"/>
      <c r="MH658" s="118"/>
      <c r="MI658" s="118"/>
      <c r="MJ658" s="118"/>
      <c r="MK658" s="118"/>
      <c r="ML658" s="118"/>
      <c r="MM658" s="118"/>
      <c r="MN658" s="118"/>
      <c r="MO658" s="118"/>
      <c r="MP658" s="118"/>
      <c r="MQ658" s="118"/>
      <c r="MR658" s="118"/>
      <c r="MS658" s="118"/>
      <c r="MT658" s="118"/>
      <c r="MU658" s="118"/>
      <c r="MV658" s="118"/>
      <c r="MW658" s="118"/>
      <c r="MX658" s="118"/>
      <c r="MY658" s="118"/>
      <c r="MZ658" s="118"/>
      <c r="NA658" s="118"/>
      <c r="NB658" s="118"/>
      <c r="NC658" s="118"/>
      <c r="ND658" s="118"/>
      <c r="NE658" s="118"/>
      <c r="NF658" s="118"/>
      <c r="NG658" s="118"/>
      <c r="NH658" s="118"/>
      <c r="NI658" s="118"/>
      <c r="NJ658" s="118"/>
      <c r="NK658" s="118"/>
      <c r="NL658" s="118"/>
      <c r="NM658" s="118"/>
      <c r="NN658" s="118"/>
      <c r="NO658" s="118"/>
      <c r="NP658" s="118"/>
      <c r="NQ658" s="118"/>
      <c r="NR658" s="118"/>
      <c r="NS658" s="118"/>
      <c r="NT658" s="118"/>
      <c r="NU658" s="118"/>
      <c r="NV658" s="118"/>
      <c r="NW658" s="118"/>
      <c r="NX658" s="118"/>
      <c r="NY658" s="118"/>
      <c r="NZ658" s="118"/>
      <c r="OA658" s="118"/>
      <c r="OB658" s="118"/>
      <c r="OC658" s="118"/>
      <c r="OD658" s="118"/>
      <c r="OE658" s="118"/>
      <c r="OF658" s="118"/>
      <c r="OG658" s="118"/>
      <c r="OH658" s="118"/>
      <c r="OI658" s="118"/>
      <c r="OJ658" s="118"/>
      <c r="OK658" s="118"/>
      <c r="OL658" s="118"/>
      <c r="OM658" s="118"/>
      <c r="ON658" s="118"/>
      <c r="OO658" s="118"/>
      <c r="OP658" s="118"/>
      <c r="OQ658" s="118"/>
      <c r="OR658" s="118"/>
      <c r="OS658" s="118"/>
      <c r="OT658" s="118"/>
      <c r="OU658" s="118"/>
      <c r="OV658" s="118"/>
      <c r="OW658" s="118"/>
      <c r="OX658" s="118"/>
      <c r="OY658" s="118"/>
      <c r="OZ658" s="118"/>
      <c r="PA658" s="118"/>
      <c r="PB658" s="118"/>
      <c r="PC658" s="118"/>
      <c r="PD658" s="118"/>
      <c r="PE658" s="118"/>
      <c r="PF658" s="118"/>
      <c r="PG658" s="118"/>
      <c r="PH658" s="118"/>
      <c r="PI658" s="118"/>
      <c r="PJ658" s="118"/>
      <c r="PK658" s="118"/>
      <c r="PL658" s="118"/>
      <c r="PM658" s="118"/>
      <c r="PN658" s="118"/>
      <c r="PO658" s="118"/>
      <c r="PP658" s="118"/>
      <c r="PQ658" s="118"/>
      <c r="PR658" s="118"/>
      <c r="PS658" s="118"/>
      <c r="PT658" s="118"/>
      <c r="PU658" s="118"/>
      <c r="PV658" s="118"/>
      <c r="PW658" s="118"/>
      <c r="PX658" s="118"/>
      <c r="PY658" s="118"/>
      <c r="PZ658" s="118"/>
      <c r="QA658" s="118"/>
      <c r="QB658" s="118"/>
      <c r="QC658" s="118"/>
      <c r="QD658" s="118"/>
      <c r="QE658" s="118"/>
      <c r="QF658" s="118"/>
      <c r="QG658" s="118"/>
      <c r="QH658" s="118"/>
      <c r="QI658" s="118"/>
      <c r="QJ658" s="118"/>
      <c r="QK658" s="118"/>
      <c r="QL658" s="118"/>
      <c r="QM658" s="118"/>
      <c r="QN658" s="118"/>
      <c r="QO658" s="118"/>
      <c r="QP658" s="118"/>
      <c r="QQ658" s="118"/>
      <c r="QR658" s="118"/>
      <c r="QS658" s="118"/>
      <c r="QT658" s="118"/>
      <c r="QU658" s="118"/>
      <c r="QV658" s="118"/>
      <c r="QW658" s="118"/>
      <c r="QX658" s="118"/>
      <c r="QY658" s="118"/>
      <c r="QZ658" s="118"/>
      <c r="RA658" s="118"/>
      <c r="RB658" s="118"/>
      <c r="RC658" s="118"/>
      <c r="RD658" s="118"/>
      <c r="RE658" s="118"/>
      <c r="RF658" s="118"/>
      <c r="RG658" s="118"/>
      <c r="RH658" s="118"/>
      <c r="RI658" s="118"/>
      <c r="RJ658" s="118"/>
      <c r="RK658" s="118"/>
      <c r="RL658" s="118"/>
      <c r="RM658" s="118"/>
      <c r="RN658" s="118"/>
      <c r="RO658" s="118"/>
      <c r="RP658" s="118"/>
      <c r="RQ658" s="118"/>
      <c r="RR658" s="118"/>
      <c r="RS658" s="118"/>
      <c r="RT658" s="118"/>
      <c r="RU658" s="118"/>
      <c r="RV658" s="118"/>
      <c r="RW658" s="118"/>
      <c r="RX658" s="118"/>
      <c r="RY658" s="118"/>
      <c r="RZ658" s="118"/>
      <c r="SA658" s="118"/>
      <c r="SB658" s="118"/>
      <c r="SC658" s="118"/>
      <c r="SD658" s="118"/>
      <c r="SE658" s="118"/>
      <c r="SF658" s="118"/>
      <c r="SG658" s="118"/>
      <c r="SH658" s="118"/>
      <c r="SI658" s="118"/>
      <c r="SJ658" s="118"/>
      <c r="SK658" s="118"/>
      <c r="SL658" s="118"/>
      <c r="SM658" s="118"/>
      <c r="SN658" s="118"/>
      <c r="SO658" s="118"/>
      <c r="SP658" s="118"/>
      <c r="SQ658" s="118"/>
      <c r="SR658" s="118"/>
      <c r="SS658" s="118"/>
      <c r="ST658" s="118"/>
      <c r="SU658" s="118"/>
      <c r="SV658" s="118"/>
      <c r="SW658" s="118"/>
      <c r="SX658" s="118"/>
      <c r="SY658" s="118"/>
      <c r="SZ658" s="118"/>
      <c r="TA658" s="118"/>
      <c r="TB658" s="118"/>
      <c r="TC658" s="118"/>
      <c r="TD658" s="118"/>
      <c r="TE658" s="118"/>
      <c r="TF658" s="118"/>
      <c r="TG658" s="118"/>
      <c r="TH658" s="118"/>
      <c r="TI658" s="118"/>
      <c r="TJ658" s="118"/>
      <c r="TK658" s="118"/>
      <c r="TL658" s="118"/>
      <c r="TM658" s="118"/>
      <c r="TN658" s="118"/>
      <c r="TO658" s="118"/>
      <c r="TP658" s="118"/>
      <c r="TQ658" s="118"/>
      <c r="TR658" s="118"/>
      <c r="TS658" s="118"/>
      <c r="TT658" s="118"/>
      <c r="TU658" s="118"/>
      <c r="TV658" s="118"/>
      <c r="TW658" s="118"/>
      <c r="TX658" s="118"/>
      <c r="TY658" s="118"/>
      <c r="TZ658" s="118"/>
      <c r="UA658" s="118"/>
      <c r="UB658" s="118"/>
      <c r="UC658" s="118"/>
      <c r="UD658" s="118"/>
      <c r="UE658" s="118"/>
      <c r="UF658" s="118"/>
      <c r="UG658" s="118"/>
      <c r="UH658" s="118"/>
      <c r="UI658" s="118"/>
      <c r="UJ658" s="118"/>
      <c r="UK658" s="118"/>
      <c r="UL658" s="118"/>
      <c r="UM658" s="118"/>
      <c r="UN658" s="118"/>
      <c r="UO658" s="118"/>
      <c r="UP658" s="118"/>
      <c r="UQ658" s="118"/>
      <c r="UR658" s="118"/>
      <c r="US658" s="118"/>
      <c r="UT658" s="118"/>
      <c r="UU658" s="118"/>
      <c r="UV658" s="118"/>
      <c r="UW658" s="118"/>
      <c r="UX658" s="118"/>
      <c r="UY658" s="118"/>
      <c r="UZ658" s="118"/>
      <c r="VA658" s="118"/>
      <c r="VB658" s="118"/>
      <c r="VC658" s="118"/>
      <c r="VD658" s="118"/>
      <c r="VE658" s="118"/>
      <c r="VF658" s="118"/>
      <c r="VG658" s="118"/>
      <c r="VH658" s="118"/>
      <c r="VI658" s="118"/>
      <c r="VJ658" s="118"/>
      <c r="VK658" s="118"/>
      <c r="VL658" s="118"/>
      <c r="VM658" s="118"/>
      <c r="VN658" s="118"/>
      <c r="VO658" s="118"/>
      <c r="VP658" s="118"/>
      <c r="VQ658" s="118"/>
      <c r="VR658" s="118"/>
      <c r="VS658" s="118"/>
      <c r="VT658" s="118"/>
      <c r="VU658" s="118"/>
      <c r="VV658" s="118"/>
      <c r="VW658" s="118"/>
      <c r="VX658" s="118"/>
      <c r="VY658" s="118"/>
      <c r="VZ658" s="118"/>
      <c r="WA658" s="118"/>
      <c r="WB658" s="118"/>
      <c r="WC658" s="118"/>
      <c r="WD658" s="118"/>
      <c r="WE658" s="118"/>
      <c r="WF658" s="118"/>
      <c r="WG658" s="118"/>
      <c r="WH658" s="118"/>
      <c r="WI658" s="118"/>
      <c r="WJ658" s="118"/>
      <c r="WK658" s="118"/>
      <c r="WL658" s="118"/>
      <c r="WM658" s="118"/>
      <c r="WN658" s="118"/>
      <c r="WO658" s="118"/>
      <c r="WP658" s="118"/>
      <c r="WQ658" s="118"/>
      <c r="WR658" s="118"/>
      <c r="WS658" s="118"/>
      <c r="WT658" s="118"/>
      <c r="WU658" s="118"/>
      <c r="WV658" s="118"/>
      <c r="WW658" s="118"/>
      <c r="WX658" s="118"/>
      <c r="WY658" s="118"/>
      <c r="WZ658" s="118"/>
      <c r="XA658" s="118"/>
      <c r="XB658" s="118"/>
      <c r="XC658" s="118"/>
      <c r="XD658" s="118"/>
      <c r="XE658" s="118"/>
      <c r="XF658" s="118"/>
      <c r="XG658" s="118"/>
      <c r="XH658" s="118"/>
      <c r="XI658" s="118"/>
      <c r="XJ658" s="118"/>
      <c r="XK658" s="118"/>
      <c r="XL658" s="118"/>
      <c r="XM658" s="118"/>
      <c r="XN658" s="118"/>
      <c r="XO658" s="118"/>
      <c r="XP658" s="118"/>
      <c r="XQ658" s="118"/>
      <c r="XR658" s="118"/>
      <c r="XS658" s="118"/>
      <c r="XT658" s="118"/>
      <c r="XU658" s="118"/>
      <c r="XV658" s="118"/>
      <c r="XW658" s="118"/>
      <c r="XX658" s="118"/>
      <c r="XY658" s="118"/>
      <c r="XZ658" s="118"/>
      <c r="YA658" s="118"/>
      <c r="YB658" s="118"/>
      <c r="YC658" s="118"/>
      <c r="YD658" s="118"/>
      <c r="YE658" s="118"/>
      <c r="YF658" s="118"/>
      <c r="YG658" s="118"/>
      <c r="YH658" s="118"/>
      <c r="YI658" s="118"/>
      <c r="YJ658" s="118"/>
      <c r="YK658" s="118"/>
      <c r="YL658" s="118"/>
      <c r="YM658" s="118"/>
      <c r="YN658" s="118"/>
      <c r="YO658" s="118"/>
      <c r="YP658" s="118"/>
      <c r="YQ658" s="118"/>
      <c r="YR658" s="118"/>
      <c r="YS658" s="118"/>
      <c r="YT658" s="118"/>
      <c r="YU658" s="118"/>
      <c r="YV658" s="118"/>
      <c r="YW658" s="118"/>
      <c r="YX658" s="118"/>
      <c r="YY658" s="118"/>
      <c r="YZ658" s="118"/>
      <c r="ZA658" s="118"/>
      <c r="ZB658" s="118"/>
      <c r="ZC658" s="118"/>
      <c r="ZD658" s="118"/>
      <c r="ZE658" s="118"/>
      <c r="ZF658" s="118"/>
      <c r="ZG658" s="118"/>
      <c r="ZH658" s="118"/>
      <c r="ZI658" s="118"/>
      <c r="ZJ658" s="118"/>
      <c r="ZK658" s="118"/>
      <c r="ZL658" s="118"/>
      <c r="ZM658" s="118"/>
      <c r="ZN658" s="118"/>
      <c r="ZO658" s="118"/>
      <c r="ZP658" s="118"/>
      <c r="ZQ658" s="118"/>
      <c r="ZR658" s="118"/>
      <c r="ZS658" s="118"/>
      <c r="ZT658" s="118"/>
      <c r="ZU658" s="118"/>
      <c r="ZV658" s="118"/>
      <c r="ZW658" s="118"/>
      <c r="ZX658" s="118"/>
      <c r="ZY658" s="118"/>
      <c r="ZZ658" s="118"/>
      <c r="AAA658" s="118"/>
      <c r="AAB658" s="118"/>
      <c r="AAC658" s="118"/>
      <c r="AAD658" s="118"/>
      <c r="AAE658" s="118"/>
      <c r="AAF658" s="118"/>
      <c r="AAG658" s="118"/>
      <c r="AAH658" s="118"/>
      <c r="AAI658" s="118"/>
      <c r="AAJ658" s="118"/>
      <c r="AAK658" s="118"/>
      <c r="AAL658" s="118"/>
      <c r="AAM658" s="118"/>
      <c r="AAN658" s="118"/>
      <c r="AAO658" s="118"/>
      <c r="AAP658" s="118"/>
      <c r="AAQ658" s="118"/>
      <c r="AAR658" s="118"/>
      <c r="AAS658" s="118"/>
      <c r="AAT658" s="118"/>
      <c r="AAU658" s="118"/>
      <c r="AAV658" s="118"/>
      <c r="AAW658" s="118"/>
      <c r="AAX658" s="118"/>
      <c r="AAY658" s="118"/>
      <c r="AAZ658" s="118"/>
      <c r="ABA658" s="118"/>
      <c r="ABB658" s="118"/>
      <c r="ABC658" s="118"/>
      <c r="ABD658" s="118"/>
      <c r="ABE658" s="118"/>
      <c r="ABF658" s="118"/>
      <c r="ABG658" s="118"/>
      <c r="ABH658" s="118"/>
      <c r="ABI658" s="118"/>
      <c r="ABJ658" s="118"/>
      <c r="ABK658" s="118"/>
      <c r="ABL658" s="118"/>
      <c r="ABM658" s="118"/>
      <c r="ABN658" s="118"/>
      <c r="ABO658" s="118"/>
      <c r="ABP658" s="118"/>
      <c r="ABQ658" s="118"/>
      <c r="ABR658" s="118"/>
      <c r="ABS658" s="118"/>
      <c r="ABT658" s="118"/>
      <c r="ABU658" s="118"/>
      <c r="ABV658" s="118"/>
      <c r="ABW658" s="118"/>
      <c r="ABX658" s="118"/>
      <c r="ABY658" s="118"/>
      <c r="ABZ658" s="118"/>
      <c r="ACA658" s="118"/>
      <c r="ACB658" s="118"/>
      <c r="ACC658" s="118"/>
      <c r="ACD658" s="118"/>
      <c r="ACE658" s="118"/>
      <c r="ACF658" s="118"/>
      <c r="ACG658" s="118"/>
      <c r="ACH658" s="118"/>
      <c r="ACI658" s="118"/>
      <c r="ACJ658" s="118"/>
      <c r="ACK658" s="118"/>
      <c r="ACL658" s="118"/>
      <c r="ACM658" s="118"/>
      <c r="ACN658" s="118"/>
      <c r="ACO658" s="118"/>
      <c r="ACP658" s="118"/>
      <c r="ACQ658" s="118"/>
      <c r="ACR658" s="118"/>
      <c r="ACS658" s="118"/>
      <c r="ACT658" s="118"/>
      <c r="ACU658" s="118"/>
      <c r="ACV658" s="118"/>
      <c r="ACW658" s="118"/>
      <c r="ACX658" s="118"/>
      <c r="ACY658" s="118"/>
      <c r="ACZ658" s="118"/>
      <c r="ADA658" s="118"/>
      <c r="ADB658" s="118"/>
      <c r="ADC658" s="118"/>
      <c r="ADD658" s="118"/>
      <c r="ADE658" s="118"/>
      <c r="ADF658" s="118"/>
      <c r="ADG658" s="118"/>
      <c r="ADH658" s="118"/>
      <c r="ADI658" s="118"/>
      <c r="ADJ658" s="118"/>
      <c r="ADK658" s="118"/>
      <c r="ADL658" s="118"/>
      <c r="ADM658" s="118"/>
      <c r="ADN658" s="118"/>
      <c r="ADO658" s="118"/>
      <c r="ADP658" s="118"/>
      <c r="ADQ658" s="118"/>
      <c r="ADR658" s="118"/>
      <c r="ADS658" s="118"/>
      <c r="ADT658" s="118"/>
      <c r="ADU658" s="118"/>
      <c r="ADV658" s="118"/>
      <c r="ADW658" s="118"/>
      <c r="ADX658" s="118"/>
      <c r="ADY658" s="118"/>
      <c r="ADZ658" s="118"/>
      <c r="AEA658" s="118"/>
      <c r="AEB658" s="118"/>
      <c r="AEC658" s="118"/>
      <c r="AED658" s="118"/>
      <c r="AEE658" s="118"/>
      <c r="AEF658" s="118"/>
      <c r="AEG658" s="118"/>
      <c r="AEH658" s="118"/>
      <c r="AEI658" s="118"/>
      <c r="AEJ658" s="118"/>
      <c r="AEK658" s="118"/>
      <c r="AEL658" s="118"/>
      <c r="AEM658" s="118"/>
      <c r="AEN658" s="118"/>
      <c r="AEO658" s="118"/>
      <c r="AEP658" s="118"/>
      <c r="AEQ658" s="118"/>
      <c r="AER658" s="118"/>
      <c r="AES658" s="118"/>
      <c r="AET658" s="118"/>
      <c r="AEU658" s="118"/>
      <c r="AEV658" s="118"/>
      <c r="AEW658" s="118"/>
      <c r="AEX658" s="118"/>
      <c r="AEY658" s="118"/>
      <c r="AEZ658" s="118"/>
      <c r="AFA658" s="118"/>
      <c r="AFB658" s="118"/>
      <c r="AFC658" s="118"/>
      <c r="AFD658" s="118"/>
      <c r="AFE658" s="118"/>
      <c r="AFF658" s="118"/>
      <c r="AFG658" s="118"/>
      <c r="AFH658" s="118"/>
      <c r="AFI658" s="118"/>
      <c r="AFJ658" s="118"/>
      <c r="AFK658" s="118"/>
      <c r="AFL658" s="118"/>
      <c r="AFM658" s="118"/>
      <c r="AFN658" s="118"/>
      <c r="AFO658" s="118"/>
      <c r="AFP658" s="118"/>
      <c r="AFQ658" s="118"/>
      <c r="AFR658" s="118"/>
      <c r="AFS658" s="118"/>
      <c r="AFT658" s="118"/>
      <c r="AFU658" s="118"/>
      <c r="AFV658" s="118"/>
      <c r="AFW658" s="118"/>
      <c r="AFX658" s="118"/>
      <c r="AFY658" s="118"/>
      <c r="AFZ658" s="118"/>
      <c r="AGA658" s="118"/>
      <c r="AGB658" s="118"/>
      <c r="AGC658" s="118"/>
      <c r="AGD658" s="118"/>
      <c r="AGE658" s="118"/>
      <c r="AGF658" s="118"/>
      <c r="AGG658" s="118"/>
      <c r="AGH658" s="118"/>
      <c r="AGI658" s="118"/>
      <c r="AGJ658" s="118"/>
      <c r="AGK658" s="118"/>
      <c r="AGL658" s="118"/>
      <c r="AGM658" s="118"/>
      <c r="AGN658" s="118"/>
      <c r="AGO658" s="118"/>
      <c r="AGP658" s="118"/>
      <c r="AGQ658" s="118"/>
      <c r="AGR658" s="118"/>
      <c r="AGS658" s="118"/>
      <c r="AGT658" s="118"/>
      <c r="AGU658" s="118"/>
      <c r="AGV658" s="118"/>
      <c r="AGW658" s="118"/>
      <c r="AGX658" s="118"/>
      <c r="AGY658" s="118"/>
      <c r="AGZ658" s="118"/>
      <c r="AHA658" s="118"/>
      <c r="AHB658" s="118"/>
      <c r="AHC658" s="118"/>
      <c r="AHD658" s="118"/>
      <c r="AHE658" s="118"/>
      <c r="AHF658" s="118"/>
      <c r="AHG658" s="118"/>
      <c r="AHH658" s="118"/>
      <c r="AHI658" s="118"/>
      <c r="AHJ658" s="118"/>
      <c r="AHK658" s="118"/>
      <c r="AHL658" s="118"/>
      <c r="AHM658" s="118"/>
      <c r="AHN658" s="118"/>
      <c r="AHO658" s="118"/>
      <c r="AHP658" s="118"/>
      <c r="AHQ658" s="118"/>
      <c r="AHR658" s="118"/>
      <c r="AHS658" s="118"/>
      <c r="AHT658" s="118"/>
      <c r="AHU658" s="118"/>
      <c r="AHV658" s="118"/>
      <c r="AHW658" s="118"/>
      <c r="AHX658" s="118"/>
      <c r="AHY658" s="118"/>
      <c r="AHZ658" s="118"/>
      <c r="AIA658" s="118"/>
      <c r="AIB658" s="118"/>
      <c r="AIC658" s="118"/>
      <c r="AID658" s="118"/>
      <c r="AIE658" s="118"/>
      <c r="AIF658" s="118"/>
      <c r="AIG658" s="118"/>
      <c r="AIH658" s="118"/>
      <c r="AII658" s="118"/>
      <c r="AIJ658" s="118"/>
      <c r="AIK658" s="118"/>
      <c r="AIL658" s="118"/>
      <c r="AIM658" s="118"/>
      <c r="AIN658" s="118"/>
      <c r="AIO658" s="118"/>
      <c r="AIP658" s="118"/>
      <c r="AIQ658" s="118"/>
      <c r="AIR658" s="118"/>
      <c r="AIS658" s="118"/>
      <c r="AIT658" s="118"/>
      <c r="AIU658" s="118"/>
      <c r="AIV658" s="118"/>
      <c r="AIW658" s="118"/>
      <c r="AIX658" s="118"/>
      <c r="AIY658" s="118"/>
      <c r="AIZ658" s="118"/>
      <c r="AJA658" s="118"/>
      <c r="AJB658" s="118"/>
      <c r="AJC658" s="118"/>
      <c r="AJD658" s="118"/>
      <c r="AJE658" s="118"/>
      <c r="AJF658" s="118"/>
      <c r="AJG658" s="118"/>
      <c r="AJH658" s="118"/>
      <c r="AJI658" s="118"/>
      <c r="AJJ658" s="118"/>
      <c r="AJK658" s="118"/>
      <c r="AJL658" s="118"/>
      <c r="AJM658" s="118"/>
      <c r="AJN658" s="118"/>
      <c r="AJO658" s="118"/>
      <c r="AJP658" s="118"/>
      <c r="AJQ658" s="118"/>
      <c r="AJR658" s="118"/>
      <c r="AJS658" s="118"/>
      <c r="AJT658" s="118"/>
      <c r="AJU658" s="118"/>
      <c r="AJV658" s="118"/>
      <c r="AJW658" s="118"/>
      <c r="AJX658" s="118"/>
      <c r="AJY658" s="118"/>
      <c r="AJZ658" s="118"/>
      <c r="AKA658" s="118"/>
      <c r="AKB658" s="118"/>
      <c r="AKC658" s="118"/>
      <c r="AKD658" s="118"/>
      <c r="AKE658" s="118"/>
      <c r="AKF658" s="118"/>
      <c r="AKG658" s="118"/>
      <c r="AKH658" s="118"/>
      <c r="AKI658" s="118"/>
      <c r="AKJ658" s="118"/>
      <c r="AKK658" s="118"/>
      <c r="AKL658" s="118"/>
      <c r="AKM658" s="118"/>
      <c r="AKN658" s="118"/>
      <c r="AKO658" s="118"/>
      <c r="AKP658" s="118"/>
      <c r="AKQ658" s="118"/>
      <c r="AKR658" s="118"/>
      <c r="AKS658" s="118"/>
      <c r="AKT658" s="118"/>
      <c r="AKU658" s="118"/>
      <c r="AKV658" s="118"/>
      <c r="AKW658" s="118"/>
      <c r="AKX658" s="118"/>
      <c r="AKY658" s="118"/>
      <c r="AKZ658" s="118"/>
      <c r="ALA658" s="118"/>
      <c r="ALB658" s="118"/>
      <c r="ALC658" s="118"/>
      <c r="ALD658" s="118"/>
      <c r="ALE658" s="118"/>
      <c r="ALF658" s="118"/>
      <c r="ALG658" s="118"/>
      <c r="ALH658" s="118"/>
      <c r="ALI658" s="118"/>
      <c r="ALJ658" s="118"/>
      <c r="ALK658" s="118"/>
      <c r="ALL658" s="118"/>
      <c r="ALM658" s="118"/>
      <c r="ALN658" s="118"/>
      <c r="ALO658" s="118"/>
      <c r="ALP658" s="118"/>
      <c r="ALQ658" s="118"/>
      <c r="ALR658" s="118"/>
      <c r="ALS658" s="118"/>
      <c r="ALT658" s="118"/>
      <c r="ALU658" s="118"/>
      <c r="ALV658" s="118"/>
      <c r="ALW658" s="118"/>
      <c r="ALX658" s="118"/>
      <c r="ALY658" s="118"/>
      <c r="ALZ658" s="118"/>
      <c r="AMA658" s="118"/>
      <c r="AMB658" s="118"/>
      <c r="AMC658" s="118"/>
      <c r="AMD658" s="118"/>
      <c r="AME658" s="118"/>
      <c r="AMF658" s="118"/>
      <c r="AMG658" s="118"/>
      <c r="AMH658" s="118"/>
      <c r="AMI658" s="118"/>
      <c r="AMJ658" s="118"/>
      <c r="AMK658" s="118"/>
      <c r="AML658" s="118"/>
      <c r="AMM658" s="118"/>
      <c r="AMN658" s="118"/>
      <c r="AMO658" s="118"/>
      <c r="AMP658" s="118"/>
      <c r="AMQ658" s="118"/>
      <c r="AMR658" s="118"/>
      <c r="AMS658" s="118"/>
      <c r="AMT658" s="118"/>
      <c r="AMU658" s="118"/>
      <c r="AMV658" s="118"/>
      <c r="AMW658" s="118"/>
      <c r="AMX658" s="118"/>
    </row>
    <row r="659" spans="1:1038" ht="14.45" customHeight="1" x14ac:dyDescent="0.25">
      <c r="A659" s="199">
        <v>43273</v>
      </c>
      <c r="B659" s="196" t="s">
        <v>869</v>
      </c>
      <c r="C659" s="196" t="s">
        <v>4097</v>
      </c>
      <c r="D659" s="196" t="s">
        <v>3624</v>
      </c>
      <c r="E659" s="198" t="s">
        <v>4220</v>
      </c>
      <c r="F659" s="196" t="s">
        <v>4427</v>
      </c>
      <c r="G659" s="194">
        <v>49500</v>
      </c>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8"/>
      <c r="AL659" s="118"/>
      <c r="AM659" s="118"/>
      <c r="AN659" s="118"/>
      <c r="AO659" s="118"/>
      <c r="AP659" s="118"/>
      <c r="AQ659" s="118"/>
      <c r="AR659" s="118"/>
      <c r="AS659" s="118"/>
      <c r="AT659" s="118"/>
      <c r="AU659" s="118"/>
      <c r="AV659" s="118"/>
      <c r="AW659" s="118"/>
      <c r="AX659" s="118"/>
      <c r="AY659" s="118"/>
      <c r="AZ659" s="118"/>
      <c r="BA659" s="118"/>
      <c r="BB659" s="118"/>
      <c r="BC659" s="118"/>
      <c r="BD659" s="118"/>
      <c r="BE659" s="118"/>
      <c r="BF659" s="118"/>
      <c r="BG659" s="118"/>
      <c r="BH659" s="118"/>
      <c r="BI659" s="118"/>
      <c r="BJ659" s="118"/>
      <c r="BK659" s="118"/>
      <c r="BL659" s="118"/>
      <c r="BM659" s="118"/>
      <c r="BN659" s="118"/>
      <c r="BO659" s="118"/>
      <c r="BP659" s="118"/>
      <c r="BQ659" s="118"/>
      <c r="BR659" s="118"/>
      <c r="BS659" s="118"/>
      <c r="BT659" s="118"/>
      <c r="BU659" s="118"/>
      <c r="BV659" s="118"/>
      <c r="BW659" s="118"/>
      <c r="BX659" s="118"/>
      <c r="BY659" s="118"/>
      <c r="BZ659" s="118"/>
      <c r="CA659" s="118"/>
      <c r="CB659" s="118"/>
      <c r="CC659" s="118"/>
      <c r="CD659" s="118"/>
      <c r="CE659" s="118"/>
      <c r="CF659" s="118"/>
      <c r="CG659" s="118"/>
      <c r="CH659" s="118"/>
      <c r="CI659" s="118"/>
      <c r="CJ659" s="118"/>
      <c r="CK659" s="118"/>
      <c r="CL659" s="118"/>
      <c r="CM659" s="118"/>
      <c r="CN659" s="118"/>
      <c r="CO659" s="118"/>
      <c r="CP659" s="118"/>
      <c r="CQ659" s="118"/>
      <c r="CR659" s="118"/>
      <c r="CS659" s="118"/>
      <c r="CT659" s="118"/>
      <c r="CU659" s="118"/>
      <c r="CV659" s="118"/>
      <c r="CW659" s="118"/>
      <c r="CX659" s="118"/>
      <c r="CY659" s="118"/>
      <c r="CZ659" s="118"/>
      <c r="DA659" s="118"/>
      <c r="DB659" s="118"/>
      <c r="DC659" s="118"/>
      <c r="DD659" s="118"/>
      <c r="DE659" s="118"/>
      <c r="DF659" s="118"/>
      <c r="DG659" s="118"/>
      <c r="DH659" s="118"/>
      <c r="DI659" s="118"/>
      <c r="DJ659" s="118"/>
      <c r="DK659" s="118"/>
      <c r="DL659" s="118"/>
      <c r="DM659" s="118"/>
      <c r="DN659" s="118"/>
      <c r="DO659" s="118"/>
      <c r="DP659" s="118"/>
      <c r="DQ659" s="118"/>
      <c r="DR659" s="118"/>
      <c r="DS659" s="118"/>
      <c r="DT659" s="118"/>
      <c r="DU659" s="118"/>
      <c r="DV659" s="118"/>
      <c r="DW659" s="118"/>
      <c r="DX659" s="118"/>
      <c r="DY659" s="118"/>
      <c r="DZ659" s="118"/>
      <c r="EA659" s="118"/>
      <c r="EB659" s="118"/>
      <c r="EC659" s="118"/>
      <c r="ED659" s="118"/>
      <c r="EE659" s="118"/>
      <c r="EF659" s="118"/>
      <c r="EG659" s="118"/>
      <c r="EH659" s="118"/>
      <c r="EI659" s="118"/>
      <c r="EJ659" s="118"/>
      <c r="EK659" s="118"/>
      <c r="EL659" s="118"/>
      <c r="EM659" s="118"/>
      <c r="EN659" s="118"/>
      <c r="EO659" s="118"/>
      <c r="EP659" s="118"/>
      <c r="EQ659" s="118"/>
      <c r="ER659" s="118"/>
      <c r="ES659" s="118"/>
      <c r="ET659" s="118"/>
      <c r="EU659" s="118"/>
      <c r="EV659" s="118"/>
      <c r="EW659" s="118"/>
      <c r="EX659" s="118"/>
      <c r="EY659" s="118"/>
      <c r="EZ659" s="118"/>
      <c r="FA659" s="118"/>
      <c r="FB659" s="118"/>
      <c r="FC659" s="118"/>
      <c r="FD659" s="118"/>
      <c r="FE659" s="118"/>
      <c r="FF659" s="118"/>
      <c r="FG659" s="118"/>
      <c r="FH659" s="118"/>
      <c r="FI659" s="118"/>
      <c r="FJ659" s="118"/>
      <c r="FK659" s="118"/>
      <c r="FL659" s="118"/>
      <c r="FM659" s="118"/>
      <c r="FN659" s="118"/>
      <c r="FO659" s="118"/>
      <c r="FP659" s="118"/>
      <c r="FQ659" s="118"/>
      <c r="FR659" s="118"/>
      <c r="FS659" s="118"/>
      <c r="FT659" s="118"/>
      <c r="FU659" s="118"/>
      <c r="FV659" s="118"/>
      <c r="FW659" s="118"/>
      <c r="FX659" s="118"/>
      <c r="FY659" s="118"/>
      <c r="FZ659" s="118"/>
      <c r="GA659" s="118"/>
      <c r="GB659" s="118"/>
      <c r="GC659" s="118"/>
      <c r="GD659" s="118"/>
      <c r="GE659" s="118"/>
      <c r="GF659" s="118"/>
      <c r="GG659" s="118"/>
      <c r="GH659" s="118"/>
      <c r="GI659" s="118"/>
      <c r="GJ659" s="118"/>
      <c r="GK659" s="118"/>
      <c r="GL659" s="118"/>
      <c r="GM659" s="118"/>
      <c r="GN659" s="118"/>
      <c r="GO659" s="118"/>
      <c r="GP659" s="118"/>
      <c r="GQ659" s="118"/>
      <c r="GR659" s="118"/>
      <c r="GS659" s="118"/>
      <c r="GT659" s="118"/>
      <c r="GU659" s="118"/>
      <c r="GV659" s="118"/>
      <c r="GW659" s="118"/>
      <c r="GX659" s="118"/>
      <c r="GY659" s="118"/>
      <c r="GZ659" s="118"/>
      <c r="HA659" s="118"/>
      <c r="HB659" s="118"/>
      <c r="HC659" s="118"/>
      <c r="HD659" s="118"/>
      <c r="HE659" s="118"/>
      <c r="HF659" s="118"/>
      <c r="HG659" s="118"/>
      <c r="HH659" s="118"/>
      <c r="HI659" s="118"/>
      <c r="HJ659" s="118"/>
      <c r="HK659" s="118"/>
      <c r="HL659" s="118"/>
      <c r="HM659" s="118"/>
      <c r="HN659" s="118"/>
      <c r="HO659" s="118"/>
      <c r="HP659" s="118"/>
      <c r="HQ659" s="118"/>
      <c r="HR659" s="118"/>
      <c r="HS659" s="118"/>
      <c r="HT659" s="118"/>
      <c r="HU659" s="118"/>
      <c r="HV659" s="118"/>
      <c r="HW659" s="118"/>
      <c r="HX659" s="118"/>
      <c r="HY659" s="118"/>
      <c r="HZ659" s="118"/>
      <c r="IA659" s="118"/>
      <c r="IB659" s="118"/>
      <c r="IC659" s="118"/>
      <c r="ID659" s="118"/>
      <c r="IE659" s="118"/>
      <c r="IF659" s="118"/>
      <c r="IG659" s="118"/>
      <c r="IH659" s="118"/>
      <c r="II659" s="118"/>
      <c r="IJ659" s="118"/>
      <c r="IK659" s="118"/>
      <c r="IL659" s="118"/>
      <c r="IM659" s="118"/>
      <c r="IN659" s="118"/>
      <c r="IO659" s="118"/>
      <c r="IP659" s="118"/>
      <c r="IQ659" s="118"/>
      <c r="IR659" s="118"/>
      <c r="IS659" s="118"/>
      <c r="IT659" s="118"/>
      <c r="IU659" s="118"/>
      <c r="IV659" s="118"/>
      <c r="IW659" s="118"/>
      <c r="IX659" s="118"/>
      <c r="IY659" s="118"/>
      <c r="IZ659" s="118"/>
      <c r="JA659" s="118"/>
      <c r="JB659" s="118"/>
      <c r="JC659" s="118"/>
      <c r="JD659" s="118"/>
      <c r="JE659" s="118"/>
      <c r="JF659" s="118"/>
      <c r="JG659" s="118"/>
      <c r="JH659" s="118"/>
      <c r="JI659" s="118"/>
      <c r="JJ659" s="118"/>
      <c r="JK659" s="118"/>
      <c r="JL659" s="118"/>
      <c r="JM659" s="118"/>
      <c r="JN659" s="118"/>
      <c r="JO659" s="118"/>
      <c r="JP659" s="118"/>
      <c r="JQ659" s="118"/>
      <c r="JR659" s="118"/>
      <c r="JS659" s="118"/>
      <c r="JT659" s="118"/>
      <c r="JU659" s="118"/>
      <c r="JV659" s="118"/>
      <c r="JW659" s="118"/>
      <c r="JX659" s="118"/>
      <c r="JY659" s="118"/>
      <c r="JZ659" s="118"/>
      <c r="KA659" s="118"/>
      <c r="KB659" s="118"/>
      <c r="KC659" s="118"/>
      <c r="KD659" s="118"/>
      <c r="KE659" s="118"/>
      <c r="KF659" s="118"/>
      <c r="KG659" s="118"/>
      <c r="KH659" s="118"/>
      <c r="KI659" s="118"/>
      <c r="KJ659" s="118"/>
      <c r="KK659" s="118"/>
      <c r="KL659" s="118"/>
      <c r="KM659" s="118"/>
      <c r="KN659" s="118"/>
      <c r="KO659" s="118"/>
      <c r="KP659" s="118"/>
      <c r="KQ659" s="118"/>
      <c r="KR659" s="118"/>
      <c r="KS659" s="118"/>
      <c r="KT659" s="118"/>
      <c r="KU659" s="118"/>
      <c r="KV659" s="118"/>
      <c r="KW659" s="118"/>
      <c r="KX659" s="118"/>
      <c r="KY659" s="118"/>
      <c r="KZ659" s="118"/>
      <c r="LA659" s="118"/>
      <c r="LB659" s="118"/>
      <c r="LC659" s="118"/>
      <c r="LD659" s="118"/>
      <c r="LE659" s="118"/>
      <c r="LF659" s="118"/>
      <c r="LG659" s="118"/>
      <c r="LH659" s="118"/>
      <c r="LI659" s="118"/>
      <c r="LJ659" s="118"/>
      <c r="LK659" s="118"/>
      <c r="LL659" s="118"/>
      <c r="LM659" s="118"/>
      <c r="LN659" s="118"/>
      <c r="LO659" s="118"/>
      <c r="LP659" s="118"/>
      <c r="LQ659" s="118"/>
      <c r="LR659" s="118"/>
      <c r="LS659" s="118"/>
      <c r="LT659" s="118"/>
      <c r="LU659" s="118"/>
      <c r="LV659" s="118"/>
      <c r="LW659" s="118"/>
      <c r="LX659" s="118"/>
      <c r="LY659" s="118"/>
      <c r="LZ659" s="118"/>
      <c r="MA659" s="118"/>
      <c r="MB659" s="118"/>
      <c r="MC659" s="118"/>
      <c r="MD659" s="118"/>
      <c r="ME659" s="118"/>
      <c r="MF659" s="118"/>
      <c r="MG659" s="118"/>
      <c r="MH659" s="118"/>
      <c r="MI659" s="118"/>
      <c r="MJ659" s="118"/>
      <c r="MK659" s="118"/>
      <c r="ML659" s="118"/>
      <c r="MM659" s="118"/>
      <c r="MN659" s="118"/>
      <c r="MO659" s="118"/>
      <c r="MP659" s="118"/>
      <c r="MQ659" s="118"/>
      <c r="MR659" s="118"/>
      <c r="MS659" s="118"/>
      <c r="MT659" s="118"/>
      <c r="MU659" s="118"/>
      <c r="MV659" s="118"/>
      <c r="MW659" s="118"/>
      <c r="MX659" s="118"/>
      <c r="MY659" s="118"/>
      <c r="MZ659" s="118"/>
      <c r="NA659" s="118"/>
      <c r="NB659" s="118"/>
      <c r="NC659" s="118"/>
      <c r="ND659" s="118"/>
      <c r="NE659" s="118"/>
      <c r="NF659" s="118"/>
      <c r="NG659" s="118"/>
      <c r="NH659" s="118"/>
      <c r="NI659" s="118"/>
      <c r="NJ659" s="118"/>
      <c r="NK659" s="118"/>
      <c r="NL659" s="118"/>
      <c r="NM659" s="118"/>
      <c r="NN659" s="118"/>
      <c r="NO659" s="118"/>
      <c r="NP659" s="118"/>
      <c r="NQ659" s="118"/>
      <c r="NR659" s="118"/>
      <c r="NS659" s="118"/>
      <c r="NT659" s="118"/>
      <c r="NU659" s="118"/>
      <c r="NV659" s="118"/>
      <c r="NW659" s="118"/>
      <c r="NX659" s="118"/>
      <c r="NY659" s="118"/>
      <c r="NZ659" s="118"/>
      <c r="OA659" s="118"/>
      <c r="OB659" s="118"/>
      <c r="OC659" s="118"/>
      <c r="OD659" s="118"/>
      <c r="OE659" s="118"/>
      <c r="OF659" s="118"/>
      <c r="OG659" s="118"/>
      <c r="OH659" s="118"/>
      <c r="OI659" s="118"/>
      <c r="OJ659" s="118"/>
      <c r="OK659" s="118"/>
      <c r="OL659" s="118"/>
      <c r="OM659" s="118"/>
      <c r="ON659" s="118"/>
      <c r="OO659" s="118"/>
      <c r="OP659" s="118"/>
      <c r="OQ659" s="118"/>
      <c r="OR659" s="118"/>
      <c r="OS659" s="118"/>
      <c r="OT659" s="118"/>
      <c r="OU659" s="118"/>
      <c r="OV659" s="118"/>
      <c r="OW659" s="118"/>
      <c r="OX659" s="118"/>
      <c r="OY659" s="118"/>
      <c r="OZ659" s="118"/>
      <c r="PA659" s="118"/>
      <c r="PB659" s="118"/>
      <c r="PC659" s="118"/>
      <c r="PD659" s="118"/>
      <c r="PE659" s="118"/>
      <c r="PF659" s="118"/>
      <c r="PG659" s="118"/>
      <c r="PH659" s="118"/>
      <c r="PI659" s="118"/>
      <c r="PJ659" s="118"/>
      <c r="PK659" s="118"/>
      <c r="PL659" s="118"/>
      <c r="PM659" s="118"/>
      <c r="PN659" s="118"/>
      <c r="PO659" s="118"/>
      <c r="PP659" s="118"/>
      <c r="PQ659" s="118"/>
      <c r="PR659" s="118"/>
      <c r="PS659" s="118"/>
      <c r="PT659" s="118"/>
      <c r="PU659" s="118"/>
      <c r="PV659" s="118"/>
      <c r="PW659" s="118"/>
      <c r="PX659" s="118"/>
      <c r="PY659" s="118"/>
      <c r="PZ659" s="118"/>
      <c r="QA659" s="118"/>
      <c r="QB659" s="118"/>
      <c r="QC659" s="118"/>
      <c r="QD659" s="118"/>
      <c r="QE659" s="118"/>
      <c r="QF659" s="118"/>
      <c r="QG659" s="118"/>
      <c r="QH659" s="118"/>
      <c r="QI659" s="118"/>
      <c r="QJ659" s="118"/>
      <c r="QK659" s="118"/>
      <c r="QL659" s="118"/>
      <c r="QM659" s="118"/>
      <c r="QN659" s="118"/>
      <c r="QO659" s="118"/>
      <c r="QP659" s="118"/>
      <c r="QQ659" s="118"/>
      <c r="QR659" s="118"/>
      <c r="QS659" s="118"/>
      <c r="QT659" s="118"/>
      <c r="QU659" s="118"/>
      <c r="QV659" s="118"/>
      <c r="QW659" s="118"/>
      <c r="QX659" s="118"/>
      <c r="QY659" s="118"/>
      <c r="QZ659" s="118"/>
      <c r="RA659" s="118"/>
      <c r="RB659" s="118"/>
      <c r="RC659" s="118"/>
      <c r="RD659" s="118"/>
      <c r="RE659" s="118"/>
      <c r="RF659" s="118"/>
      <c r="RG659" s="118"/>
      <c r="RH659" s="118"/>
      <c r="RI659" s="118"/>
      <c r="RJ659" s="118"/>
      <c r="RK659" s="118"/>
      <c r="RL659" s="118"/>
      <c r="RM659" s="118"/>
      <c r="RN659" s="118"/>
      <c r="RO659" s="118"/>
      <c r="RP659" s="118"/>
      <c r="RQ659" s="118"/>
      <c r="RR659" s="118"/>
      <c r="RS659" s="118"/>
      <c r="RT659" s="118"/>
      <c r="RU659" s="118"/>
      <c r="RV659" s="118"/>
      <c r="RW659" s="118"/>
      <c r="RX659" s="118"/>
      <c r="RY659" s="118"/>
      <c r="RZ659" s="118"/>
      <c r="SA659" s="118"/>
      <c r="SB659" s="118"/>
      <c r="SC659" s="118"/>
      <c r="SD659" s="118"/>
      <c r="SE659" s="118"/>
      <c r="SF659" s="118"/>
      <c r="SG659" s="118"/>
      <c r="SH659" s="118"/>
      <c r="SI659" s="118"/>
      <c r="SJ659" s="118"/>
      <c r="SK659" s="118"/>
      <c r="SL659" s="118"/>
      <c r="SM659" s="118"/>
      <c r="SN659" s="118"/>
      <c r="SO659" s="118"/>
      <c r="SP659" s="118"/>
      <c r="SQ659" s="118"/>
      <c r="SR659" s="118"/>
      <c r="SS659" s="118"/>
      <c r="ST659" s="118"/>
      <c r="SU659" s="118"/>
      <c r="SV659" s="118"/>
      <c r="SW659" s="118"/>
      <c r="SX659" s="118"/>
      <c r="SY659" s="118"/>
      <c r="SZ659" s="118"/>
      <c r="TA659" s="118"/>
      <c r="TB659" s="118"/>
      <c r="TC659" s="118"/>
      <c r="TD659" s="118"/>
      <c r="TE659" s="118"/>
      <c r="TF659" s="118"/>
      <c r="TG659" s="118"/>
      <c r="TH659" s="118"/>
      <c r="TI659" s="118"/>
      <c r="TJ659" s="118"/>
      <c r="TK659" s="118"/>
      <c r="TL659" s="118"/>
      <c r="TM659" s="118"/>
      <c r="TN659" s="118"/>
      <c r="TO659" s="118"/>
      <c r="TP659" s="118"/>
      <c r="TQ659" s="118"/>
      <c r="TR659" s="118"/>
      <c r="TS659" s="118"/>
      <c r="TT659" s="118"/>
      <c r="TU659" s="118"/>
      <c r="TV659" s="118"/>
      <c r="TW659" s="118"/>
      <c r="TX659" s="118"/>
      <c r="TY659" s="118"/>
      <c r="TZ659" s="118"/>
      <c r="UA659" s="118"/>
      <c r="UB659" s="118"/>
      <c r="UC659" s="118"/>
      <c r="UD659" s="118"/>
      <c r="UE659" s="118"/>
      <c r="UF659" s="118"/>
      <c r="UG659" s="118"/>
      <c r="UH659" s="118"/>
      <c r="UI659" s="118"/>
      <c r="UJ659" s="118"/>
      <c r="UK659" s="118"/>
      <c r="UL659" s="118"/>
      <c r="UM659" s="118"/>
      <c r="UN659" s="118"/>
      <c r="UO659" s="118"/>
      <c r="UP659" s="118"/>
      <c r="UQ659" s="118"/>
      <c r="UR659" s="118"/>
      <c r="US659" s="118"/>
      <c r="UT659" s="118"/>
      <c r="UU659" s="118"/>
      <c r="UV659" s="118"/>
      <c r="UW659" s="118"/>
      <c r="UX659" s="118"/>
      <c r="UY659" s="118"/>
      <c r="UZ659" s="118"/>
      <c r="VA659" s="118"/>
      <c r="VB659" s="118"/>
      <c r="VC659" s="118"/>
      <c r="VD659" s="118"/>
      <c r="VE659" s="118"/>
      <c r="VF659" s="118"/>
      <c r="VG659" s="118"/>
      <c r="VH659" s="118"/>
      <c r="VI659" s="118"/>
      <c r="VJ659" s="118"/>
      <c r="VK659" s="118"/>
      <c r="VL659" s="118"/>
      <c r="VM659" s="118"/>
      <c r="VN659" s="118"/>
      <c r="VO659" s="118"/>
      <c r="VP659" s="118"/>
      <c r="VQ659" s="118"/>
      <c r="VR659" s="118"/>
      <c r="VS659" s="118"/>
      <c r="VT659" s="118"/>
      <c r="VU659" s="118"/>
      <c r="VV659" s="118"/>
      <c r="VW659" s="118"/>
      <c r="VX659" s="118"/>
      <c r="VY659" s="118"/>
      <c r="VZ659" s="118"/>
      <c r="WA659" s="118"/>
      <c r="WB659" s="118"/>
      <c r="WC659" s="118"/>
      <c r="WD659" s="118"/>
      <c r="WE659" s="118"/>
      <c r="WF659" s="118"/>
      <c r="WG659" s="118"/>
      <c r="WH659" s="118"/>
      <c r="WI659" s="118"/>
      <c r="WJ659" s="118"/>
      <c r="WK659" s="118"/>
      <c r="WL659" s="118"/>
      <c r="WM659" s="118"/>
      <c r="WN659" s="118"/>
      <c r="WO659" s="118"/>
      <c r="WP659" s="118"/>
      <c r="WQ659" s="118"/>
      <c r="WR659" s="118"/>
      <c r="WS659" s="118"/>
      <c r="WT659" s="118"/>
      <c r="WU659" s="118"/>
      <c r="WV659" s="118"/>
      <c r="WW659" s="118"/>
      <c r="WX659" s="118"/>
      <c r="WY659" s="118"/>
      <c r="WZ659" s="118"/>
      <c r="XA659" s="118"/>
      <c r="XB659" s="118"/>
      <c r="XC659" s="118"/>
      <c r="XD659" s="118"/>
      <c r="XE659" s="118"/>
      <c r="XF659" s="118"/>
      <c r="XG659" s="118"/>
      <c r="XH659" s="118"/>
      <c r="XI659" s="118"/>
      <c r="XJ659" s="118"/>
      <c r="XK659" s="118"/>
      <c r="XL659" s="118"/>
      <c r="XM659" s="118"/>
      <c r="XN659" s="118"/>
      <c r="XO659" s="118"/>
      <c r="XP659" s="118"/>
      <c r="XQ659" s="118"/>
      <c r="XR659" s="118"/>
      <c r="XS659" s="118"/>
      <c r="XT659" s="118"/>
      <c r="XU659" s="118"/>
      <c r="XV659" s="118"/>
      <c r="XW659" s="118"/>
      <c r="XX659" s="118"/>
      <c r="XY659" s="118"/>
      <c r="XZ659" s="118"/>
      <c r="YA659" s="118"/>
      <c r="YB659" s="118"/>
      <c r="YC659" s="118"/>
      <c r="YD659" s="118"/>
      <c r="YE659" s="118"/>
      <c r="YF659" s="118"/>
      <c r="YG659" s="118"/>
      <c r="YH659" s="118"/>
      <c r="YI659" s="118"/>
      <c r="YJ659" s="118"/>
      <c r="YK659" s="118"/>
      <c r="YL659" s="118"/>
      <c r="YM659" s="118"/>
      <c r="YN659" s="118"/>
      <c r="YO659" s="118"/>
      <c r="YP659" s="118"/>
      <c r="YQ659" s="118"/>
      <c r="YR659" s="118"/>
      <c r="YS659" s="118"/>
      <c r="YT659" s="118"/>
      <c r="YU659" s="118"/>
      <c r="YV659" s="118"/>
      <c r="YW659" s="118"/>
      <c r="YX659" s="118"/>
      <c r="YY659" s="118"/>
      <c r="YZ659" s="118"/>
      <c r="ZA659" s="118"/>
      <c r="ZB659" s="118"/>
      <c r="ZC659" s="118"/>
      <c r="ZD659" s="118"/>
      <c r="ZE659" s="118"/>
      <c r="ZF659" s="118"/>
      <c r="ZG659" s="118"/>
      <c r="ZH659" s="118"/>
      <c r="ZI659" s="118"/>
      <c r="ZJ659" s="118"/>
      <c r="ZK659" s="118"/>
      <c r="ZL659" s="118"/>
      <c r="ZM659" s="118"/>
      <c r="ZN659" s="118"/>
      <c r="ZO659" s="118"/>
      <c r="ZP659" s="118"/>
      <c r="ZQ659" s="118"/>
      <c r="ZR659" s="118"/>
      <c r="ZS659" s="118"/>
      <c r="ZT659" s="118"/>
      <c r="ZU659" s="118"/>
      <c r="ZV659" s="118"/>
      <c r="ZW659" s="118"/>
      <c r="ZX659" s="118"/>
      <c r="ZY659" s="118"/>
      <c r="ZZ659" s="118"/>
      <c r="AAA659" s="118"/>
      <c r="AAB659" s="118"/>
      <c r="AAC659" s="118"/>
      <c r="AAD659" s="118"/>
      <c r="AAE659" s="118"/>
      <c r="AAF659" s="118"/>
      <c r="AAG659" s="118"/>
      <c r="AAH659" s="118"/>
      <c r="AAI659" s="118"/>
      <c r="AAJ659" s="118"/>
      <c r="AAK659" s="118"/>
      <c r="AAL659" s="118"/>
      <c r="AAM659" s="118"/>
      <c r="AAN659" s="118"/>
      <c r="AAO659" s="118"/>
      <c r="AAP659" s="118"/>
      <c r="AAQ659" s="118"/>
      <c r="AAR659" s="118"/>
      <c r="AAS659" s="118"/>
      <c r="AAT659" s="118"/>
      <c r="AAU659" s="118"/>
      <c r="AAV659" s="118"/>
      <c r="AAW659" s="118"/>
      <c r="AAX659" s="118"/>
      <c r="AAY659" s="118"/>
      <c r="AAZ659" s="118"/>
      <c r="ABA659" s="118"/>
      <c r="ABB659" s="118"/>
      <c r="ABC659" s="118"/>
      <c r="ABD659" s="118"/>
      <c r="ABE659" s="118"/>
      <c r="ABF659" s="118"/>
      <c r="ABG659" s="118"/>
      <c r="ABH659" s="118"/>
      <c r="ABI659" s="118"/>
      <c r="ABJ659" s="118"/>
      <c r="ABK659" s="118"/>
      <c r="ABL659" s="118"/>
      <c r="ABM659" s="118"/>
      <c r="ABN659" s="118"/>
      <c r="ABO659" s="118"/>
      <c r="ABP659" s="118"/>
      <c r="ABQ659" s="118"/>
      <c r="ABR659" s="118"/>
      <c r="ABS659" s="118"/>
      <c r="ABT659" s="118"/>
      <c r="ABU659" s="118"/>
      <c r="ABV659" s="118"/>
      <c r="ABW659" s="118"/>
      <c r="ABX659" s="118"/>
      <c r="ABY659" s="118"/>
      <c r="ABZ659" s="118"/>
      <c r="ACA659" s="118"/>
      <c r="ACB659" s="118"/>
      <c r="ACC659" s="118"/>
      <c r="ACD659" s="118"/>
      <c r="ACE659" s="118"/>
      <c r="ACF659" s="118"/>
      <c r="ACG659" s="118"/>
      <c r="ACH659" s="118"/>
      <c r="ACI659" s="118"/>
      <c r="ACJ659" s="118"/>
      <c r="ACK659" s="118"/>
      <c r="ACL659" s="118"/>
      <c r="ACM659" s="118"/>
      <c r="ACN659" s="118"/>
      <c r="ACO659" s="118"/>
      <c r="ACP659" s="118"/>
      <c r="ACQ659" s="118"/>
      <c r="ACR659" s="118"/>
      <c r="ACS659" s="118"/>
      <c r="ACT659" s="118"/>
      <c r="ACU659" s="118"/>
      <c r="ACV659" s="118"/>
      <c r="ACW659" s="118"/>
      <c r="ACX659" s="118"/>
      <c r="ACY659" s="118"/>
      <c r="ACZ659" s="118"/>
      <c r="ADA659" s="118"/>
      <c r="ADB659" s="118"/>
      <c r="ADC659" s="118"/>
      <c r="ADD659" s="118"/>
      <c r="ADE659" s="118"/>
      <c r="ADF659" s="118"/>
      <c r="ADG659" s="118"/>
      <c r="ADH659" s="118"/>
      <c r="ADI659" s="118"/>
      <c r="ADJ659" s="118"/>
      <c r="ADK659" s="118"/>
      <c r="ADL659" s="118"/>
      <c r="ADM659" s="118"/>
      <c r="ADN659" s="118"/>
      <c r="ADO659" s="118"/>
      <c r="ADP659" s="118"/>
      <c r="ADQ659" s="118"/>
      <c r="ADR659" s="118"/>
      <c r="ADS659" s="118"/>
      <c r="ADT659" s="118"/>
      <c r="ADU659" s="118"/>
      <c r="ADV659" s="118"/>
      <c r="ADW659" s="118"/>
      <c r="ADX659" s="118"/>
      <c r="ADY659" s="118"/>
      <c r="ADZ659" s="118"/>
      <c r="AEA659" s="118"/>
      <c r="AEB659" s="118"/>
      <c r="AEC659" s="118"/>
      <c r="AED659" s="118"/>
      <c r="AEE659" s="118"/>
      <c r="AEF659" s="118"/>
      <c r="AEG659" s="118"/>
      <c r="AEH659" s="118"/>
      <c r="AEI659" s="118"/>
      <c r="AEJ659" s="118"/>
      <c r="AEK659" s="118"/>
      <c r="AEL659" s="118"/>
      <c r="AEM659" s="118"/>
      <c r="AEN659" s="118"/>
      <c r="AEO659" s="118"/>
      <c r="AEP659" s="118"/>
      <c r="AEQ659" s="118"/>
      <c r="AER659" s="118"/>
      <c r="AES659" s="118"/>
      <c r="AET659" s="118"/>
      <c r="AEU659" s="118"/>
      <c r="AEV659" s="118"/>
      <c r="AEW659" s="118"/>
      <c r="AEX659" s="118"/>
      <c r="AEY659" s="118"/>
      <c r="AEZ659" s="118"/>
      <c r="AFA659" s="118"/>
      <c r="AFB659" s="118"/>
      <c r="AFC659" s="118"/>
      <c r="AFD659" s="118"/>
      <c r="AFE659" s="118"/>
      <c r="AFF659" s="118"/>
      <c r="AFG659" s="118"/>
      <c r="AFH659" s="118"/>
      <c r="AFI659" s="118"/>
      <c r="AFJ659" s="118"/>
      <c r="AFK659" s="118"/>
      <c r="AFL659" s="118"/>
      <c r="AFM659" s="118"/>
      <c r="AFN659" s="118"/>
      <c r="AFO659" s="118"/>
      <c r="AFP659" s="118"/>
      <c r="AFQ659" s="118"/>
      <c r="AFR659" s="118"/>
      <c r="AFS659" s="118"/>
      <c r="AFT659" s="118"/>
      <c r="AFU659" s="118"/>
      <c r="AFV659" s="118"/>
      <c r="AFW659" s="118"/>
      <c r="AFX659" s="118"/>
      <c r="AFY659" s="118"/>
      <c r="AFZ659" s="118"/>
      <c r="AGA659" s="118"/>
      <c r="AGB659" s="118"/>
      <c r="AGC659" s="118"/>
      <c r="AGD659" s="118"/>
      <c r="AGE659" s="118"/>
      <c r="AGF659" s="118"/>
      <c r="AGG659" s="118"/>
      <c r="AGH659" s="118"/>
      <c r="AGI659" s="118"/>
      <c r="AGJ659" s="118"/>
      <c r="AGK659" s="118"/>
      <c r="AGL659" s="118"/>
      <c r="AGM659" s="118"/>
      <c r="AGN659" s="118"/>
      <c r="AGO659" s="118"/>
      <c r="AGP659" s="118"/>
      <c r="AGQ659" s="118"/>
      <c r="AGR659" s="118"/>
      <c r="AGS659" s="118"/>
      <c r="AGT659" s="118"/>
      <c r="AGU659" s="118"/>
      <c r="AGV659" s="118"/>
      <c r="AGW659" s="118"/>
      <c r="AGX659" s="118"/>
      <c r="AGY659" s="118"/>
      <c r="AGZ659" s="118"/>
      <c r="AHA659" s="118"/>
      <c r="AHB659" s="118"/>
      <c r="AHC659" s="118"/>
      <c r="AHD659" s="118"/>
      <c r="AHE659" s="118"/>
      <c r="AHF659" s="118"/>
      <c r="AHG659" s="118"/>
      <c r="AHH659" s="118"/>
      <c r="AHI659" s="118"/>
      <c r="AHJ659" s="118"/>
      <c r="AHK659" s="118"/>
      <c r="AHL659" s="118"/>
      <c r="AHM659" s="118"/>
      <c r="AHN659" s="118"/>
      <c r="AHO659" s="118"/>
      <c r="AHP659" s="118"/>
      <c r="AHQ659" s="118"/>
      <c r="AHR659" s="118"/>
      <c r="AHS659" s="118"/>
      <c r="AHT659" s="118"/>
      <c r="AHU659" s="118"/>
      <c r="AHV659" s="118"/>
      <c r="AHW659" s="118"/>
      <c r="AHX659" s="118"/>
      <c r="AHY659" s="118"/>
      <c r="AHZ659" s="118"/>
      <c r="AIA659" s="118"/>
      <c r="AIB659" s="118"/>
      <c r="AIC659" s="118"/>
      <c r="AID659" s="118"/>
      <c r="AIE659" s="118"/>
      <c r="AIF659" s="118"/>
      <c r="AIG659" s="118"/>
      <c r="AIH659" s="118"/>
      <c r="AII659" s="118"/>
      <c r="AIJ659" s="118"/>
      <c r="AIK659" s="118"/>
      <c r="AIL659" s="118"/>
      <c r="AIM659" s="118"/>
      <c r="AIN659" s="118"/>
      <c r="AIO659" s="118"/>
      <c r="AIP659" s="118"/>
      <c r="AIQ659" s="118"/>
      <c r="AIR659" s="118"/>
      <c r="AIS659" s="118"/>
      <c r="AIT659" s="118"/>
      <c r="AIU659" s="118"/>
      <c r="AIV659" s="118"/>
      <c r="AIW659" s="118"/>
      <c r="AIX659" s="118"/>
      <c r="AIY659" s="118"/>
      <c r="AIZ659" s="118"/>
      <c r="AJA659" s="118"/>
      <c r="AJB659" s="118"/>
      <c r="AJC659" s="118"/>
      <c r="AJD659" s="118"/>
      <c r="AJE659" s="118"/>
      <c r="AJF659" s="118"/>
      <c r="AJG659" s="118"/>
      <c r="AJH659" s="118"/>
      <c r="AJI659" s="118"/>
      <c r="AJJ659" s="118"/>
      <c r="AJK659" s="118"/>
      <c r="AJL659" s="118"/>
      <c r="AJM659" s="118"/>
      <c r="AJN659" s="118"/>
      <c r="AJO659" s="118"/>
      <c r="AJP659" s="118"/>
      <c r="AJQ659" s="118"/>
      <c r="AJR659" s="118"/>
      <c r="AJS659" s="118"/>
      <c r="AJT659" s="118"/>
      <c r="AJU659" s="118"/>
      <c r="AJV659" s="118"/>
      <c r="AJW659" s="118"/>
      <c r="AJX659" s="118"/>
      <c r="AJY659" s="118"/>
      <c r="AJZ659" s="118"/>
      <c r="AKA659" s="118"/>
      <c r="AKB659" s="118"/>
      <c r="AKC659" s="118"/>
      <c r="AKD659" s="118"/>
      <c r="AKE659" s="118"/>
      <c r="AKF659" s="118"/>
      <c r="AKG659" s="118"/>
      <c r="AKH659" s="118"/>
      <c r="AKI659" s="118"/>
      <c r="AKJ659" s="118"/>
      <c r="AKK659" s="118"/>
      <c r="AKL659" s="118"/>
      <c r="AKM659" s="118"/>
      <c r="AKN659" s="118"/>
      <c r="AKO659" s="118"/>
      <c r="AKP659" s="118"/>
      <c r="AKQ659" s="118"/>
      <c r="AKR659" s="118"/>
      <c r="AKS659" s="118"/>
      <c r="AKT659" s="118"/>
      <c r="AKU659" s="118"/>
      <c r="AKV659" s="118"/>
      <c r="AKW659" s="118"/>
      <c r="AKX659" s="118"/>
      <c r="AKY659" s="118"/>
      <c r="AKZ659" s="118"/>
      <c r="ALA659" s="118"/>
      <c r="ALB659" s="118"/>
      <c r="ALC659" s="118"/>
      <c r="ALD659" s="118"/>
      <c r="ALE659" s="118"/>
      <c r="ALF659" s="118"/>
      <c r="ALG659" s="118"/>
      <c r="ALH659" s="118"/>
      <c r="ALI659" s="118"/>
      <c r="ALJ659" s="118"/>
      <c r="ALK659" s="118"/>
      <c r="ALL659" s="118"/>
      <c r="ALM659" s="118"/>
      <c r="ALN659" s="118"/>
      <c r="ALO659" s="118"/>
      <c r="ALP659" s="118"/>
      <c r="ALQ659" s="118"/>
      <c r="ALR659" s="118"/>
      <c r="ALS659" s="118"/>
      <c r="ALT659" s="118"/>
      <c r="ALU659" s="118"/>
      <c r="ALV659" s="118"/>
      <c r="ALW659" s="118"/>
      <c r="ALX659" s="118"/>
      <c r="ALY659" s="118"/>
      <c r="ALZ659" s="118"/>
      <c r="AMA659" s="118"/>
      <c r="AMB659" s="118"/>
      <c r="AMC659" s="118"/>
      <c r="AMD659" s="118"/>
      <c r="AME659" s="118"/>
      <c r="AMF659" s="118"/>
      <c r="AMG659" s="118"/>
      <c r="AMH659" s="118"/>
      <c r="AMI659" s="118"/>
      <c r="AMJ659" s="118"/>
      <c r="AMK659" s="118"/>
      <c r="AML659" s="118"/>
      <c r="AMM659" s="118"/>
      <c r="AMN659" s="118"/>
      <c r="AMO659" s="118"/>
      <c r="AMP659" s="118"/>
      <c r="AMQ659" s="118"/>
      <c r="AMR659" s="118"/>
      <c r="AMS659" s="118"/>
      <c r="AMT659" s="118"/>
      <c r="AMU659" s="118"/>
      <c r="AMV659" s="118"/>
      <c r="AMW659" s="118"/>
      <c r="AMX659" s="118"/>
    </row>
    <row r="660" spans="1:1038" ht="14.45" customHeight="1" x14ac:dyDescent="0.25">
      <c r="A660" s="199">
        <v>43273</v>
      </c>
      <c r="B660" s="196" t="s">
        <v>869</v>
      </c>
      <c r="C660" s="196" t="s">
        <v>4098</v>
      </c>
      <c r="D660" s="196" t="s">
        <v>3626</v>
      </c>
      <c r="E660" s="198" t="s">
        <v>4220</v>
      </c>
      <c r="F660" s="196" t="s">
        <v>4427</v>
      </c>
      <c r="G660" s="194">
        <v>49500</v>
      </c>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8"/>
      <c r="AL660" s="118"/>
      <c r="AM660" s="118"/>
      <c r="AN660" s="118"/>
      <c r="AO660" s="118"/>
      <c r="AP660" s="118"/>
      <c r="AQ660" s="118"/>
      <c r="AR660" s="118"/>
      <c r="AS660" s="118"/>
      <c r="AT660" s="118"/>
      <c r="AU660" s="118"/>
      <c r="AV660" s="118"/>
      <c r="AW660" s="118"/>
      <c r="AX660" s="118"/>
      <c r="AY660" s="118"/>
      <c r="AZ660" s="118"/>
      <c r="BA660" s="118"/>
      <c r="BB660" s="118"/>
      <c r="BC660" s="118"/>
      <c r="BD660" s="118"/>
      <c r="BE660" s="118"/>
      <c r="BF660" s="118"/>
      <c r="BG660" s="118"/>
      <c r="BH660" s="118"/>
      <c r="BI660" s="118"/>
      <c r="BJ660" s="118"/>
      <c r="BK660" s="118"/>
      <c r="BL660" s="118"/>
      <c r="BM660" s="118"/>
      <c r="BN660" s="118"/>
      <c r="BO660" s="118"/>
      <c r="BP660" s="118"/>
      <c r="BQ660" s="118"/>
      <c r="BR660" s="118"/>
      <c r="BS660" s="118"/>
      <c r="BT660" s="118"/>
      <c r="BU660" s="118"/>
      <c r="BV660" s="118"/>
      <c r="BW660" s="118"/>
      <c r="BX660" s="118"/>
      <c r="BY660" s="118"/>
      <c r="BZ660" s="118"/>
      <c r="CA660" s="118"/>
      <c r="CB660" s="118"/>
      <c r="CC660" s="118"/>
      <c r="CD660" s="118"/>
      <c r="CE660" s="118"/>
      <c r="CF660" s="118"/>
      <c r="CG660" s="118"/>
      <c r="CH660" s="118"/>
      <c r="CI660" s="118"/>
      <c r="CJ660" s="118"/>
      <c r="CK660" s="118"/>
      <c r="CL660" s="118"/>
      <c r="CM660" s="118"/>
      <c r="CN660" s="118"/>
      <c r="CO660" s="118"/>
      <c r="CP660" s="118"/>
      <c r="CQ660" s="118"/>
      <c r="CR660" s="118"/>
      <c r="CS660" s="118"/>
      <c r="CT660" s="118"/>
      <c r="CU660" s="118"/>
      <c r="CV660" s="118"/>
      <c r="CW660" s="118"/>
      <c r="CX660" s="118"/>
      <c r="CY660" s="118"/>
      <c r="CZ660" s="118"/>
      <c r="DA660" s="118"/>
      <c r="DB660" s="118"/>
      <c r="DC660" s="118"/>
      <c r="DD660" s="118"/>
      <c r="DE660" s="118"/>
      <c r="DF660" s="118"/>
      <c r="DG660" s="118"/>
      <c r="DH660" s="118"/>
      <c r="DI660" s="118"/>
      <c r="DJ660" s="118"/>
      <c r="DK660" s="118"/>
      <c r="DL660" s="118"/>
      <c r="DM660" s="118"/>
      <c r="DN660" s="118"/>
      <c r="DO660" s="118"/>
      <c r="DP660" s="118"/>
      <c r="DQ660" s="118"/>
      <c r="DR660" s="118"/>
      <c r="DS660" s="118"/>
      <c r="DT660" s="118"/>
      <c r="DU660" s="118"/>
      <c r="DV660" s="118"/>
      <c r="DW660" s="118"/>
      <c r="DX660" s="118"/>
      <c r="DY660" s="118"/>
      <c r="DZ660" s="118"/>
      <c r="EA660" s="118"/>
      <c r="EB660" s="118"/>
      <c r="EC660" s="118"/>
      <c r="ED660" s="118"/>
      <c r="EE660" s="118"/>
      <c r="EF660" s="118"/>
      <c r="EG660" s="118"/>
      <c r="EH660" s="118"/>
      <c r="EI660" s="118"/>
      <c r="EJ660" s="118"/>
      <c r="EK660" s="118"/>
      <c r="EL660" s="118"/>
      <c r="EM660" s="118"/>
      <c r="EN660" s="118"/>
      <c r="EO660" s="118"/>
      <c r="EP660" s="118"/>
      <c r="EQ660" s="118"/>
      <c r="ER660" s="118"/>
      <c r="ES660" s="118"/>
      <c r="ET660" s="118"/>
      <c r="EU660" s="118"/>
      <c r="EV660" s="118"/>
      <c r="EW660" s="118"/>
      <c r="EX660" s="118"/>
      <c r="EY660" s="118"/>
      <c r="EZ660" s="118"/>
      <c r="FA660" s="118"/>
      <c r="FB660" s="118"/>
      <c r="FC660" s="118"/>
      <c r="FD660" s="118"/>
      <c r="FE660" s="118"/>
      <c r="FF660" s="118"/>
      <c r="FG660" s="118"/>
      <c r="FH660" s="118"/>
      <c r="FI660" s="118"/>
      <c r="FJ660" s="118"/>
      <c r="FK660" s="118"/>
      <c r="FL660" s="118"/>
      <c r="FM660" s="118"/>
      <c r="FN660" s="118"/>
      <c r="FO660" s="118"/>
      <c r="FP660" s="118"/>
      <c r="FQ660" s="118"/>
      <c r="FR660" s="118"/>
      <c r="FS660" s="118"/>
      <c r="FT660" s="118"/>
      <c r="FU660" s="118"/>
      <c r="FV660" s="118"/>
      <c r="FW660" s="118"/>
      <c r="FX660" s="118"/>
      <c r="FY660" s="118"/>
      <c r="FZ660" s="118"/>
      <c r="GA660" s="118"/>
      <c r="GB660" s="118"/>
      <c r="GC660" s="118"/>
      <c r="GD660" s="118"/>
      <c r="GE660" s="118"/>
      <c r="GF660" s="118"/>
      <c r="GG660" s="118"/>
      <c r="GH660" s="118"/>
      <c r="GI660" s="118"/>
      <c r="GJ660" s="118"/>
      <c r="GK660" s="118"/>
      <c r="GL660" s="118"/>
      <c r="GM660" s="118"/>
      <c r="GN660" s="118"/>
      <c r="GO660" s="118"/>
      <c r="GP660" s="118"/>
      <c r="GQ660" s="118"/>
      <c r="GR660" s="118"/>
      <c r="GS660" s="118"/>
      <c r="GT660" s="118"/>
      <c r="GU660" s="118"/>
      <c r="GV660" s="118"/>
      <c r="GW660" s="118"/>
      <c r="GX660" s="118"/>
      <c r="GY660" s="118"/>
      <c r="GZ660" s="118"/>
      <c r="HA660" s="118"/>
      <c r="HB660" s="118"/>
      <c r="HC660" s="118"/>
      <c r="HD660" s="118"/>
      <c r="HE660" s="118"/>
      <c r="HF660" s="118"/>
      <c r="HG660" s="118"/>
      <c r="HH660" s="118"/>
      <c r="HI660" s="118"/>
      <c r="HJ660" s="118"/>
      <c r="HK660" s="118"/>
      <c r="HL660" s="118"/>
      <c r="HM660" s="118"/>
      <c r="HN660" s="118"/>
      <c r="HO660" s="118"/>
      <c r="HP660" s="118"/>
      <c r="HQ660" s="118"/>
      <c r="HR660" s="118"/>
      <c r="HS660" s="118"/>
      <c r="HT660" s="118"/>
      <c r="HU660" s="118"/>
      <c r="HV660" s="118"/>
      <c r="HW660" s="118"/>
      <c r="HX660" s="118"/>
      <c r="HY660" s="118"/>
      <c r="HZ660" s="118"/>
      <c r="IA660" s="118"/>
      <c r="IB660" s="118"/>
      <c r="IC660" s="118"/>
      <c r="ID660" s="118"/>
      <c r="IE660" s="118"/>
      <c r="IF660" s="118"/>
      <c r="IG660" s="118"/>
      <c r="IH660" s="118"/>
      <c r="II660" s="118"/>
      <c r="IJ660" s="118"/>
      <c r="IK660" s="118"/>
      <c r="IL660" s="118"/>
      <c r="IM660" s="118"/>
      <c r="IN660" s="118"/>
      <c r="IO660" s="118"/>
      <c r="IP660" s="118"/>
      <c r="IQ660" s="118"/>
      <c r="IR660" s="118"/>
      <c r="IS660" s="118"/>
      <c r="IT660" s="118"/>
      <c r="IU660" s="118"/>
      <c r="IV660" s="118"/>
      <c r="IW660" s="118"/>
      <c r="IX660" s="118"/>
      <c r="IY660" s="118"/>
      <c r="IZ660" s="118"/>
      <c r="JA660" s="118"/>
      <c r="JB660" s="118"/>
      <c r="JC660" s="118"/>
      <c r="JD660" s="118"/>
      <c r="JE660" s="118"/>
      <c r="JF660" s="118"/>
      <c r="JG660" s="118"/>
      <c r="JH660" s="118"/>
      <c r="JI660" s="118"/>
      <c r="JJ660" s="118"/>
      <c r="JK660" s="118"/>
      <c r="JL660" s="118"/>
      <c r="JM660" s="118"/>
      <c r="JN660" s="118"/>
      <c r="JO660" s="118"/>
      <c r="JP660" s="118"/>
      <c r="JQ660" s="118"/>
      <c r="JR660" s="118"/>
      <c r="JS660" s="118"/>
      <c r="JT660" s="118"/>
      <c r="JU660" s="118"/>
      <c r="JV660" s="118"/>
      <c r="JW660" s="118"/>
      <c r="JX660" s="118"/>
      <c r="JY660" s="118"/>
      <c r="JZ660" s="118"/>
      <c r="KA660" s="118"/>
      <c r="KB660" s="118"/>
      <c r="KC660" s="118"/>
      <c r="KD660" s="118"/>
      <c r="KE660" s="118"/>
      <c r="KF660" s="118"/>
      <c r="KG660" s="118"/>
      <c r="KH660" s="118"/>
      <c r="KI660" s="118"/>
      <c r="KJ660" s="118"/>
      <c r="KK660" s="118"/>
      <c r="KL660" s="118"/>
      <c r="KM660" s="118"/>
      <c r="KN660" s="118"/>
      <c r="KO660" s="118"/>
      <c r="KP660" s="118"/>
      <c r="KQ660" s="118"/>
      <c r="KR660" s="118"/>
      <c r="KS660" s="118"/>
      <c r="KT660" s="118"/>
      <c r="KU660" s="118"/>
      <c r="KV660" s="118"/>
      <c r="KW660" s="118"/>
      <c r="KX660" s="118"/>
      <c r="KY660" s="118"/>
      <c r="KZ660" s="118"/>
      <c r="LA660" s="118"/>
      <c r="LB660" s="118"/>
      <c r="LC660" s="118"/>
      <c r="LD660" s="118"/>
      <c r="LE660" s="118"/>
      <c r="LF660" s="118"/>
      <c r="LG660" s="118"/>
      <c r="LH660" s="118"/>
      <c r="LI660" s="118"/>
      <c r="LJ660" s="118"/>
      <c r="LK660" s="118"/>
      <c r="LL660" s="118"/>
      <c r="LM660" s="118"/>
      <c r="LN660" s="118"/>
      <c r="LO660" s="118"/>
      <c r="LP660" s="118"/>
      <c r="LQ660" s="118"/>
      <c r="LR660" s="118"/>
      <c r="LS660" s="118"/>
      <c r="LT660" s="118"/>
      <c r="LU660" s="118"/>
      <c r="LV660" s="118"/>
      <c r="LW660" s="118"/>
      <c r="LX660" s="118"/>
      <c r="LY660" s="118"/>
      <c r="LZ660" s="118"/>
      <c r="MA660" s="118"/>
      <c r="MB660" s="118"/>
      <c r="MC660" s="118"/>
      <c r="MD660" s="118"/>
      <c r="ME660" s="118"/>
      <c r="MF660" s="118"/>
      <c r="MG660" s="118"/>
      <c r="MH660" s="118"/>
      <c r="MI660" s="118"/>
      <c r="MJ660" s="118"/>
      <c r="MK660" s="118"/>
      <c r="ML660" s="118"/>
      <c r="MM660" s="118"/>
      <c r="MN660" s="118"/>
      <c r="MO660" s="118"/>
      <c r="MP660" s="118"/>
      <c r="MQ660" s="118"/>
      <c r="MR660" s="118"/>
      <c r="MS660" s="118"/>
      <c r="MT660" s="118"/>
      <c r="MU660" s="118"/>
      <c r="MV660" s="118"/>
      <c r="MW660" s="118"/>
      <c r="MX660" s="118"/>
      <c r="MY660" s="118"/>
      <c r="MZ660" s="118"/>
      <c r="NA660" s="118"/>
      <c r="NB660" s="118"/>
      <c r="NC660" s="118"/>
      <c r="ND660" s="118"/>
      <c r="NE660" s="118"/>
      <c r="NF660" s="118"/>
      <c r="NG660" s="118"/>
      <c r="NH660" s="118"/>
      <c r="NI660" s="118"/>
      <c r="NJ660" s="118"/>
      <c r="NK660" s="118"/>
      <c r="NL660" s="118"/>
      <c r="NM660" s="118"/>
      <c r="NN660" s="118"/>
      <c r="NO660" s="118"/>
      <c r="NP660" s="118"/>
      <c r="NQ660" s="118"/>
      <c r="NR660" s="118"/>
      <c r="NS660" s="118"/>
      <c r="NT660" s="118"/>
      <c r="NU660" s="118"/>
      <c r="NV660" s="118"/>
      <c r="NW660" s="118"/>
      <c r="NX660" s="118"/>
      <c r="NY660" s="118"/>
      <c r="NZ660" s="118"/>
      <c r="OA660" s="118"/>
      <c r="OB660" s="118"/>
      <c r="OC660" s="118"/>
      <c r="OD660" s="118"/>
      <c r="OE660" s="118"/>
      <c r="OF660" s="118"/>
      <c r="OG660" s="118"/>
      <c r="OH660" s="118"/>
      <c r="OI660" s="118"/>
      <c r="OJ660" s="118"/>
      <c r="OK660" s="118"/>
      <c r="OL660" s="118"/>
      <c r="OM660" s="118"/>
      <c r="ON660" s="118"/>
      <c r="OO660" s="118"/>
      <c r="OP660" s="118"/>
      <c r="OQ660" s="118"/>
      <c r="OR660" s="118"/>
      <c r="OS660" s="118"/>
      <c r="OT660" s="118"/>
      <c r="OU660" s="118"/>
      <c r="OV660" s="118"/>
      <c r="OW660" s="118"/>
      <c r="OX660" s="118"/>
      <c r="OY660" s="118"/>
      <c r="OZ660" s="118"/>
      <c r="PA660" s="118"/>
      <c r="PB660" s="118"/>
      <c r="PC660" s="118"/>
      <c r="PD660" s="118"/>
      <c r="PE660" s="118"/>
      <c r="PF660" s="118"/>
      <c r="PG660" s="118"/>
      <c r="PH660" s="118"/>
      <c r="PI660" s="118"/>
      <c r="PJ660" s="118"/>
      <c r="PK660" s="118"/>
      <c r="PL660" s="118"/>
      <c r="PM660" s="118"/>
      <c r="PN660" s="118"/>
      <c r="PO660" s="118"/>
      <c r="PP660" s="118"/>
      <c r="PQ660" s="118"/>
      <c r="PR660" s="118"/>
      <c r="PS660" s="118"/>
      <c r="PT660" s="118"/>
      <c r="PU660" s="118"/>
      <c r="PV660" s="118"/>
      <c r="PW660" s="118"/>
      <c r="PX660" s="118"/>
      <c r="PY660" s="118"/>
      <c r="PZ660" s="118"/>
      <c r="QA660" s="118"/>
      <c r="QB660" s="118"/>
      <c r="QC660" s="118"/>
      <c r="QD660" s="118"/>
      <c r="QE660" s="118"/>
      <c r="QF660" s="118"/>
      <c r="QG660" s="118"/>
      <c r="QH660" s="118"/>
      <c r="QI660" s="118"/>
      <c r="QJ660" s="118"/>
      <c r="QK660" s="118"/>
      <c r="QL660" s="118"/>
      <c r="QM660" s="118"/>
      <c r="QN660" s="118"/>
      <c r="QO660" s="118"/>
      <c r="QP660" s="118"/>
      <c r="QQ660" s="118"/>
      <c r="QR660" s="118"/>
      <c r="QS660" s="118"/>
      <c r="QT660" s="118"/>
      <c r="QU660" s="118"/>
      <c r="QV660" s="118"/>
      <c r="QW660" s="118"/>
      <c r="QX660" s="118"/>
      <c r="QY660" s="118"/>
      <c r="QZ660" s="118"/>
      <c r="RA660" s="118"/>
      <c r="RB660" s="118"/>
      <c r="RC660" s="118"/>
      <c r="RD660" s="118"/>
      <c r="RE660" s="118"/>
      <c r="RF660" s="118"/>
      <c r="RG660" s="118"/>
      <c r="RH660" s="118"/>
      <c r="RI660" s="118"/>
      <c r="RJ660" s="118"/>
      <c r="RK660" s="118"/>
      <c r="RL660" s="118"/>
      <c r="RM660" s="118"/>
      <c r="RN660" s="118"/>
      <c r="RO660" s="118"/>
      <c r="RP660" s="118"/>
      <c r="RQ660" s="118"/>
      <c r="RR660" s="118"/>
      <c r="RS660" s="118"/>
      <c r="RT660" s="118"/>
      <c r="RU660" s="118"/>
      <c r="RV660" s="118"/>
      <c r="RW660" s="118"/>
      <c r="RX660" s="118"/>
      <c r="RY660" s="118"/>
      <c r="RZ660" s="118"/>
      <c r="SA660" s="118"/>
      <c r="SB660" s="118"/>
      <c r="SC660" s="118"/>
      <c r="SD660" s="118"/>
      <c r="SE660" s="118"/>
      <c r="SF660" s="118"/>
      <c r="SG660" s="118"/>
      <c r="SH660" s="118"/>
      <c r="SI660" s="118"/>
      <c r="SJ660" s="118"/>
      <c r="SK660" s="118"/>
      <c r="SL660" s="118"/>
      <c r="SM660" s="118"/>
      <c r="SN660" s="118"/>
      <c r="SO660" s="118"/>
      <c r="SP660" s="118"/>
      <c r="SQ660" s="118"/>
      <c r="SR660" s="118"/>
      <c r="SS660" s="118"/>
      <c r="ST660" s="118"/>
      <c r="SU660" s="118"/>
      <c r="SV660" s="118"/>
      <c r="SW660" s="118"/>
      <c r="SX660" s="118"/>
      <c r="SY660" s="118"/>
      <c r="SZ660" s="118"/>
      <c r="TA660" s="118"/>
      <c r="TB660" s="118"/>
      <c r="TC660" s="118"/>
      <c r="TD660" s="118"/>
      <c r="TE660" s="118"/>
      <c r="TF660" s="118"/>
      <c r="TG660" s="118"/>
      <c r="TH660" s="118"/>
      <c r="TI660" s="118"/>
      <c r="TJ660" s="118"/>
      <c r="TK660" s="118"/>
      <c r="TL660" s="118"/>
      <c r="TM660" s="118"/>
      <c r="TN660" s="118"/>
      <c r="TO660" s="118"/>
      <c r="TP660" s="118"/>
      <c r="TQ660" s="118"/>
      <c r="TR660" s="118"/>
      <c r="TS660" s="118"/>
      <c r="TT660" s="118"/>
      <c r="TU660" s="118"/>
      <c r="TV660" s="118"/>
      <c r="TW660" s="118"/>
      <c r="TX660" s="118"/>
      <c r="TY660" s="118"/>
      <c r="TZ660" s="118"/>
      <c r="UA660" s="118"/>
      <c r="UB660" s="118"/>
      <c r="UC660" s="118"/>
      <c r="UD660" s="118"/>
      <c r="UE660" s="118"/>
      <c r="UF660" s="118"/>
      <c r="UG660" s="118"/>
      <c r="UH660" s="118"/>
      <c r="UI660" s="118"/>
      <c r="UJ660" s="118"/>
      <c r="UK660" s="118"/>
      <c r="UL660" s="118"/>
      <c r="UM660" s="118"/>
      <c r="UN660" s="118"/>
      <c r="UO660" s="118"/>
      <c r="UP660" s="118"/>
      <c r="UQ660" s="118"/>
      <c r="UR660" s="118"/>
      <c r="US660" s="118"/>
      <c r="UT660" s="118"/>
      <c r="UU660" s="118"/>
      <c r="UV660" s="118"/>
      <c r="UW660" s="118"/>
      <c r="UX660" s="118"/>
      <c r="UY660" s="118"/>
      <c r="UZ660" s="118"/>
      <c r="VA660" s="118"/>
      <c r="VB660" s="118"/>
      <c r="VC660" s="118"/>
      <c r="VD660" s="118"/>
      <c r="VE660" s="118"/>
      <c r="VF660" s="118"/>
      <c r="VG660" s="118"/>
      <c r="VH660" s="118"/>
      <c r="VI660" s="118"/>
      <c r="VJ660" s="118"/>
      <c r="VK660" s="118"/>
      <c r="VL660" s="118"/>
      <c r="VM660" s="118"/>
      <c r="VN660" s="118"/>
      <c r="VO660" s="118"/>
      <c r="VP660" s="118"/>
      <c r="VQ660" s="118"/>
      <c r="VR660" s="118"/>
      <c r="VS660" s="118"/>
      <c r="VT660" s="118"/>
      <c r="VU660" s="118"/>
      <c r="VV660" s="118"/>
      <c r="VW660" s="118"/>
      <c r="VX660" s="118"/>
      <c r="VY660" s="118"/>
      <c r="VZ660" s="118"/>
      <c r="WA660" s="118"/>
      <c r="WB660" s="118"/>
      <c r="WC660" s="118"/>
      <c r="WD660" s="118"/>
      <c r="WE660" s="118"/>
      <c r="WF660" s="118"/>
      <c r="WG660" s="118"/>
      <c r="WH660" s="118"/>
      <c r="WI660" s="118"/>
      <c r="WJ660" s="118"/>
      <c r="WK660" s="118"/>
      <c r="WL660" s="118"/>
      <c r="WM660" s="118"/>
      <c r="WN660" s="118"/>
      <c r="WO660" s="118"/>
      <c r="WP660" s="118"/>
      <c r="WQ660" s="118"/>
      <c r="WR660" s="118"/>
      <c r="WS660" s="118"/>
      <c r="WT660" s="118"/>
      <c r="WU660" s="118"/>
      <c r="WV660" s="118"/>
      <c r="WW660" s="118"/>
      <c r="WX660" s="118"/>
      <c r="WY660" s="118"/>
      <c r="WZ660" s="118"/>
      <c r="XA660" s="118"/>
      <c r="XB660" s="118"/>
      <c r="XC660" s="118"/>
      <c r="XD660" s="118"/>
      <c r="XE660" s="118"/>
      <c r="XF660" s="118"/>
      <c r="XG660" s="118"/>
      <c r="XH660" s="118"/>
      <c r="XI660" s="118"/>
      <c r="XJ660" s="118"/>
      <c r="XK660" s="118"/>
      <c r="XL660" s="118"/>
      <c r="XM660" s="118"/>
      <c r="XN660" s="118"/>
      <c r="XO660" s="118"/>
      <c r="XP660" s="118"/>
      <c r="XQ660" s="118"/>
      <c r="XR660" s="118"/>
      <c r="XS660" s="118"/>
      <c r="XT660" s="118"/>
      <c r="XU660" s="118"/>
      <c r="XV660" s="118"/>
      <c r="XW660" s="118"/>
      <c r="XX660" s="118"/>
      <c r="XY660" s="118"/>
      <c r="XZ660" s="118"/>
      <c r="YA660" s="118"/>
      <c r="YB660" s="118"/>
      <c r="YC660" s="118"/>
      <c r="YD660" s="118"/>
      <c r="YE660" s="118"/>
      <c r="YF660" s="118"/>
      <c r="YG660" s="118"/>
      <c r="YH660" s="118"/>
      <c r="YI660" s="118"/>
      <c r="YJ660" s="118"/>
      <c r="YK660" s="118"/>
      <c r="YL660" s="118"/>
      <c r="YM660" s="118"/>
      <c r="YN660" s="118"/>
      <c r="YO660" s="118"/>
      <c r="YP660" s="118"/>
      <c r="YQ660" s="118"/>
      <c r="YR660" s="118"/>
      <c r="YS660" s="118"/>
      <c r="YT660" s="118"/>
      <c r="YU660" s="118"/>
      <c r="YV660" s="118"/>
      <c r="YW660" s="118"/>
      <c r="YX660" s="118"/>
      <c r="YY660" s="118"/>
      <c r="YZ660" s="118"/>
      <c r="ZA660" s="118"/>
      <c r="ZB660" s="118"/>
      <c r="ZC660" s="118"/>
      <c r="ZD660" s="118"/>
      <c r="ZE660" s="118"/>
      <c r="ZF660" s="118"/>
      <c r="ZG660" s="118"/>
      <c r="ZH660" s="118"/>
      <c r="ZI660" s="118"/>
      <c r="ZJ660" s="118"/>
      <c r="ZK660" s="118"/>
      <c r="ZL660" s="118"/>
      <c r="ZM660" s="118"/>
      <c r="ZN660" s="118"/>
      <c r="ZO660" s="118"/>
      <c r="ZP660" s="118"/>
      <c r="ZQ660" s="118"/>
      <c r="ZR660" s="118"/>
      <c r="ZS660" s="118"/>
      <c r="ZT660" s="118"/>
      <c r="ZU660" s="118"/>
      <c r="ZV660" s="118"/>
      <c r="ZW660" s="118"/>
      <c r="ZX660" s="118"/>
      <c r="ZY660" s="118"/>
      <c r="ZZ660" s="118"/>
      <c r="AAA660" s="118"/>
      <c r="AAB660" s="118"/>
      <c r="AAC660" s="118"/>
      <c r="AAD660" s="118"/>
      <c r="AAE660" s="118"/>
      <c r="AAF660" s="118"/>
      <c r="AAG660" s="118"/>
      <c r="AAH660" s="118"/>
      <c r="AAI660" s="118"/>
      <c r="AAJ660" s="118"/>
      <c r="AAK660" s="118"/>
      <c r="AAL660" s="118"/>
      <c r="AAM660" s="118"/>
      <c r="AAN660" s="118"/>
      <c r="AAO660" s="118"/>
      <c r="AAP660" s="118"/>
      <c r="AAQ660" s="118"/>
      <c r="AAR660" s="118"/>
      <c r="AAS660" s="118"/>
      <c r="AAT660" s="118"/>
      <c r="AAU660" s="118"/>
      <c r="AAV660" s="118"/>
      <c r="AAW660" s="118"/>
      <c r="AAX660" s="118"/>
      <c r="AAY660" s="118"/>
      <c r="AAZ660" s="118"/>
      <c r="ABA660" s="118"/>
      <c r="ABB660" s="118"/>
      <c r="ABC660" s="118"/>
      <c r="ABD660" s="118"/>
      <c r="ABE660" s="118"/>
      <c r="ABF660" s="118"/>
      <c r="ABG660" s="118"/>
      <c r="ABH660" s="118"/>
      <c r="ABI660" s="118"/>
      <c r="ABJ660" s="118"/>
      <c r="ABK660" s="118"/>
      <c r="ABL660" s="118"/>
      <c r="ABM660" s="118"/>
      <c r="ABN660" s="118"/>
      <c r="ABO660" s="118"/>
      <c r="ABP660" s="118"/>
      <c r="ABQ660" s="118"/>
      <c r="ABR660" s="118"/>
      <c r="ABS660" s="118"/>
      <c r="ABT660" s="118"/>
      <c r="ABU660" s="118"/>
      <c r="ABV660" s="118"/>
      <c r="ABW660" s="118"/>
      <c r="ABX660" s="118"/>
      <c r="ABY660" s="118"/>
      <c r="ABZ660" s="118"/>
      <c r="ACA660" s="118"/>
      <c r="ACB660" s="118"/>
      <c r="ACC660" s="118"/>
      <c r="ACD660" s="118"/>
      <c r="ACE660" s="118"/>
      <c r="ACF660" s="118"/>
      <c r="ACG660" s="118"/>
      <c r="ACH660" s="118"/>
      <c r="ACI660" s="118"/>
      <c r="ACJ660" s="118"/>
      <c r="ACK660" s="118"/>
      <c r="ACL660" s="118"/>
      <c r="ACM660" s="118"/>
      <c r="ACN660" s="118"/>
      <c r="ACO660" s="118"/>
      <c r="ACP660" s="118"/>
      <c r="ACQ660" s="118"/>
      <c r="ACR660" s="118"/>
      <c r="ACS660" s="118"/>
      <c r="ACT660" s="118"/>
      <c r="ACU660" s="118"/>
      <c r="ACV660" s="118"/>
      <c r="ACW660" s="118"/>
      <c r="ACX660" s="118"/>
      <c r="ACY660" s="118"/>
      <c r="ACZ660" s="118"/>
      <c r="ADA660" s="118"/>
      <c r="ADB660" s="118"/>
      <c r="ADC660" s="118"/>
      <c r="ADD660" s="118"/>
      <c r="ADE660" s="118"/>
      <c r="ADF660" s="118"/>
      <c r="ADG660" s="118"/>
      <c r="ADH660" s="118"/>
      <c r="ADI660" s="118"/>
      <c r="ADJ660" s="118"/>
      <c r="ADK660" s="118"/>
      <c r="ADL660" s="118"/>
      <c r="ADM660" s="118"/>
      <c r="ADN660" s="118"/>
      <c r="ADO660" s="118"/>
      <c r="ADP660" s="118"/>
      <c r="ADQ660" s="118"/>
      <c r="ADR660" s="118"/>
      <c r="ADS660" s="118"/>
      <c r="ADT660" s="118"/>
      <c r="ADU660" s="118"/>
      <c r="ADV660" s="118"/>
      <c r="ADW660" s="118"/>
      <c r="ADX660" s="118"/>
      <c r="ADY660" s="118"/>
      <c r="ADZ660" s="118"/>
      <c r="AEA660" s="118"/>
      <c r="AEB660" s="118"/>
      <c r="AEC660" s="118"/>
      <c r="AED660" s="118"/>
      <c r="AEE660" s="118"/>
      <c r="AEF660" s="118"/>
      <c r="AEG660" s="118"/>
      <c r="AEH660" s="118"/>
      <c r="AEI660" s="118"/>
      <c r="AEJ660" s="118"/>
      <c r="AEK660" s="118"/>
      <c r="AEL660" s="118"/>
      <c r="AEM660" s="118"/>
      <c r="AEN660" s="118"/>
      <c r="AEO660" s="118"/>
      <c r="AEP660" s="118"/>
      <c r="AEQ660" s="118"/>
      <c r="AER660" s="118"/>
      <c r="AES660" s="118"/>
      <c r="AET660" s="118"/>
      <c r="AEU660" s="118"/>
      <c r="AEV660" s="118"/>
      <c r="AEW660" s="118"/>
      <c r="AEX660" s="118"/>
      <c r="AEY660" s="118"/>
      <c r="AEZ660" s="118"/>
      <c r="AFA660" s="118"/>
      <c r="AFB660" s="118"/>
      <c r="AFC660" s="118"/>
      <c r="AFD660" s="118"/>
      <c r="AFE660" s="118"/>
      <c r="AFF660" s="118"/>
      <c r="AFG660" s="118"/>
      <c r="AFH660" s="118"/>
      <c r="AFI660" s="118"/>
      <c r="AFJ660" s="118"/>
      <c r="AFK660" s="118"/>
      <c r="AFL660" s="118"/>
      <c r="AFM660" s="118"/>
      <c r="AFN660" s="118"/>
      <c r="AFO660" s="118"/>
      <c r="AFP660" s="118"/>
      <c r="AFQ660" s="118"/>
      <c r="AFR660" s="118"/>
      <c r="AFS660" s="118"/>
      <c r="AFT660" s="118"/>
      <c r="AFU660" s="118"/>
      <c r="AFV660" s="118"/>
      <c r="AFW660" s="118"/>
      <c r="AFX660" s="118"/>
      <c r="AFY660" s="118"/>
      <c r="AFZ660" s="118"/>
      <c r="AGA660" s="118"/>
      <c r="AGB660" s="118"/>
      <c r="AGC660" s="118"/>
      <c r="AGD660" s="118"/>
      <c r="AGE660" s="118"/>
      <c r="AGF660" s="118"/>
      <c r="AGG660" s="118"/>
      <c r="AGH660" s="118"/>
      <c r="AGI660" s="118"/>
      <c r="AGJ660" s="118"/>
      <c r="AGK660" s="118"/>
      <c r="AGL660" s="118"/>
      <c r="AGM660" s="118"/>
      <c r="AGN660" s="118"/>
      <c r="AGO660" s="118"/>
      <c r="AGP660" s="118"/>
      <c r="AGQ660" s="118"/>
      <c r="AGR660" s="118"/>
      <c r="AGS660" s="118"/>
      <c r="AGT660" s="118"/>
      <c r="AGU660" s="118"/>
      <c r="AGV660" s="118"/>
      <c r="AGW660" s="118"/>
      <c r="AGX660" s="118"/>
      <c r="AGY660" s="118"/>
      <c r="AGZ660" s="118"/>
      <c r="AHA660" s="118"/>
      <c r="AHB660" s="118"/>
      <c r="AHC660" s="118"/>
      <c r="AHD660" s="118"/>
      <c r="AHE660" s="118"/>
      <c r="AHF660" s="118"/>
      <c r="AHG660" s="118"/>
      <c r="AHH660" s="118"/>
      <c r="AHI660" s="118"/>
      <c r="AHJ660" s="118"/>
      <c r="AHK660" s="118"/>
      <c r="AHL660" s="118"/>
      <c r="AHM660" s="118"/>
      <c r="AHN660" s="118"/>
      <c r="AHO660" s="118"/>
      <c r="AHP660" s="118"/>
      <c r="AHQ660" s="118"/>
      <c r="AHR660" s="118"/>
      <c r="AHS660" s="118"/>
      <c r="AHT660" s="118"/>
      <c r="AHU660" s="118"/>
      <c r="AHV660" s="118"/>
      <c r="AHW660" s="118"/>
      <c r="AHX660" s="118"/>
      <c r="AHY660" s="118"/>
      <c r="AHZ660" s="118"/>
      <c r="AIA660" s="118"/>
      <c r="AIB660" s="118"/>
      <c r="AIC660" s="118"/>
      <c r="AID660" s="118"/>
      <c r="AIE660" s="118"/>
      <c r="AIF660" s="118"/>
      <c r="AIG660" s="118"/>
      <c r="AIH660" s="118"/>
      <c r="AII660" s="118"/>
      <c r="AIJ660" s="118"/>
      <c r="AIK660" s="118"/>
      <c r="AIL660" s="118"/>
      <c r="AIM660" s="118"/>
      <c r="AIN660" s="118"/>
      <c r="AIO660" s="118"/>
      <c r="AIP660" s="118"/>
      <c r="AIQ660" s="118"/>
      <c r="AIR660" s="118"/>
      <c r="AIS660" s="118"/>
      <c r="AIT660" s="118"/>
      <c r="AIU660" s="118"/>
      <c r="AIV660" s="118"/>
      <c r="AIW660" s="118"/>
      <c r="AIX660" s="118"/>
      <c r="AIY660" s="118"/>
      <c r="AIZ660" s="118"/>
      <c r="AJA660" s="118"/>
      <c r="AJB660" s="118"/>
      <c r="AJC660" s="118"/>
      <c r="AJD660" s="118"/>
      <c r="AJE660" s="118"/>
      <c r="AJF660" s="118"/>
      <c r="AJG660" s="118"/>
      <c r="AJH660" s="118"/>
      <c r="AJI660" s="118"/>
      <c r="AJJ660" s="118"/>
      <c r="AJK660" s="118"/>
      <c r="AJL660" s="118"/>
      <c r="AJM660" s="118"/>
      <c r="AJN660" s="118"/>
      <c r="AJO660" s="118"/>
      <c r="AJP660" s="118"/>
      <c r="AJQ660" s="118"/>
      <c r="AJR660" s="118"/>
      <c r="AJS660" s="118"/>
      <c r="AJT660" s="118"/>
      <c r="AJU660" s="118"/>
      <c r="AJV660" s="118"/>
      <c r="AJW660" s="118"/>
      <c r="AJX660" s="118"/>
      <c r="AJY660" s="118"/>
      <c r="AJZ660" s="118"/>
      <c r="AKA660" s="118"/>
      <c r="AKB660" s="118"/>
      <c r="AKC660" s="118"/>
      <c r="AKD660" s="118"/>
      <c r="AKE660" s="118"/>
      <c r="AKF660" s="118"/>
      <c r="AKG660" s="118"/>
      <c r="AKH660" s="118"/>
      <c r="AKI660" s="118"/>
      <c r="AKJ660" s="118"/>
      <c r="AKK660" s="118"/>
      <c r="AKL660" s="118"/>
      <c r="AKM660" s="118"/>
      <c r="AKN660" s="118"/>
      <c r="AKO660" s="118"/>
      <c r="AKP660" s="118"/>
      <c r="AKQ660" s="118"/>
      <c r="AKR660" s="118"/>
      <c r="AKS660" s="118"/>
      <c r="AKT660" s="118"/>
      <c r="AKU660" s="118"/>
      <c r="AKV660" s="118"/>
      <c r="AKW660" s="118"/>
      <c r="AKX660" s="118"/>
      <c r="AKY660" s="118"/>
      <c r="AKZ660" s="118"/>
      <c r="ALA660" s="118"/>
      <c r="ALB660" s="118"/>
      <c r="ALC660" s="118"/>
      <c r="ALD660" s="118"/>
      <c r="ALE660" s="118"/>
      <c r="ALF660" s="118"/>
      <c r="ALG660" s="118"/>
      <c r="ALH660" s="118"/>
      <c r="ALI660" s="118"/>
      <c r="ALJ660" s="118"/>
      <c r="ALK660" s="118"/>
      <c r="ALL660" s="118"/>
      <c r="ALM660" s="118"/>
      <c r="ALN660" s="118"/>
      <c r="ALO660" s="118"/>
      <c r="ALP660" s="118"/>
      <c r="ALQ660" s="118"/>
      <c r="ALR660" s="118"/>
      <c r="ALS660" s="118"/>
      <c r="ALT660" s="118"/>
      <c r="ALU660" s="118"/>
      <c r="ALV660" s="118"/>
      <c r="ALW660" s="118"/>
      <c r="ALX660" s="118"/>
      <c r="ALY660" s="118"/>
      <c r="ALZ660" s="118"/>
      <c r="AMA660" s="118"/>
      <c r="AMB660" s="118"/>
      <c r="AMC660" s="118"/>
      <c r="AMD660" s="118"/>
      <c r="AME660" s="118"/>
      <c r="AMF660" s="118"/>
      <c r="AMG660" s="118"/>
      <c r="AMH660" s="118"/>
      <c r="AMI660" s="118"/>
      <c r="AMJ660" s="118"/>
      <c r="AMK660" s="118"/>
      <c r="AML660" s="118"/>
      <c r="AMM660" s="118"/>
      <c r="AMN660" s="118"/>
      <c r="AMO660" s="118"/>
      <c r="AMP660" s="118"/>
      <c r="AMQ660" s="118"/>
      <c r="AMR660" s="118"/>
      <c r="AMS660" s="118"/>
      <c r="AMT660" s="118"/>
      <c r="AMU660" s="118"/>
      <c r="AMV660" s="118"/>
      <c r="AMW660" s="118"/>
      <c r="AMX660" s="118"/>
    </row>
    <row r="661" spans="1:1038" ht="14.45" customHeight="1" x14ac:dyDescent="0.25">
      <c r="A661" s="199">
        <v>43273</v>
      </c>
      <c r="B661" s="196" t="s">
        <v>869</v>
      </c>
      <c r="C661" s="196" t="s">
        <v>4099</v>
      </c>
      <c r="D661" s="196" t="s">
        <v>4100</v>
      </c>
      <c r="E661" s="198" t="s">
        <v>4220</v>
      </c>
      <c r="F661" s="196" t="s">
        <v>4427</v>
      </c>
      <c r="G661" s="194">
        <v>49500</v>
      </c>
      <c r="H661" s="118"/>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c r="AT661" s="118"/>
      <c r="AU661" s="118"/>
      <c r="AV661" s="118"/>
      <c r="AW661" s="118"/>
      <c r="AX661" s="118"/>
      <c r="AY661" s="118"/>
      <c r="AZ661" s="118"/>
      <c r="BA661" s="118"/>
      <c r="BB661" s="118"/>
      <c r="BC661" s="118"/>
      <c r="BD661" s="118"/>
      <c r="BE661" s="118"/>
      <c r="BF661" s="118"/>
      <c r="BG661" s="118"/>
      <c r="BH661" s="118"/>
      <c r="BI661" s="118"/>
      <c r="BJ661" s="118"/>
      <c r="BK661" s="118"/>
      <c r="BL661" s="118"/>
      <c r="BM661" s="118"/>
      <c r="BN661" s="118"/>
      <c r="BO661" s="118"/>
      <c r="BP661" s="118"/>
      <c r="BQ661" s="118"/>
      <c r="BR661" s="118"/>
      <c r="BS661" s="118"/>
      <c r="BT661" s="118"/>
      <c r="BU661" s="118"/>
      <c r="BV661" s="118"/>
      <c r="BW661" s="118"/>
      <c r="BX661" s="118"/>
      <c r="BY661" s="118"/>
      <c r="BZ661" s="118"/>
      <c r="CA661" s="118"/>
      <c r="CB661" s="118"/>
      <c r="CC661" s="118"/>
      <c r="CD661" s="118"/>
      <c r="CE661" s="118"/>
      <c r="CF661" s="118"/>
      <c r="CG661" s="118"/>
      <c r="CH661" s="118"/>
      <c r="CI661" s="118"/>
      <c r="CJ661" s="118"/>
      <c r="CK661" s="118"/>
      <c r="CL661" s="118"/>
      <c r="CM661" s="118"/>
      <c r="CN661" s="118"/>
      <c r="CO661" s="118"/>
      <c r="CP661" s="118"/>
      <c r="CQ661" s="118"/>
      <c r="CR661" s="118"/>
      <c r="CS661" s="118"/>
      <c r="CT661" s="118"/>
      <c r="CU661" s="118"/>
      <c r="CV661" s="118"/>
      <c r="CW661" s="118"/>
      <c r="CX661" s="118"/>
      <c r="CY661" s="118"/>
      <c r="CZ661" s="118"/>
      <c r="DA661" s="118"/>
      <c r="DB661" s="118"/>
      <c r="DC661" s="118"/>
      <c r="DD661" s="118"/>
      <c r="DE661" s="118"/>
      <c r="DF661" s="118"/>
      <c r="DG661" s="118"/>
      <c r="DH661" s="118"/>
      <c r="DI661" s="118"/>
      <c r="DJ661" s="118"/>
      <c r="DK661" s="118"/>
      <c r="DL661" s="118"/>
      <c r="DM661" s="118"/>
      <c r="DN661" s="118"/>
      <c r="DO661" s="118"/>
      <c r="DP661" s="118"/>
      <c r="DQ661" s="118"/>
      <c r="DR661" s="118"/>
      <c r="DS661" s="118"/>
      <c r="DT661" s="118"/>
      <c r="DU661" s="118"/>
      <c r="DV661" s="118"/>
      <c r="DW661" s="118"/>
      <c r="DX661" s="118"/>
      <c r="DY661" s="118"/>
      <c r="DZ661" s="118"/>
      <c r="EA661" s="118"/>
      <c r="EB661" s="118"/>
      <c r="EC661" s="118"/>
      <c r="ED661" s="118"/>
      <c r="EE661" s="118"/>
      <c r="EF661" s="118"/>
      <c r="EG661" s="118"/>
      <c r="EH661" s="118"/>
      <c r="EI661" s="118"/>
      <c r="EJ661" s="118"/>
      <c r="EK661" s="118"/>
      <c r="EL661" s="118"/>
      <c r="EM661" s="118"/>
      <c r="EN661" s="118"/>
      <c r="EO661" s="118"/>
      <c r="EP661" s="118"/>
      <c r="EQ661" s="118"/>
      <c r="ER661" s="118"/>
      <c r="ES661" s="118"/>
      <c r="ET661" s="118"/>
      <c r="EU661" s="118"/>
      <c r="EV661" s="118"/>
      <c r="EW661" s="118"/>
      <c r="EX661" s="118"/>
      <c r="EY661" s="118"/>
      <c r="EZ661" s="118"/>
      <c r="FA661" s="118"/>
      <c r="FB661" s="118"/>
      <c r="FC661" s="118"/>
      <c r="FD661" s="118"/>
      <c r="FE661" s="118"/>
      <c r="FF661" s="118"/>
      <c r="FG661" s="118"/>
      <c r="FH661" s="118"/>
      <c r="FI661" s="118"/>
      <c r="FJ661" s="118"/>
      <c r="FK661" s="118"/>
      <c r="FL661" s="118"/>
      <c r="FM661" s="118"/>
      <c r="FN661" s="118"/>
      <c r="FO661" s="118"/>
      <c r="FP661" s="118"/>
      <c r="FQ661" s="118"/>
      <c r="FR661" s="118"/>
      <c r="FS661" s="118"/>
      <c r="FT661" s="118"/>
      <c r="FU661" s="118"/>
      <c r="FV661" s="118"/>
      <c r="FW661" s="118"/>
      <c r="FX661" s="118"/>
      <c r="FY661" s="118"/>
      <c r="FZ661" s="118"/>
      <c r="GA661" s="118"/>
      <c r="GB661" s="118"/>
      <c r="GC661" s="118"/>
      <c r="GD661" s="118"/>
      <c r="GE661" s="118"/>
      <c r="GF661" s="118"/>
      <c r="GG661" s="118"/>
      <c r="GH661" s="118"/>
      <c r="GI661" s="118"/>
      <c r="GJ661" s="118"/>
      <c r="GK661" s="118"/>
      <c r="GL661" s="118"/>
      <c r="GM661" s="118"/>
      <c r="GN661" s="118"/>
      <c r="GO661" s="118"/>
      <c r="GP661" s="118"/>
      <c r="GQ661" s="118"/>
      <c r="GR661" s="118"/>
      <c r="GS661" s="118"/>
      <c r="GT661" s="118"/>
      <c r="GU661" s="118"/>
      <c r="GV661" s="118"/>
      <c r="GW661" s="118"/>
      <c r="GX661" s="118"/>
      <c r="GY661" s="118"/>
      <c r="GZ661" s="118"/>
      <c r="HA661" s="118"/>
      <c r="HB661" s="118"/>
      <c r="HC661" s="118"/>
      <c r="HD661" s="118"/>
      <c r="HE661" s="118"/>
      <c r="HF661" s="118"/>
      <c r="HG661" s="118"/>
      <c r="HH661" s="118"/>
      <c r="HI661" s="118"/>
      <c r="HJ661" s="118"/>
      <c r="HK661" s="118"/>
      <c r="HL661" s="118"/>
      <c r="HM661" s="118"/>
      <c r="HN661" s="118"/>
      <c r="HO661" s="118"/>
      <c r="HP661" s="118"/>
      <c r="HQ661" s="118"/>
      <c r="HR661" s="118"/>
      <c r="HS661" s="118"/>
      <c r="HT661" s="118"/>
      <c r="HU661" s="118"/>
      <c r="HV661" s="118"/>
      <c r="HW661" s="118"/>
      <c r="HX661" s="118"/>
      <c r="HY661" s="118"/>
      <c r="HZ661" s="118"/>
      <c r="IA661" s="118"/>
      <c r="IB661" s="118"/>
      <c r="IC661" s="118"/>
      <c r="ID661" s="118"/>
      <c r="IE661" s="118"/>
      <c r="IF661" s="118"/>
      <c r="IG661" s="118"/>
      <c r="IH661" s="118"/>
      <c r="II661" s="118"/>
      <c r="IJ661" s="118"/>
      <c r="IK661" s="118"/>
      <c r="IL661" s="118"/>
      <c r="IM661" s="118"/>
      <c r="IN661" s="118"/>
      <c r="IO661" s="118"/>
      <c r="IP661" s="118"/>
      <c r="IQ661" s="118"/>
      <c r="IR661" s="118"/>
      <c r="IS661" s="118"/>
      <c r="IT661" s="118"/>
      <c r="IU661" s="118"/>
      <c r="IV661" s="118"/>
      <c r="IW661" s="118"/>
      <c r="IX661" s="118"/>
      <c r="IY661" s="118"/>
      <c r="IZ661" s="118"/>
      <c r="JA661" s="118"/>
      <c r="JB661" s="118"/>
      <c r="JC661" s="118"/>
      <c r="JD661" s="118"/>
      <c r="JE661" s="118"/>
      <c r="JF661" s="118"/>
      <c r="JG661" s="118"/>
      <c r="JH661" s="118"/>
      <c r="JI661" s="118"/>
      <c r="JJ661" s="118"/>
      <c r="JK661" s="118"/>
      <c r="JL661" s="118"/>
      <c r="JM661" s="118"/>
      <c r="JN661" s="118"/>
      <c r="JO661" s="118"/>
      <c r="JP661" s="118"/>
      <c r="JQ661" s="118"/>
      <c r="JR661" s="118"/>
      <c r="JS661" s="118"/>
      <c r="JT661" s="118"/>
      <c r="JU661" s="118"/>
      <c r="JV661" s="118"/>
      <c r="JW661" s="118"/>
      <c r="JX661" s="118"/>
      <c r="JY661" s="118"/>
      <c r="JZ661" s="118"/>
      <c r="KA661" s="118"/>
      <c r="KB661" s="118"/>
      <c r="KC661" s="118"/>
      <c r="KD661" s="118"/>
      <c r="KE661" s="118"/>
      <c r="KF661" s="118"/>
      <c r="KG661" s="118"/>
      <c r="KH661" s="118"/>
      <c r="KI661" s="118"/>
      <c r="KJ661" s="118"/>
      <c r="KK661" s="118"/>
      <c r="KL661" s="118"/>
      <c r="KM661" s="118"/>
      <c r="KN661" s="118"/>
      <c r="KO661" s="118"/>
      <c r="KP661" s="118"/>
      <c r="KQ661" s="118"/>
      <c r="KR661" s="118"/>
      <c r="KS661" s="118"/>
      <c r="KT661" s="118"/>
      <c r="KU661" s="118"/>
      <c r="KV661" s="118"/>
      <c r="KW661" s="118"/>
      <c r="KX661" s="118"/>
      <c r="KY661" s="118"/>
      <c r="KZ661" s="118"/>
      <c r="LA661" s="118"/>
      <c r="LB661" s="118"/>
      <c r="LC661" s="118"/>
      <c r="LD661" s="118"/>
      <c r="LE661" s="118"/>
      <c r="LF661" s="118"/>
      <c r="LG661" s="118"/>
      <c r="LH661" s="118"/>
      <c r="LI661" s="118"/>
      <c r="LJ661" s="118"/>
      <c r="LK661" s="118"/>
      <c r="LL661" s="118"/>
      <c r="LM661" s="118"/>
      <c r="LN661" s="118"/>
      <c r="LO661" s="118"/>
      <c r="LP661" s="118"/>
      <c r="LQ661" s="118"/>
      <c r="LR661" s="118"/>
      <c r="LS661" s="118"/>
      <c r="LT661" s="118"/>
      <c r="LU661" s="118"/>
      <c r="LV661" s="118"/>
      <c r="LW661" s="118"/>
      <c r="LX661" s="118"/>
      <c r="LY661" s="118"/>
      <c r="LZ661" s="118"/>
      <c r="MA661" s="118"/>
      <c r="MB661" s="118"/>
      <c r="MC661" s="118"/>
      <c r="MD661" s="118"/>
      <c r="ME661" s="118"/>
      <c r="MF661" s="118"/>
      <c r="MG661" s="118"/>
      <c r="MH661" s="118"/>
      <c r="MI661" s="118"/>
      <c r="MJ661" s="118"/>
      <c r="MK661" s="118"/>
      <c r="ML661" s="118"/>
      <c r="MM661" s="118"/>
      <c r="MN661" s="118"/>
      <c r="MO661" s="118"/>
      <c r="MP661" s="118"/>
      <c r="MQ661" s="118"/>
      <c r="MR661" s="118"/>
      <c r="MS661" s="118"/>
      <c r="MT661" s="118"/>
      <c r="MU661" s="118"/>
      <c r="MV661" s="118"/>
      <c r="MW661" s="118"/>
      <c r="MX661" s="118"/>
      <c r="MY661" s="118"/>
      <c r="MZ661" s="118"/>
      <c r="NA661" s="118"/>
      <c r="NB661" s="118"/>
      <c r="NC661" s="118"/>
      <c r="ND661" s="118"/>
      <c r="NE661" s="118"/>
      <c r="NF661" s="118"/>
      <c r="NG661" s="118"/>
      <c r="NH661" s="118"/>
      <c r="NI661" s="118"/>
      <c r="NJ661" s="118"/>
      <c r="NK661" s="118"/>
      <c r="NL661" s="118"/>
      <c r="NM661" s="118"/>
      <c r="NN661" s="118"/>
      <c r="NO661" s="118"/>
      <c r="NP661" s="118"/>
      <c r="NQ661" s="118"/>
      <c r="NR661" s="118"/>
      <c r="NS661" s="118"/>
      <c r="NT661" s="118"/>
      <c r="NU661" s="118"/>
      <c r="NV661" s="118"/>
      <c r="NW661" s="118"/>
      <c r="NX661" s="118"/>
      <c r="NY661" s="118"/>
      <c r="NZ661" s="118"/>
      <c r="OA661" s="118"/>
      <c r="OB661" s="118"/>
      <c r="OC661" s="118"/>
      <c r="OD661" s="118"/>
      <c r="OE661" s="118"/>
      <c r="OF661" s="118"/>
      <c r="OG661" s="118"/>
      <c r="OH661" s="118"/>
      <c r="OI661" s="118"/>
      <c r="OJ661" s="118"/>
      <c r="OK661" s="118"/>
      <c r="OL661" s="118"/>
      <c r="OM661" s="118"/>
      <c r="ON661" s="118"/>
      <c r="OO661" s="118"/>
      <c r="OP661" s="118"/>
      <c r="OQ661" s="118"/>
      <c r="OR661" s="118"/>
      <c r="OS661" s="118"/>
      <c r="OT661" s="118"/>
      <c r="OU661" s="118"/>
      <c r="OV661" s="118"/>
      <c r="OW661" s="118"/>
      <c r="OX661" s="118"/>
      <c r="OY661" s="118"/>
      <c r="OZ661" s="118"/>
      <c r="PA661" s="118"/>
      <c r="PB661" s="118"/>
      <c r="PC661" s="118"/>
      <c r="PD661" s="118"/>
      <c r="PE661" s="118"/>
      <c r="PF661" s="118"/>
      <c r="PG661" s="118"/>
      <c r="PH661" s="118"/>
      <c r="PI661" s="118"/>
      <c r="PJ661" s="118"/>
      <c r="PK661" s="118"/>
      <c r="PL661" s="118"/>
      <c r="PM661" s="118"/>
      <c r="PN661" s="118"/>
      <c r="PO661" s="118"/>
      <c r="PP661" s="118"/>
      <c r="PQ661" s="118"/>
      <c r="PR661" s="118"/>
      <c r="PS661" s="118"/>
      <c r="PT661" s="118"/>
      <c r="PU661" s="118"/>
      <c r="PV661" s="118"/>
      <c r="PW661" s="118"/>
      <c r="PX661" s="118"/>
      <c r="PY661" s="118"/>
      <c r="PZ661" s="118"/>
      <c r="QA661" s="118"/>
      <c r="QB661" s="118"/>
      <c r="QC661" s="118"/>
      <c r="QD661" s="118"/>
      <c r="QE661" s="118"/>
      <c r="QF661" s="118"/>
      <c r="QG661" s="118"/>
      <c r="QH661" s="118"/>
      <c r="QI661" s="118"/>
      <c r="QJ661" s="118"/>
      <c r="QK661" s="118"/>
      <c r="QL661" s="118"/>
      <c r="QM661" s="118"/>
      <c r="QN661" s="118"/>
      <c r="QO661" s="118"/>
      <c r="QP661" s="118"/>
      <c r="QQ661" s="118"/>
      <c r="QR661" s="118"/>
      <c r="QS661" s="118"/>
      <c r="QT661" s="118"/>
      <c r="QU661" s="118"/>
      <c r="QV661" s="118"/>
      <c r="QW661" s="118"/>
      <c r="QX661" s="118"/>
      <c r="QY661" s="118"/>
      <c r="QZ661" s="118"/>
      <c r="RA661" s="118"/>
      <c r="RB661" s="118"/>
      <c r="RC661" s="118"/>
      <c r="RD661" s="118"/>
      <c r="RE661" s="118"/>
      <c r="RF661" s="118"/>
      <c r="RG661" s="118"/>
      <c r="RH661" s="118"/>
      <c r="RI661" s="118"/>
      <c r="RJ661" s="118"/>
      <c r="RK661" s="118"/>
      <c r="RL661" s="118"/>
      <c r="RM661" s="118"/>
      <c r="RN661" s="118"/>
      <c r="RO661" s="118"/>
      <c r="RP661" s="118"/>
      <c r="RQ661" s="118"/>
      <c r="RR661" s="118"/>
      <c r="RS661" s="118"/>
      <c r="RT661" s="118"/>
      <c r="RU661" s="118"/>
      <c r="RV661" s="118"/>
      <c r="RW661" s="118"/>
      <c r="RX661" s="118"/>
      <c r="RY661" s="118"/>
      <c r="RZ661" s="118"/>
      <c r="SA661" s="118"/>
      <c r="SB661" s="118"/>
      <c r="SC661" s="118"/>
      <c r="SD661" s="118"/>
      <c r="SE661" s="118"/>
      <c r="SF661" s="118"/>
      <c r="SG661" s="118"/>
      <c r="SH661" s="118"/>
      <c r="SI661" s="118"/>
      <c r="SJ661" s="118"/>
      <c r="SK661" s="118"/>
      <c r="SL661" s="118"/>
      <c r="SM661" s="118"/>
      <c r="SN661" s="118"/>
      <c r="SO661" s="118"/>
      <c r="SP661" s="118"/>
      <c r="SQ661" s="118"/>
      <c r="SR661" s="118"/>
      <c r="SS661" s="118"/>
      <c r="ST661" s="118"/>
      <c r="SU661" s="118"/>
      <c r="SV661" s="118"/>
      <c r="SW661" s="118"/>
      <c r="SX661" s="118"/>
      <c r="SY661" s="118"/>
      <c r="SZ661" s="118"/>
      <c r="TA661" s="118"/>
      <c r="TB661" s="118"/>
      <c r="TC661" s="118"/>
      <c r="TD661" s="118"/>
      <c r="TE661" s="118"/>
      <c r="TF661" s="118"/>
      <c r="TG661" s="118"/>
      <c r="TH661" s="118"/>
      <c r="TI661" s="118"/>
      <c r="TJ661" s="118"/>
      <c r="TK661" s="118"/>
      <c r="TL661" s="118"/>
      <c r="TM661" s="118"/>
      <c r="TN661" s="118"/>
      <c r="TO661" s="118"/>
      <c r="TP661" s="118"/>
      <c r="TQ661" s="118"/>
      <c r="TR661" s="118"/>
      <c r="TS661" s="118"/>
      <c r="TT661" s="118"/>
      <c r="TU661" s="118"/>
      <c r="TV661" s="118"/>
      <c r="TW661" s="118"/>
      <c r="TX661" s="118"/>
      <c r="TY661" s="118"/>
      <c r="TZ661" s="118"/>
      <c r="UA661" s="118"/>
      <c r="UB661" s="118"/>
      <c r="UC661" s="118"/>
      <c r="UD661" s="118"/>
      <c r="UE661" s="118"/>
      <c r="UF661" s="118"/>
      <c r="UG661" s="118"/>
      <c r="UH661" s="118"/>
      <c r="UI661" s="118"/>
      <c r="UJ661" s="118"/>
      <c r="UK661" s="118"/>
      <c r="UL661" s="118"/>
      <c r="UM661" s="118"/>
      <c r="UN661" s="118"/>
      <c r="UO661" s="118"/>
      <c r="UP661" s="118"/>
      <c r="UQ661" s="118"/>
      <c r="UR661" s="118"/>
      <c r="US661" s="118"/>
      <c r="UT661" s="118"/>
      <c r="UU661" s="118"/>
      <c r="UV661" s="118"/>
      <c r="UW661" s="118"/>
      <c r="UX661" s="118"/>
      <c r="UY661" s="118"/>
      <c r="UZ661" s="118"/>
      <c r="VA661" s="118"/>
      <c r="VB661" s="118"/>
      <c r="VC661" s="118"/>
      <c r="VD661" s="118"/>
      <c r="VE661" s="118"/>
      <c r="VF661" s="118"/>
      <c r="VG661" s="118"/>
      <c r="VH661" s="118"/>
      <c r="VI661" s="118"/>
      <c r="VJ661" s="118"/>
      <c r="VK661" s="118"/>
      <c r="VL661" s="118"/>
      <c r="VM661" s="118"/>
      <c r="VN661" s="118"/>
      <c r="VO661" s="118"/>
      <c r="VP661" s="118"/>
      <c r="VQ661" s="118"/>
      <c r="VR661" s="118"/>
      <c r="VS661" s="118"/>
      <c r="VT661" s="118"/>
      <c r="VU661" s="118"/>
      <c r="VV661" s="118"/>
      <c r="VW661" s="118"/>
      <c r="VX661" s="118"/>
      <c r="VY661" s="118"/>
      <c r="VZ661" s="118"/>
      <c r="WA661" s="118"/>
      <c r="WB661" s="118"/>
      <c r="WC661" s="118"/>
      <c r="WD661" s="118"/>
      <c r="WE661" s="118"/>
      <c r="WF661" s="118"/>
      <c r="WG661" s="118"/>
      <c r="WH661" s="118"/>
      <c r="WI661" s="118"/>
      <c r="WJ661" s="118"/>
      <c r="WK661" s="118"/>
      <c r="WL661" s="118"/>
      <c r="WM661" s="118"/>
      <c r="WN661" s="118"/>
      <c r="WO661" s="118"/>
      <c r="WP661" s="118"/>
      <c r="WQ661" s="118"/>
      <c r="WR661" s="118"/>
      <c r="WS661" s="118"/>
      <c r="WT661" s="118"/>
      <c r="WU661" s="118"/>
      <c r="WV661" s="118"/>
      <c r="WW661" s="118"/>
      <c r="WX661" s="118"/>
      <c r="WY661" s="118"/>
      <c r="WZ661" s="118"/>
      <c r="XA661" s="118"/>
      <c r="XB661" s="118"/>
      <c r="XC661" s="118"/>
      <c r="XD661" s="118"/>
      <c r="XE661" s="118"/>
      <c r="XF661" s="118"/>
      <c r="XG661" s="118"/>
      <c r="XH661" s="118"/>
      <c r="XI661" s="118"/>
      <c r="XJ661" s="118"/>
      <c r="XK661" s="118"/>
      <c r="XL661" s="118"/>
      <c r="XM661" s="118"/>
      <c r="XN661" s="118"/>
      <c r="XO661" s="118"/>
      <c r="XP661" s="118"/>
      <c r="XQ661" s="118"/>
      <c r="XR661" s="118"/>
      <c r="XS661" s="118"/>
      <c r="XT661" s="118"/>
      <c r="XU661" s="118"/>
      <c r="XV661" s="118"/>
      <c r="XW661" s="118"/>
      <c r="XX661" s="118"/>
      <c r="XY661" s="118"/>
      <c r="XZ661" s="118"/>
      <c r="YA661" s="118"/>
      <c r="YB661" s="118"/>
      <c r="YC661" s="118"/>
      <c r="YD661" s="118"/>
      <c r="YE661" s="118"/>
      <c r="YF661" s="118"/>
      <c r="YG661" s="118"/>
      <c r="YH661" s="118"/>
      <c r="YI661" s="118"/>
      <c r="YJ661" s="118"/>
      <c r="YK661" s="118"/>
      <c r="YL661" s="118"/>
      <c r="YM661" s="118"/>
      <c r="YN661" s="118"/>
      <c r="YO661" s="118"/>
      <c r="YP661" s="118"/>
      <c r="YQ661" s="118"/>
      <c r="YR661" s="118"/>
      <c r="YS661" s="118"/>
      <c r="YT661" s="118"/>
      <c r="YU661" s="118"/>
      <c r="YV661" s="118"/>
      <c r="YW661" s="118"/>
      <c r="YX661" s="118"/>
      <c r="YY661" s="118"/>
      <c r="YZ661" s="118"/>
      <c r="ZA661" s="118"/>
      <c r="ZB661" s="118"/>
      <c r="ZC661" s="118"/>
      <c r="ZD661" s="118"/>
      <c r="ZE661" s="118"/>
      <c r="ZF661" s="118"/>
      <c r="ZG661" s="118"/>
      <c r="ZH661" s="118"/>
      <c r="ZI661" s="118"/>
      <c r="ZJ661" s="118"/>
      <c r="ZK661" s="118"/>
      <c r="ZL661" s="118"/>
      <c r="ZM661" s="118"/>
      <c r="ZN661" s="118"/>
      <c r="ZO661" s="118"/>
      <c r="ZP661" s="118"/>
      <c r="ZQ661" s="118"/>
      <c r="ZR661" s="118"/>
      <c r="ZS661" s="118"/>
      <c r="ZT661" s="118"/>
      <c r="ZU661" s="118"/>
      <c r="ZV661" s="118"/>
      <c r="ZW661" s="118"/>
      <c r="ZX661" s="118"/>
      <c r="ZY661" s="118"/>
      <c r="ZZ661" s="118"/>
      <c r="AAA661" s="118"/>
      <c r="AAB661" s="118"/>
      <c r="AAC661" s="118"/>
      <c r="AAD661" s="118"/>
      <c r="AAE661" s="118"/>
      <c r="AAF661" s="118"/>
      <c r="AAG661" s="118"/>
      <c r="AAH661" s="118"/>
      <c r="AAI661" s="118"/>
      <c r="AAJ661" s="118"/>
      <c r="AAK661" s="118"/>
      <c r="AAL661" s="118"/>
      <c r="AAM661" s="118"/>
      <c r="AAN661" s="118"/>
      <c r="AAO661" s="118"/>
      <c r="AAP661" s="118"/>
      <c r="AAQ661" s="118"/>
      <c r="AAR661" s="118"/>
      <c r="AAS661" s="118"/>
      <c r="AAT661" s="118"/>
      <c r="AAU661" s="118"/>
      <c r="AAV661" s="118"/>
      <c r="AAW661" s="118"/>
      <c r="AAX661" s="118"/>
      <c r="AAY661" s="118"/>
      <c r="AAZ661" s="118"/>
      <c r="ABA661" s="118"/>
      <c r="ABB661" s="118"/>
      <c r="ABC661" s="118"/>
      <c r="ABD661" s="118"/>
      <c r="ABE661" s="118"/>
      <c r="ABF661" s="118"/>
      <c r="ABG661" s="118"/>
      <c r="ABH661" s="118"/>
      <c r="ABI661" s="118"/>
      <c r="ABJ661" s="118"/>
      <c r="ABK661" s="118"/>
      <c r="ABL661" s="118"/>
      <c r="ABM661" s="118"/>
      <c r="ABN661" s="118"/>
      <c r="ABO661" s="118"/>
      <c r="ABP661" s="118"/>
      <c r="ABQ661" s="118"/>
      <c r="ABR661" s="118"/>
      <c r="ABS661" s="118"/>
      <c r="ABT661" s="118"/>
      <c r="ABU661" s="118"/>
      <c r="ABV661" s="118"/>
      <c r="ABW661" s="118"/>
      <c r="ABX661" s="118"/>
      <c r="ABY661" s="118"/>
      <c r="ABZ661" s="118"/>
      <c r="ACA661" s="118"/>
      <c r="ACB661" s="118"/>
      <c r="ACC661" s="118"/>
      <c r="ACD661" s="118"/>
      <c r="ACE661" s="118"/>
      <c r="ACF661" s="118"/>
      <c r="ACG661" s="118"/>
      <c r="ACH661" s="118"/>
      <c r="ACI661" s="118"/>
      <c r="ACJ661" s="118"/>
      <c r="ACK661" s="118"/>
      <c r="ACL661" s="118"/>
      <c r="ACM661" s="118"/>
      <c r="ACN661" s="118"/>
      <c r="ACO661" s="118"/>
      <c r="ACP661" s="118"/>
      <c r="ACQ661" s="118"/>
      <c r="ACR661" s="118"/>
      <c r="ACS661" s="118"/>
      <c r="ACT661" s="118"/>
      <c r="ACU661" s="118"/>
      <c r="ACV661" s="118"/>
      <c r="ACW661" s="118"/>
      <c r="ACX661" s="118"/>
      <c r="ACY661" s="118"/>
      <c r="ACZ661" s="118"/>
      <c r="ADA661" s="118"/>
      <c r="ADB661" s="118"/>
      <c r="ADC661" s="118"/>
      <c r="ADD661" s="118"/>
      <c r="ADE661" s="118"/>
      <c r="ADF661" s="118"/>
      <c r="ADG661" s="118"/>
      <c r="ADH661" s="118"/>
      <c r="ADI661" s="118"/>
      <c r="ADJ661" s="118"/>
      <c r="ADK661" s="118"/>
      <c r="ADL661" s="118"/>
      <c r="ADM661" s="118"/>
      <c r="ADN661" s="118"/>
      <c r="ADO661" s="118"/>
      <c r="ADP661" s="118"/>
      <c r="ADQ661" s="118"/>
      <c r="ADR661" s="118"/>
      <c r="ADS661" s="118"/>
      <c r="ADT661" s="118"/>
      <c r="ADU661" s="118"/>
      <c r="ADV661" s="118"/>
      <c r="ADW661" s="118"/>
      <c r="ADX661" s="118"/>
      <c r="ADY661" s="118"/>
      <c r="ADZ661" s="118"/>
      <c r="AEA661" s="118"/>
      <c r="AEB661" s="118"/>
      <c r="AEC661" s="118"/>
      <c r="AED661" s="118"/>
      <c r="AEE661" s="118"/>
      <c r="AEF661" s="118"/>
      <c r="AEG661" s="118"/>
      <c r="AEH661" s="118"/>
      <c r="AEI661" s="118"/>
      <c r="AEJ661" s="118"/>
      <c r="AEK661" s="118"/>
      <c r="AEL661" s="118"/>
      <c r="AEM661" s="118"/>
      <c r="AEN661" s="118"/>
      <c r="AEO661" s="118"/>
      <c r="AEP661" s="118"/>
      <c r="AEQ661" s="118"/>
      <c r="AER661" s="118"/>
      <c r="AES661" s="118"/>
      <c r="AET661" s="118"/>
      <c r="AEU661" s="118"/>
      <c r="AEV661" s="118"/>
      <c r="AEW661" s="118"/>
      <c r="AEX661" s="118"/>
      <c r="AEY661" s="118"/>
      <c r="AEZ661" s="118"/>
      <c r="AFA661" s="118"/>
      <c r="AFB661" s="118"/>
      <c r="AFC661" s="118"/>
      <c r="AFD661" s="118"/>
      <c r="AFE661" s="118"/>
      <c r="AFF661" s="118"/>
      <c r="AFG661" s="118"/>
      <c r="AFH661" s="118"/>
      <c r="AFI661" s="118"/>
      <c r="AFJ661" s="118"/>
      <c r="AFK661" s="118"/>
      <c r="AFL661" s="118"/>
      <c r="AFM661" s="118"/>
      <c r="AFN661" s="118"/>
      <c r="AFO661" s="118"/>
      <c r="AFP661" s="118"/>
      <c r="AFQ661" s="118"/>
      <c r="AFR661" s="118"/>
      <c r="AFS661" s="118"/>
      <c r="AFT661" s="118"/>
      <c r="AFU661" s="118"/>
      <c r="AFV661" s="118"/>
      <c r="AFW661" s="118"/>
      <c r="AFX661" s="118"/>
      <c r="AFY661" s="118"/>
      <c r="AFZ661" s="118"/>
      <c r="AGA661" s="118"/>
      <c r="AGB661" s="118"/>
      <c r="AGC661" s="118"/>
      <c r="AGD661" s="118"/>
      <c r="AGE661" s="118"/>
      <c r="AGF661" s="118"/>
      <c r="AGG661" s="118"/>
      <c r="AGH661" s="118"/>
      <c r="AGI661" s="118"/>
      <c r="AGJ661" s="118"/>
      <c r="AGK661" s="118"/>
      <c r="AGL661" s="118"/>
      <c r="AGM661" s="118"/>
      <c r="AGN661" s="118"/>
      <c r="AGO661" s="118"/>
      <c r="AGP661" s="118"/>
      <c r="AGQ661" s="118"/>
      <c r="AGR661" s="118"/>
      <c r="AGS661" s="118"/>
      <c r="AGT661" s="118"/>
      <c r="AGU661" s="118"/>
      <c r="AGV661" s="118"/>
      <c r="AGW661" s="118"/>
      <c r="AGX661" s="118"/>
      <c r="AGY661" s="118"/>
      <c r="AGZ661" s="118"/>
      <c r="AHA661" s="118"/>
      <c r="AHB661" s="118"/>
      <c r="AHC661" s="118"/>
      <c r="AHD661" s="118"/>
      <c r="AHE661" s="118"/>
      <c r="AHF661" s="118"/>
      <c r="AHG661" s="118"/>
      <c r="AHH661" s="118"/>
      <c r="AHI661" s="118"/>
      <c r="AHJ661" s="118"/>
      <c r="AHK661" s="118"/>
      <c r="AHL661" s="118"/>
      <c r="AHM661" s="118"/>
      <c r="AHN661" s="118"/>
      <c r="AHO661" s="118"/>
      <c r="AHP661" s="118"/>
      <c r="AHQ661" s="118"/>
      <c r="AHR661" s="118"/>
      <c r="AHS661" s="118"/>
      <c r="AHT661" s="118"/>
      <c r="AHU661" s="118"/>
      <c r="AHV661" s="118"/>
      <c r="AHW661" s="118"/>
      <c r="AHX661" s="118"/>
      <c r="AHY661" s="118"/>
      <c r="AHZ661" s="118"/>
      <c r="AIA661" s="118"/>
      <c r="AIB661" s="118"/>
      <c r="AIC661" s="118"/>
      <c r="AID661" s="118"/>
      <c r="AIE661" s="118"/>
      <c r="AIF661" s="118"/>
      <c r="AIG661" s="118"/>
      <c r="AIH661" s="118"/>
      <c r="AII661" s="118"/>
      <c r="AIJ661" s="118"/>
      <c r="AIK661" s="118"/>
      <c r="AIL661" s="118"/>
      <c r="AIM661" s="118"/>
      <c r="AIN661" s="118"/>
      <c r="AIO661" s="118"/>
      <c r="AIP661" s="118"/>
      <c r="AIQ661" s="118"/>
      <c r="AIR661" s="118"/>
      <c r="AIS661" s="118"/>
      <c r="AIT661" s="118"/>
      <c r="AIU661" s="118"/>
      <c r="AIV661" s="118"/>
      <c r="AIW661" s="118"/>
      <c r="AIX661" s="118"/>
      <c r="AIY661" s="118"/>
      <c r="AIZ661" s="118"/>
      <c r="AJA661" s="118"/>
      <c r="AJB661" s="118"/>
      <c r="AJC661" s="118"/>
      <c r="AJD661" s="118"/>
      <c r="AJE661" s="118"/>
      <c r="AJF661" s="118"/>
      <c r="AJG661" s="118"/>
      <c r="AJH661" s="118"/>
      <c r="AJI661" s="118"/>
      <c r="AJJ661" s="118"/>
      <c r="AJK661" s="118"/>
      <c r="AJL661" s="118"/>
      <c r="AJM661" s="118"/>
      <c r="AJN661" s="118"/>
      <c r="AJO661" s="118"/>
      <c r="AJP661" s="118"/>
      <c r="AJQ661" s="118"/>
      <c r="AJR661" s="118"/>
      <c r="AJS661" s="118"/>
      <c r="AJT661" s="118"/>
      <c r="AJU661" s="118"/>
      <c r="AJV661" s="118"/>
      <c r="AJW661" s="118"/>
      <c r="AJX661" s="118"/>
      <c r="AJY661" s="118"/>
      <c r="AJZ661" s="118"/>
      <c r="AKA661" s="118"/>
      <c r="AKB661" s="118"/>
      <c r="AKC661" s="118"/>
      <c r="AKD661" s="118"/>
      <c r="AKE661" s="118"/>
      <c r="AKF661" s="118"/>
      <c r="AKG661" s="118"/>
      <c r="AKH661" s="118"/>
      <c r="AKI661" s="118"/>
      <c r="AKJ661" s="118"/>
      <c r="AKK661" s="118"/>
      <c r="AKL661" s="118"/>
      <c r="AKM661" s="118"/>
      <c r="AKN661" s="118"/>
      <c r="AKO661" s="118"/>
      <c r="AKP661" s="118"/>
      <c r="AKQ661" s="118"/>
      <c r="AKR661" s="118"/>
      <c r="AKS661" s="118"/>
      <c r="AKT661" s="118"/>
      <c r="AKU661" s="118"/>
      <c r="AKV661" s="118"/>
      <c r="AKW661" s="118"/>
      <c r="AKX661" s="118"/>
      <c r="AKY661" s="118"/>
      <c r="AKZ661" s="118"/>
      <c r="ALA661" s="118"/>
      <c r="ALB661" s="118"/>
      <c r="ALC661" s="118"/>
      <c r="ALD661" s="118"/>
      <c r="ALE661" s="118"/>
      <c r="ALF661" s="118"/>
      <c r="ALG661" s="118"/>
      <c r="ALH661" s="118"/>
      <c r="ALI661" s="118"/>
      <c r="ALJ661" s="118"/>
      <c r="ALK661" s="118"/>
      <c r="ALL661" s="118"/>
      <c r="ALM661" s="118"/>
      <c r="ALN661" s="118"/>
      <c r="ALO661" s="118"/>
      <c r="ALP661" s="118"/>
      <c r="ALQ661" s="118"/>
      <c r="ALR661" s="118"/>
      <c r="ALS661" s="118"/>
      <c r="ALT661" s="118"/>
      <c r="ALU661" s="118"/>
      <c r="ALV661" s="118"/>
      <c r="ALW661" s="118"/>
      <c r="ALX661" s="118"/>
      <c r="ALY661" s="118"/>
      <c r="ALZ661" s="118"/>
      <c r="AMA661" s="118"/>
      <c r="AMB661" s="118"/>
      <c r="AMC661" s="118"/>
      <c r="AMD661" s="118"/>
      <c r="AME661" s="118"/>
      <c r="AMF661" s="118"/>
      <c r="AMG661" s="118"/>
      <c r="AMH661" s="118"/>
      <c r="AMI661" s="118"/>
      <c r="AMJ661" s="118"/>
      <c r="AMK661" s="118"/>
      <c r="AML661" s="118"/>
      <c r="AMM661" s="118"/>
      <c r="AMN661" s="118"/>
      <c r="AMO661" s="118"/>
      <c r="AMP661" s="118"/>
      <c r="AMQ661" s="118"/>
      <c r="AMR661" s="118"/>
      <c r="AMS661" s="118"/>
      <c r="AMT661" s="118"/>
      <c r="AMU661" s="118"/>
      <c r="AMV661" s="118"/>
      <c r="AMW661" s="118"/>
      <c r="AMX661" s="118"/>
    </row>
    <row r="662" spans="1:1038" s="192" customFormat="1" ht="14.45" customHeight="1" x14ac:dyDescent="0.25">
      <c r="A662" s="199">
        <v>43274</v>
      </c>
      <c r="B662" s="196" t="s">
        <v>869</v>
      </c>
      <c r="C662" s="203" t="s">
        <v>3772</v>
      </c>
      <c r="D662" s="196" t="s">
        <v>3111</v>
      </c>
      <c r="E662" s="198" t="s">
        <v>4220</v>
      </c>
      <c r="F662" s="196" t="s">
        <v>4223</v>
      </c>
      <c r="G662" s="194">
        <v>129250</v>
      </c>
      <c r="H662" s="118"/>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118"/>
      <c r="AK662" s="118"/>
      <c r="AL662" s="118"/>
      <c r="AM662" s="118"/>
      <c r="AN662" s="118"/>
      <c r="AO662" s="118"/>
      <c r="AP662" s="118"/>
      <c r="AQ662" s="118"/>
      <c r="AR662" s="118"/>
      <c r="AS662" s="118"/>
      <c r="AT662" s="118"/>
      <c r="AU662" s="118"/>
      <c r="AV662" s="118"/>
      <c r="AW662" s="118"/>
      <c r="AX662" s="118"/>
      <c r="AY662" s="118"/>
      <c r="AZ662" s="118"/>
      <c r="BA662" s="118"/>
      <c r="BB662" s="118"/>
      <c r="BC662" s="118"/>
      <c r="BD662" s="118"/>
      <c r="BE662" s="118"/>
      <c r="BF662" s="118"/>
      <c r="BG662" s="118"/>
      <c r="BH662" s="118"/>
      <c r="BI662" s="118"/>
      <c r="BJ662" s="118"/>
      <c r="BK662" s="118"/>
      <c r="BL662" s="118"/>
      <c r="BM662" s="118"/>
      <c r="BN662" s="118"/>
      <c r="BO662" s="118"/>
      <c r="BP662" s="118"/>
      <c r="BQ662" s="118"/>
      <c r="BR662" s="118"/>
      <c r="BS662" s="118"/>
      <c r="BT662" s="118"/>
      <c r="BU662" s="118"/>
      <c r="BV662" s="118"/>
      <c r="BW662" s="118"/>
      <c r="BX662" s="118"/>
      <c r="BY662" s="118"/>
      <c r="BZ662" s="118"/>
      <c r="CA662" s="118"/>
      <c r="CB662" s="118"/>
      <c r="CC662" s="118"/>
      <c r="CD662" s="118"/>
      <c r="CE662" s="118"/>
      <c r="CF662" s="118"/>
      <c r="CG662" s="118"/>
      <c r="CH662" s="118"/>
      <c r="CI662" s="118"/>
      <c r="CJ662" s="118"/>
      <c r="CK662" s="118"/>
      <c r="CL662" s="118"/>
      <c r="CM662" s="118"/>
      <c r="CN662" s="118"/>
      <c r="CO662" s="118"/>
      <c r="CP662" s="118"/>
      <c r="CQ662" s="118"/>
      <c r="CR662" s="118"/>
      <c r="CS662" s="118"/>
      <c r="CT662" s="118"/>
      <c r="CU662" s="118"/>
      <c r="CV662" s="118"/>
      <c r="CW662" s="118"/>
      <c r="CX662" s="118"/>
      <c r="CY662" s="118"/>
      <c r="CZ662" s="118"/>
      <c r="DA662" s="118"/>
      <c r="DB662" s="118"/>
      <c r="DC662" s="118"/>
      <c r="DD662" s="118"/>
      <c r="DE662" s="118"/>
      <c r="DF662" s="118"/>
      <c r="DG662" s="118"/>
      <c r="DH662" s="118"/>
      <c r="DI662" s="118"/>
      <c r="DJ662" s="118"/>
      <c r="DK662" s="118"/>
      <c r="DL662" s="118"/>
      <c r="DM662" s="118"/>
      <c r="DN662" s="118"/>
      <c r="DO662" s="118"/>
      <c r="DP662" s="118"/>
      <c r="DQ662" s="118"/>
      <c r="DR662" s="118"/>
      <c r="DS662" s="118"/>
      <c r="DT662" s="118"/>
      <c r="DU662" s="118"/>
      <c r="DV662" s="118"/>
      <c r="DW662" s="118"/>
      <c r="DX662" s="118"/>
      <c r="DY662" s="118"/>
      <c r="DZ662" s="118"/>
      <c r="EA662" s="118"/>
      <c r="EB662" s="118"/>
      <c r="EC662" s="118"/>
      <c r="ED662" s="118"/>
      <c r="EE662" s="118"/>
      <c r="EF662" s="118"/>
      <c r="EG662" s="118"/>
      <c r="EH662" s="118"/>
      <c r="EI662" s="118"/>
      <c r="EJ662" s="118"/>
      <c r="EK662" s="118"/>
      <c r="EL662" s="118"/>
      <c r="EM662" s="118"/>
      <c r="EN662" s="118"/>
      <c r="EO662" s="118"/>
      <c r="EP662" s="118"/>
      <c r="EQ662" s="118"/>
      <c r="ER662" s="118"/>
      <c r="ES662" s="118"/>
      <c r="ET662" s="118"/>
      <c r="EU662" s="118"/>
      <c r="EV662" s="118"/>
      <c r="EW662" s="118"/>
      <c r="EX662" s="118"/>
      <c r="EY662" s="118"/>
      <c r="EZ662" s="118"/>
      <c r="FA662" s="118"/>
      <c r="FB662" s="118"/>
      <c r="FC662" s="118"/>
      <c r="FD662" s="118"/>
      <c r="FE662" s="118"/>
      <c r="FF662" s="118"/>
      <c r="FG662" s="118"/>
      <c r="FH662" s="118"/>
      <c r="FI662" s="118"/>
      <c r="FJ662" s="118"/>
      <c r="FK662" s="118"/>
      <c r="FL662" s="118"/>
      <c r="FM662" s="118"/>
      <c r="FN662" s="118"/>
      <c r="FO662" s="118"/>
      <c r="FP662" s="118"/>
      <c r="FQ662" s="118"/>
      <c r="FR662" s="118"/>
      <c r="FS662" s="118"/>
      <c r="FT662" s="118"/>
      <c r="FU662" s="118"/>
      <c r="FV662" s="118"/>
      <c r="FW662" s="118"/>
      <c r="FX662" s="118"/>
      <c r="FY662" s="118"/>
      <c r="FZ662" s="118"/>
      <c r="GA662" s="118"/>
      <c r="GB662" s="118"/>
      <c r="GC662" s="118"/>
      <c r="GD662" s="118"/>
      <c r="GE662" s="118"/>
      <c r="GF662" s="118"/>
      <c r="GG662" s="118"/>
      <c r="GH662" s="118"/>
      <c r="GI662" s="118"/>
      <c r="GJ662" s="118"/>
      <c r="GK662" s="118"/>
      <c r="GL662" s="118"/>
      <c r="GM662" s="118"/>
      <c r="GN662" s="118"/>
      <c r="GO662" s="118"/>
      <c r="GP662" s="118"/>
      <c r="GQ662" s="118"/>
      <c r="GR662" s="118"/>
      <c r="GS662" s="118"/>
      <c r="GT662" s="118"/>
      <c r="GU662" s="118"/>
      <c r="GV662" s="118"/>
      <c r="GW662" s="118"/>
      <c r="GX662" s="118"/>
      <c r="GY662" s="118"/>
      <c r="GZ662" s="118"/>
      <c r="HA662" s="118"/>
      <c r="HB662" s="118"/>
      <c r="HC662" s="118"/>
      <c r="HD662" s="118"/>
      <c r="HE662" s="118"/>
      <c r="HF662" s="118"/>
      <c r="HG662" s="118"/>
      <c r="HH662" s="118"/>
      <c r="HI662" s="118"/>
      <c r="HJ662" s="118"/>
      <c r="HK662" s="118"/>
      <c r="HL662" s="118"/>
      <c r="HM662" s="118"/>
      <c r="HN662" s="118"/>
      <c r="HO662" s="118"/>
      <c r="HP662" s="118"/>
      <c r="HQ662" s="118"/>
      <c r="HR662" s="118"/>
      <c r="HS662" s="118"/>
      <c r="HT662" s="118"/>
      <c r="HU662" s="118"/>
      <c r="HV662" s="118"/>
      <c r="HW662" s="118"/>
      <c r="HX662" s="118"/>
      <c r="HY662" s="118"/>
      <c r="HZ662" s="118"/>
      <c r="IA662" s="118"/>
      <c r="IB662" s="118"/>
      <c r="IC662" s="118"/>
      <c r="ID662" s="118"/>
      <c r="IE662" s="118"/>
      <c r="IF662" s="118"/>
      <c r="IG662" s="118"/>
      <c r="IH662" s="118"/>
      <c r="II662" s="118"/>
      <c r="IJ662" s="118"/>
      <c r="IK662" s="118"/>
      <c r="IL662" s="118"/>
      <c r="IM662" s="118"/>
      <c r="IN662" s="118"/>
      <c r="IO662" s="118"/>
      <c r="IP662" s="118"/>
      <c r="IQ662" s="118"/>
      <c r="IR662" s="118"/>
      <c r="IS662" s="118"/>
      <c r="IT662" s="118"/>
      <c r="IU662" s="118"/>
      <c r="IV662" s="118"/>
      <c r="IW662" s="118"/>
      <c r="IX662" s="118"/>
      <c r="IY662" s="118"/>
      <c r="IZ662" s="118"/>
      <c r="JA662" s="118"/>
      <c r="JB662" s="118"/>
      <c r="JC662" s="118"/>
      <c r="JD662" s="118"/>
      <c r="JE662" s="118"/>
      <c r="JF662" s="118"/>
      <c r="JG662" s="118"/>
      <c r="JH662" s="118"/>
      <c r="JI662" s="118"/>
      <c r="JJ662" s="118"/>
      <c r="JK662" s="118"/>
      <c r="JL662" s="118"/>
      <c r="JM662" s="118"/>
      <c r="JN662" s="118"/>
      <c r="JO662" s="118"/>
      <c r="JP662" s="118"/>
      <c r="JQ662" s="118"/>
      <c r="JR662" s="118"/>
      <c r="JS662" s="118"/>
      <c r="JT662" s="118"/>
      <c r="JU662" s="118"/>
      <c r="JV662" s="118"/>
      <c r="JW662" s="118"/>
      <c r="JX662" s="118"/>
      <c r="JY662" s="118"/>
      <c r="JZ662" s="118"/>
      <c r="KA662" s="118"/>
      <c r="KB662" s="118"/>
      <c r="KC662" s="118"/>
      <c r="KD662" s="118"/>
      <c r="KE662" s="118"/>
      <c r="KF662" s="118"/>
      <c r="KG662" s="118"/>
      <c r="KH662" s="118"/>
      <c r="KI662" s="118"/>
      <c r="KJ662" s="118"/>
      <c r="KK662" s="118"/>
      <c r="KL662" s="118"/>
      <c r="KM662" s="118"/>
      <c r="KN662" s="118"/>
      <c r="KO662" s="118"/>
      <c r="KP662" s="118"/>
      <c r="KQ662" s="118"/>
      <c r="KR662" s="118"/>
      <c r="KS662" s="118"/>
      <c r="KT662" s="118"/>
      <c r="KU662" s="118"/>
      <c r="KV662" s="118"/>
      <c r="KW662" s="118"/>
      <c r="KX662" s="118"/>
      <c r="KY662" s="118"/>
      <c r="KZ662" s="118"/>
      <c r="LA662" s="118"/>
      <c r="LB662" s="118"/>
      <c r="LC662" s="118"/>
      <c r="LD662" s="118"/>
      <c r="LE662" s="118"/>
      <c r="LF662" s="118"/>
      <c r="LG662" s="118"/>
      <c r="LH662" s="118"/>
      <c r="LI662" s="118"/>
      <c r="LJ662" s="118"/>
      <c r="LK662" s="118"/>
      <c r="LL662" s="118"/>
      <c r="LM662" s="118"/>
      <c r="LN662" s="118"/>
      <c r="LO662" s="118"/>
      <c r="LP662" s="118"/>
      <c r="LQ662" s="118"/>
      <c r="LR662" s="118"/>
      <c r="LS662" s="118"/>
      <c r="LT662" s="118"/>
      <c r="LU662" s="118"/>
      <c r="LV662" s="118"/>
      <c r="LW662" s="118"/>
      <c r="LX662" s="118"/>
      <c r="LY662" s="118"/>
      <c r="LZ662" s="118"/>
      <c r="MA662" s="118"/>
      <c r="MB662" s="118"/>
      <c r="MC662" s="118"/>
      <c r="MD662" s="118"/>
      <c r="ME662" s="118"/>
      <c r="MF662" s="118"/>
      <c r="MG662" s="118"/>
      <c r="MH662" s="118"/>
      <c r="MI662" s="118"/>
      <c r="MJ662" s="118"/>
      <c r="MK662" s="118"/>
      <c r="ML662" s="118"/>
      <c r="MM662" s="118"/>
      <c r="MN662" s="118"/>
      <c r="MO662" s="118"/>
      <c r="MP662" s="118"/>
      <c r="MQ662" s="118"/>
      <c r="MR662" s="118"/>
      <c r="MS662" s="118"/>
      <c r="MT662" s="118"/>
      <c r="MU662" s="118"/>
      <c r="MV662" s="118"/>
      <c r="MW662" s="118"/>
      <c r="MX662" s="118"/>
      <c r="MY662" s="118"/>
      <c r="MZ662" s="118"/>
      <c r="NA662" s="118"/>
      <c r="NB662" s="118"/>
      <c r="NC662" s="118"/>
      <c r="ND662" s="118"/>
      <c r="NE662" s="118"/>
      <c r="NF662" s="118"/>
      <c r="NG662" s="118"/>
      <c r="NH662" s="118"/>
      <c r="NI662" s="118"/>
      <c r="NJ662" s="118"/>
      <c r="NK662" s="118"/>
      <c r="NL662" s="118"/>
      <c r="NM662" s="118"/>
      <c r="NN662" s="118"/>
      <c r="NO662" s="118"/>
      <c r="NP662" s="118"/>
      <c r="NQ662" s="118"/>
      <c r="NR662" s="118"/>
      <c r="NS662" s="118"/>
      <c r="NT662" s="118"/>
      <c r="NU662" s="118"/>
      <c r="NV662" s="118"/>
      <c r="NW662" s="118"/>
      <c r="NX662" s="118"/>
      <c r="NY662" s="118"/>
      <c r="NZ662" s="118"/>
      <c r="OA662" s="118"/>
      <c r="OB662" s="118"/>
      <c r="OC662" s="118"/>
      <c r="OD662" s="118"/>
      <c r="OE662" s="118"/>
      <c r="OF662" s="118"/>
      <c r="OG662" s="118"/>
      <c r="OH662" s="118"/>
      <c r="OI662" s="118"/>
      <c r="OJ662" s="118"/>
      <c r="OK662" s="118"/>
      <c r="OL662" s="118"/>
      <c r="OM662" s="118"/>
      <c r="ON662" s="118"/>
      <c r="OO662" s="118"/>
      <c r="OP662" s="118"/>
      <c r="OQ662" s="118"/>
      <c r="OR662" s="118"/>
      <c r="OS662" s="118"/>
      <c r="OT662" s="118"/>
      <c r="OU662" s="118"/>
      <c r="OV662" s="118"/>
      <c r="OW662" s="118"/>
      <c r="OX662" s="118"/>
      <c r="OY662" s="118"/>
      <c r="OZ662" s="118"/>
      <c r="PA662" s="118"/>
      <c r="PB662" s="118"/>
      <c r="PC662" s="118"/>
      <c r="PD662" s="118"/>
      <c r="PE662" s="118"/>
      <c r="PF662" s="118"/>
      <c r="PG662" s="118"/>
      <c r="PH662" s="118"/>
      <c r="PI662" s="118"/>
      <c r="PJ662" s="118"/>
      <c r="PK662" s="118"/>
      <c r="PL662" s="118"/>
      <c r="PM662" s="118"/>
      <c r="PN662" s="118"/>
      <c r="PO662" s="118"/>
      <c r="PP662" s="118"/>
      <c r="PQ662" s="118"/>
      <c r="PR662" s="118"/>
      <c r="PS662" s="118"/>
      <c r="PT662" s="118"/>
      <c r="PU662" s="118"/>
      <c r="PV662" s="118"/>
      <c r="PW662" s="118"/>
      <c r="PX662" s="118"/>
      <c r="PY662" s="118"/>
      <c r="PZ662" s="118"/>
      <c r="QA662" s="118"/>
      <c r="QB662" s="118"/>
      <c r="QC662" s="118"/>
      <c r="QD662" s="118"/>
      <c r="QE662" s="118"/>
      <c r="QF662" s="118"/>
      <c r="QG662" s="118"/>
      <c r="QH662" s="118"/>
      <c r="QI662" s="118"/>
      <c r="QJ662" s="118"/>
      <c r="QK662" s="118"/>
      <c r="QL662" s="118"/>
      <c r="QM662" s="118"/>
      <c r="QN662" s="118"/>
      <c r="QO662" s="118"/>
      <c r="QP662" s="118"/>
      <c r="QQ662" s="118"/>
      <c r="QR662" s="118"/>
      <c r="QS662" s="118"/>
      <c r="QT662" s="118"/>
      <c r="QU662" s="118"/>
      <c r="QV662" s="118"/>
      <c r="QW662" s="118"/>
      <c r="QX662" s="118"/>
      <c r="QY662" s="118"/>
      <c r="QZ662" s="118"/>
      <c r="RA662" s="118"/>
      <c r="RB662" s="118"/>
      <c r="RC662" s="118"/>
      <c r="RD662" s="118"/>
      <c r="RE662" s="118"/>
      <c r="RF662" s="118"/>
      <c r="RG662" s="118"/>
      <c r="RH662" s="118"/>
      <c r="RI662" s="118"/>
      <c r="RJ662" s="118"/>
      <c r="RK662" s="118"/>
      <c r="RL662" s="118"/>
      <c r="RM662" s="118"/>
      <c r="RN662" s="118"/>
      <c r="RO662" s="118"/>
      <c r="RP662" s="118"/>
      <c r="RQ662" s="118"/>
      <c r="RR662" s="118"/>
      <c r="RS662" s="118"/>
      <c r="RT662" s="118"/>
      <c r="RU662" s="118"/>
      <c r="RV662" s="118"/>
      <c r="RW662" s="118"/>
      <c r="RX662" s="118"/>
      <c r="RY662" s="118"/>
      <c r="RZ662" s="118"/>
      <c r="SA662" s="118"/>
      <c r="SB662" s="118"/>
      <c r="SC662" s="118"/>
      <c r="SD662" s="118"/>
      <c r="SE662" s="118"/>
      <c r="SF662" s="118"/>
      <c r="SG662" s="118"/>
      <c r="SH662" s="118"/>
      <c r="SI662" s="118"/>
      <c r="SJ662" s="118"/>
      <c r="SK662" s="118"/>
      <c r="SL662" s="118"/>
      <c r="SM662" s="118"/>
      <c r="SN662" s="118"/>
      <c r="SO662" s="118"/>
      <c r="SP662" s="118"/>
      <c r="SQ662" s="118"/>
      <c r="SR662" s="118"/>
      <c r="SS662" s="118"/>
      <c r="ST662" s="118"/>
      <c r="SU662" s="118"/>
      <c r="SV662" s="118"/>
      <c r="SW662" s="118"/>
      <c r="SX662" s="118"/>
      <c r="SY662" s="118"/>
      <c r="SZ662" s="118"/>
      <c r="TA662" s="118"/>
      <c r="TB662" s="118"/>
      <c r="TC662" s="118"/>
      <c r="TD662" s="118"/>
      <c r="TE662" s="118"/>
      <c r="TF662" s="118"/>
      <c r="TG662" s="118"/>
      <c r="TH662" s="118"/>
      <c r="TI662" s="118"/>
      <c r="TJ662" s="118"/>
      <c r="TK662" s="118"/>
      <c r="TL662" s="118"/>
      <c r="TM662" s="118"/>
      <c r="TN662" s="118"/>
      <c r="TO662" s="118"/>
      <c r="TP662" s="118"/>
      <c r="TQ662" s="118"/>
      <c r="TR662" s="118"/>
      <c r="TS662" s="118"/>
      <c r="TT662" s="118"/>
      <c r="TU662" s="118"/>
      <c r="TV662" s="118"/>
      <c r="TW662" s="118"/>
      <c r="TX662" s="118"/>
      <c r="TY662" s="118"/>
      <c r="TZ662" s="118"/>
      <c r="UA662" s="118"/>
      <c r="UB662" s="118"/>
      <c r="UC662" s="118"/>
      <c r="UD662" s="118"/>
      <c r="UE662" s="118"/>
      <c r="UF662" s="118"/>
      <c r="UG662" s="118"/>
      <c r="UH662" s="118"/>
      <c r="UI662" s="118"/>
      <c r="UJ662" s="118"/>
      <c r="UK662" s="118"/>
      <c r="UL662" s="118"/>
      <c r="UM662" s="118"/>
      <c r="UN662" s="118"/>
      <c r="UO662" s="118"/>
      <c r="UP662" s="118"/>
      <c r="UQ662" s="118"/>
      <c r="UR662" s="118"/>
      <c r="US662" s="118"/>
      <c r="UT662" s="118"/>
      <c r="UU662" s="118"/>
      <c r="UV662" s="118"/>
      <c r="UW662" s="118"/>
      <c r="UX662" s="118"/>
      <c r="UY662" s="118"/>
      <c r="UZ662" s="118"/>
      <c r="VA662" s="118"/>
      <c r="VB662" s="118"/>
      <c r="VC662" s="118"/>
      <c r="VD662" s="118"/>
      <c r="VE662" s="118"/>
      <c r="VF662" s="118"/>
      <c r="VG662" s="118"/>
      <c r="VH662" s="118"/>
      <c r="VI662" s="118"/>
      <c r="VJ662" s="118"/>
      <c r="VK662" s="118"/>
      <c r="VL662" s="118"/>
      <c r="VM662" s="118"/>
      <c r="VN662" s="118"/>
      <c r="VO662" s="118"/>
      <c r="VP662" s="118"/>
      <c r="VQ662" s="118"/>
      <c r="VR662" s="118"/>
      <c r="VS662" s="118"/>
      <c r="VT662" s="118"/>
      <c r="VU662" s="118"/>
      <c r="VV662" s="118"/>
      <c r="VW662" s="118"/>
      <c r="VX662" s="118"/>
      <c r="VY662" s="118"/>
      <c r="VZ662" s="118"/>
      <c r="WA662" s="118"/>
      <c r="WB662" s="118"/>
      <c r="WC662" s="118"/>
      <c r="WD662" s="118"/>
      <c r="WE662" s="118"/>
      <c r="WF662" s="118"/>
      <c r="WG662" s="118"/>
      <c r="WH662" s="118"/>
      <c r="WI662" s="118"/>
      <c r="WJ662" s="118"/>
      <c r="WK662" s="118"/>
      <c r="WL662" s="118"/>
      <c r="WM662" s="118"/>
      <c r="WN662" s="118"/>
      <c r="WO662" s="118"/>
      <c r="WP662" s="118"/>
      <c r="WQ662" s="118"/>
      <c r="WR662" s="118"/>
      <c r="WS662" s="118"/>
      <c r="WT662" s="118"/>
      <c r="WU662" s="118"/>
      <c r="WV662" s="118"/>
      <c r="WW662" s="118"/>
      <c r="WX662" s="118"/>
      <c r="WY662" s="118"/>
      <c r="WZ662" s="118"/>
      <c r="XA662" s="118"/>
      <c r="XB662" s="118"/>
      <c r="XC662" s="118"/>
      <c r="XD662" s="118"/>
      <c r="XE662" s="118"/>
      <c r="XF662" s="118"/>
      <c r="XG662" s="118"/>
      <c r="XH662" s="118"/>
      <c r="XI662" s="118"/>
      <c r="XJ662" s="118"/>
      <c r="XK662" s="118"/>
      <c r="XL662" s="118"/>
      <c r="XM662" s="118"/>
      <c r="XN662" s="118"/>
      <c r="XO662" s="118"/>
      <c r="XP662" s="118"/>
      <c r="XQ662" s="118"/>
      <c r="XR662" s="118"/>
      <c r="XS662" s="118"/>
      <c r="XT662" s="118"/>
      <c r="XU662" s="118"/>
      <c r="XV662" s="118"/>
      <c r="XW662" s="118"/>
      <c r="XX662" s="118"/>
      <c r="XY662" s="118"/>
      <c r="XZ662" s="118"/>
      <c r="YA662" s="118"/>
      <c r="YB662" s="118"/>
      <c r="YC662" s="118"/>
      <c r="YD662" s="118"/>
      <c r="YE662" s="118"/>
      <c r="YF662" s="118"/>
      <c r="YG662" s="118"/>
      <c r="YH662" s="118"/>
      <c r="YI662" s="118"/>
      <c r="YJ662" s="118"/>
      <c r="YK662" s="118"/>
      <c r="YL662" s="118"/>
      <c r="YM662" s="118"/>
      <c r="YN662" s="118"/>
      <c r="YO662" s="118"/>
      <c r="YP662" s="118"/>
      <c r="YQ662" s="118"/>
      <c r="YR662" s="118"/>
      <c r="YS662" s="118"/>
      <c r="YT662" s="118"/>
      <c r="YU662" s="118"/>
      <c r="YV662" s="118"/>
      <c r="YW662" s="118"/>
      <c r="YX662" s="118"/>
      <c r="YY662" s="118"/>
      <c r="YZ662" s="118"/>
      <c r="ZA662" s="118"/>
      <c r="ZB662" s="118"/>
      <c r="ZC662" s="118"/>
      <c r="ZD662" s="118"/>
      <c r="ZE662" s="118"/>
      <c r="ZF662" s="118"/>
      <c r="ZG662" s="118"/>
      <c r="ZH662" s="118"/>
      <c r="ZI662" s="118"/>
      <c r="ZJ662" s="118"/>
      <c r="ZK662" s="118"/>
      <c r="ZL662" s="118"/>
      <c r="ZM662" s="118"/>
      <c r="ZN662" s="118"/>
      <c r="ZO662" s="118"/>
      <c r="ZP662" s="118"/>
      <c r="ZQ662" s="118"/>
      <c r="ZR662" s="118"/>
      <c r="ZS662" s="118"/>
      <c r="ZT662" s="118"/>
      <c r="ZU662" s="118"/>
      <c r="ZV662" s="118"/>
      <c r="ZW662" s="118"/>
      <c r="ZX662" s="118"/>
      <c r="ZY662" s="118"/>
      <c r="ZZ662" s="118"/>
      <c r="AAA662" s="118"/>
      <c r="AAB662" s="118"/>
      <c r="AAC662" s="118"/>
      <c r="AAD662" s="118"/>
      <c r="AAE662" s="118"/>
      <c r="AAF662" s="118"/>
      <c r="AAG662" s="118"/>
      <c r="AAH662" s="118"/>
      <c r="AAI662" s="118"/>
      <c r="AAJ662" s="118"/>
      <c r="AAK662" s="118"/>
      <c r="AAL662" s="118"/>
      <c r="AAM662" s="118"/>
      <c r="AAN662" s="118"/>
      <c r="AAO662" s="118"/>
      <c r="AAP662" s="118"/>
      <c r="AAQ662" s="118"/>
      <c r="AAR662" s="118"/>
      <c r="AAS662" s="118"/>
      <c r="AAT662" s="118"/>
      <c r="AAU662" s="118"/>
      <c r="AAV662" s="118"/>
      <c r="AAW662" s="118"/>
      <c r="AAX662" s="118"/>
      <c r="AAY662" s="118"/>
      <c r="AAZ662" s="118"/>
      <c r="ABA662" s="118"/>
      <c r="ABB662" s="118"/>
      <c r="ABC662" s="118"/>
      <c r="ABD662" s="118"/>
      <c r="ABE662" s="118"/>
      <c r="ABF662" s="118"/>
      <c r="ABG662" s="118"/>
      <c r="ABH662" s="118"/>
      <c r="ABI662" s="118"/>
      <c r="ABJ662" s="118"/>
      <c r="ABK662" s="118"/>
      <c r="ABL662" s="118"/>
      <c r="ABM662" s="118"/>
      <c r="ABN662" s="118"/>
      <c r="ABO662" s="118"/>
      <c r="ABP662" s="118"/>
      <c r="ABQ662" s="118"/>
      <c r="ABR662" s="118"/>
      <c r="ABS662" s="118"/>
      <c r="ABT662" s="118"/>
      <c r="ABU662" s="118"/>
      <c r="ABV662" s="118"/>
      <c r="ABW662" s="118"/>
      <c r="ABX662" s="118"/>
      <c r="ABY662" s="118"/>
      <c r="ABZ662" s="118"/>
      <c r="ACA662" s="118"/>
      <c r="ACB662" s="118"/>
      <c r="ACC662" s="118"/>
      <c r="ACD662" s="118"/>
      <c r="ACE662" s="118"/>
      <c r="ACF662" s="118"/>
      <c r="ACG662" s="118"/>
      <c r="ACH662" s="118"/>
      <c r="ACI662" s="118"/>
      <c r="ACJ662" s="118"/>
      <c r="ACK662" s="118"/>
      <c r="ACL662" s="118"/>
      <c r="ACM662" s="118"/>
      <c r="ACN662" s="118"/>
      <c r="ACO662" s="118"/>
      <c r="ACP662" s="118"/>
      <c r="ACQ662" s="118"/>
      <c r="ACR662" s="118"/>
      <c r="ACS662" s="118"/>
      <c r="ACT662" s="118"/>
      <c r="ACU662" s="118"/>
      <c r="ACV662" s="118"/>
      <c r="ACW662" s="118"/>
      <c r="ACX662" s="118"/>
      <c r="ACY662" s="118"/>
      <c r="ACZ662" s="118"/>
      <c r="ADA662" s="118"/>
      <c r="ADB662" s="118"/>
      <c r="ADC662" s="118"/>
      <c r="ADD662" s="118"/>
      <c r="ADE662" s="118"/>
      <c r="ADF662" s="118"/>
      <c r="ADG662" s="118"/>
      <c r="ADH662" s="118"/>
      <c r="ADI662" s="118"/>
      <c r="ADJ662" s="118"/>
      <c r="ADK662" s="118"/>
      <c r="ADL662" s="118"/>
      <c r="ADM662" s="118"/>
      <c r="ADN662" s="118"/>
      <c r="ADO662" s="118"/>
      <c r="ADP662" s="118"/>
      <c r="ADQ662" s="118"/>
      <c r="ADR662" s="118"/>
      <c r="ADS662" s="118"/>
      <c r="ADT662" s="118"/>
      <c r="ADU662" s="118"/>
      <c r="ADV662" s="118"/>
      <c r="ADW662" s="118"/>
      <c r="ADX662" s="118"/>
      <c r="ADY662" s="118"/>
      <c r="ADZ662" s="118"/>
      <c r="AEA662" s="118"/>
      <c r="AEB662" s="118"/>
      <c r="AEC662" s="118"/>
      <c r="AED662" s="118"/>
      <c r="AEE662" s="118"/>
      <c r="AEF662" s="118"/>
      <c r="AEG662" s="118"/>
      <c r="AEH662" s="118"/>
      <c r="AEI662" s="118"/>
      <c r="AEJ662" s="118"/>
      <c r="AEK662" s="118"/>
      <c r="AEL662" s="118"/>
      <c r="AEM662" s="118"/>
      <c r="AEN662" s="118"/>
      <c r="AEO662" s="118"/>
      <c r="AEP662" s="118"/>
      <c r="AEQ662" s="118"/>
      <c r="AER662" s="118"/>
      <c r="AES662" s="118"/>
      <c r="AET662" s="118"/>
      <c r="AEU662" s="118"/>
      <c r="AEV662" s="118"/>
      <c r="AEW662" s="118"/>
      <c r="AEX662" s="118"/>
      <c r="AEY662" s="118"/>
      <c r="AEZ662" s="118"/>
      <c r="AFA662" s="118"/>
      <c r="AFB662" s="118"/>
      <c r="AFC662" s="118"/>
      <c r="AFD662" s="118"/>
      <c r="AFE662" s="118"/>
      <c r="AFF662" s="118"/>
      <c r="AFG662" s="118"/>
      <c r="AFH662" s="118"/>
      <c r="AFI662" s="118"/>
      <c r="AFJ662" s="118"/>
      <c r="AFK662" s="118"/>
      <c r="AFL662" s="118"/>
      <c r="AFM662" s="118"/>
      <c r="AFN662" s="118"/>
      <c r="AFO662" s="118"/>
      <c r="AFP662" s="118"/>
      <c r="AFQ662" s="118"/>
      <c r="AFR662" s="118"/>
      <c r="AFS662" s="118"/>
      <c r="AFT662" s="118"/>
      <c r="AFU662" s="118"/>
      <c r="AFV662" s="118"/>
      <c r="AFW662" s="118"/>
      <c r="AFX662" s="118"/>
      <c r="AFY662" s="118"/>
      <c r="AFZ662" s="118"/>
      <c r="AGA662" s="118"/>
      <c r="AGB662" s="118"/>
      <c r="AGC662" s="118"/>
      <c r="AGD662" s="118"/>
      <c r="AGE662" s="118"/>
      <c r="AGF662" s="118"/>
      <c r="AGG662" s="118"/>
      <c r="AGH662" s="118"/>
      <c r="AGI662" s="118"/>
      <c r="AGJ662" s="118"/>
      <c r="AGK662" s="118"/>
      <c r="AGL662" s="118"/>
      <c r="AGM662" s="118"/>
      <c r="AGN662" s="118"/>
      <c r="AGO662" s="118"/>
      <c r="AGP662" s="118"/>
      <c r="AGQ662" s="118"/>
      <c r="AGR662" s="118"/>
      <c r="AGS662" s="118"/>
      <c r="AGT662" s="118"/>
      <c r="AGU662" s="118"/>
      <c r="AGV662" s="118"/>
      <c r="AGW662" s="118"/>
      <c r="AGX662" s="118"/>
      <c r="AGY662" s="118"/>
      <c r="AGZ662" s="118"/>
      <c r="AHA662" s="118"/>
      <c r="AHB662" s="118"/>
      <c r="AHC662" s="118"/>
      <c r="AHD662" s="118"/>
      <c r="AHE662" s="118"/>
      <c r="AHF662" s="118"/>
      <c r="AHG662" s="118"/>
      <c r="AHH662" s="118"/>
      <c r="AHI662" s="118"/>
      <c r="AHJ662" s="118"/>
      <c r="AHK662" s="118"/>
      <c r="AHL662" s="118"/>
      <c r="AHM662" s="118"/>
      <c r="AHN662" s="118"/>
      <c r="AHO662" s="118"/>
      <c r="AHP662" s="118"/>
      <c r="AHQ662" s="118"/>
      <c r="AHR662" s="118"/>
      <c r="AHS662" s="118"/>
      <c r="AHT662" s="118"/>
      <c r="AHU662" s="118"/>
      <c r="AHV662" s="118"/>
      <c r="AHW662" s="118"/>
      <c r="AHX662" s="118"/>
      <c r="AHY662" s="118"/>
      <c r="AHZ662" s="118"/>
      <c r="AIA662" s="118"/>
      <c r="AIB662" s="118"/>
      <c r="AIC662" s="118"/>
      <c r="AID662" s="118"/>
      <c r="AIE662" s="118"/>
      <c r="AIF662" s="118"/>
      <c r="AIG662" s="118"/>
      <c r="AIH662" s="118"/>
      <c r="AII662" s="118"/>
      <c r="AIJ662" s="118"/>
      <c r="AIK662" s="118"/>
      <c r="AIL662" s="118"/>
      <c r="AIM662" s="118"/>
      <c r="AIN662" s="118"/>
      <c r="AIO662" s="118"/>
      <c r="AIP662" s="118"/>
      <c r="AIQ662" s="118"/>
      <c r="AIR662" s="118"/>
      <c r="AIS662" s="118"/>
      <c r="AIT662" s="118"/>
      <c r="AIU662" s="118"/>
      <c r="AIV662" s="118"/>
      <c r="AIW662" s="118"/>
      <c r="AIX662" s="118"/>
      <c r="AIY662" s="118"/>
      <c r="AIZ662" s="118"/>
      <c r="AJA662" s="118"/>
      <c r="AJB662" s="118"/>
      <c r="AJC662" s="118"/>
      <c r="AJD662" s="118"/>
      <c r="AJE662" s="118"/>
      <c r="AJF662" s="118"/>
      <c r="AJG662" s="118"/>
      <c r="AJH662" s="118"/>
      <c r="AJI662" s="118"/>
      <c r="AJJ662" s="118"/>
      <c r="AJK662" s="118"/>
      <c r="AJL662" s="118"/>
      <c r="AJM662" s="118"/>
      <c r="AJN662" s="118"/>
      <c r="AJO662" s="118"/>
      <c r="AJP662" s="118"/>
      <c r="AJQ662" s="118"/>
      <c r="AJR662" s="118"/>
      <c r="AJS662" s="118"/>
      <c r="AJT662" s="118"/>
      <c r="AJU662" s="118"/>
      <c r="AJV662" s="118"/>
      <c r="AJW662" s="118"/>
      <c r="AJX662" s="118"/>
      <c r="AJY662" s="118"/>
      <c r="AJZ662" s="118"/>
      <c r="AKA662" s="118"/>
      <c r="AKB662" s="118"/>
      <c r="AKC662" s="118"/>
      <c r="AKD662" s="118"/>
      <c r="AKE662" s="118"/>
      <c r="AKF662" s="118"/>
      <c r="AKG662" s="118"/>
      <c r="AKH662" s="118"/>
      <c r="AKI662" s="118"/>
      <c r="AKJ662" s="118"/>
      <c r="AKK662" s="118"/>
      <c r="AKL662" s="118"/>
      <c r="AKM662" s="118"/>
      <c r="AKN662" s="118"/>
      <c r="AKO662" s="118"/>
      <c r="AKP662" s="118"/>
      <c r="AKQ662" s="118"/>
      <c r="AKR662" s="118"/>
      <c r="AKS662" s="118"/>
      <c r="AKT662" s="118"/>
      <c r="AKU662" s="118"/>
      <c r="AKV662" s="118"/>
      <c r="AKW662" s="118"/>
      <c r="AKX662" s="118"/>
      <c r="AKY662" s="118"/>
      <c r="AKZ662" s="118"/>
      <c r="ALA662" s="118"/>
      <c r="ALB662" s="118"/>
      <c r="ALC662" s="118"/>
      <c r="ALD662" s="118"/>
      <c r="ALE662" s="118"/>
      <c r="ALF662" s="118"/>
      <c r="ALG662" s="118"/>
      <c r="ALH662" s="118"/>
      <c r="ALI662" s="118"/>
      <c r="ALJ662" s="118"/>
      <c r="ALK662" s="118"/>
      <c r="ALL662" s="118"/>
      <c r="ALM662" s="118"/>
      <c r="ALN662" s="118"/>
      <c r="ALO662" s="118"/>
      <c r="ALP662" s="118"/>
      <c r="ALQ662" s="118"/>
      <c r="ALR662" s="118"/>
      <c r="ALS662" s="118"/>
      <c r="ALT662" s="118"/>
      <c r="ALU662" s="118"/>
      <c r="ALV662" s="118"/>
      <c r="ALW662" s="118"/>
      <c r="ALX662" s="118"/>
      <c r="ALY662" s="118"/>
      <c r="ALZ662" s="118"/>
      <c r="AMA662" s="118"/>
      <c r="AMB662" s="118"/>
      <c r="AMC662" s="118"/>
      <c r="AMD662" s="118"/>
      <c r="AME662" s="118"/>
      <c r="AMF662" s="118"/>
      <c r="AMG662" s="118"/>
      <c r="AMH662" s="118"/>
      <c r="AMI662" s="118"/>
      <c r="AMJ662" s="118"/>
      <c r="AMK662" s="118"/>
      <c r="AML662" s="118"/>
      <c r="AMM662" s="118"/>
      <c r="AMN662" s="118"/>
      <c r="AMO662" s="118"/>
      <c r="AMP662" s="118"/>
      <c r="AMQ662" s="118"/>
      <c r="AMR662" s="118"/>
      <c r="AMS662" s="118"/>
      <c r="AMT662" s="118"/>
      <c r="AMU662" s="118"/>
      <c r="AMV662" s="118"/>
      <c r="AMW662" s="118"/>
      <c r="AMX662" s="118"/>
    </row>
    <row r="663" spans="1:1038" ht="14.45" customHeight="1" x14ac:dyDescent="0.25">
      <c r="A663" s="199">
        <v>43274</v>
      </c>
      <c r="B663" s="196" t="s">
        <v>869</v>
      </c>
      <c r="C663" s="203" t="s">
        <v>3773</v>
      </c>
      <c r="D663" s="196" t="s">
        <v>3774</v>
      </c>
      <c r="E663" s="198" t="s">
        <v>4220</v>
      </c>
      <c r="F663" s="213" t="s">
        <v>4251</v>
      </c>
      <c r="G663" s="194">
        <v>149000</v>
      </c>
      <c r="H663" s="118"/>
      <c r="I663" s="118"/>
      <c r="J663" s="118"/>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8"/>
      <c r="AL663" s="118"/>
      <c r="AM663" s="118"/>
      <c r="AN663" s="118"/>
      <c r="AO663" s="118"/>
      <c r="AP663" s="118"/>
      <c r="AQ663" s="118"/>
      <c r="AR663" s="118"/>
      <c r="AS663" s="118"/>
      <c r="AT663" s="118"/>
      <c r="AU663" s="118"/>
      <c r="AV663" s="118"/>
      <c r="AW663" s="118"/>
      <c r="AX663" s="118"/>
      <c r="AY663" s="118"/>
      <c r="AZ663" s="118"/>
      <c r="BA663" s="118"/>
      <c r="BB663" s="118"/>
      <c r="BC663" s="118"/>
      <c r="BD663" s="118"/>
      <c r="BE663" s="118"/>
      <c r="BF663" s="118"/>
      <c r="BG663" s="118"/>
      <c r="BH663" s="118"/>
      <c r="BI663" s="118"/>
      <c r="BJ663" s="118"/>
      <c r="BK663" s="118"/>
      <c r="BL663" s="118"/>
      <c r="BM663" s="118"/>
      <c r="BN663" s="118"/>
      <c r="BO663" s="118"/>
      <c r="BP663" s="118"/>
      <c r="BQ663" s="118"/>
      <c r="BR663" s="118"/>
      <c r="BS663" s="118"/>
      <c r="BT663" s="118"/>
      <c r="BU663" s="118"/>
      <c r="BV663" s="118"/>
      <c r="BW663" s="118"/>
      <c r="BX663" s="118"/>
      <c r="BY663" s="118"/>
      <c r="BZ663" s="118"/>
      <c r="CA663" s="118"/>
      <c r="CB663" s="118"/>
      <c r="CC663" s="118"/>
      <c r="CD663" s="118"/>
      <c r="CE663" s="118"/>
      <c r="CF663" s="118"/>
      <c r="CG663" s="118"/>
      <c r="CH663" s="118"/>
      <c r="CI663" s="118"/>
      <c r="CJ663" s="118"/>
      <c r="CK663" s="118"/>
      <c r="CL663" s="118"/>
      <c r="CM663" s="118"/>
      <c r="CN663" s="118"/>
      <c r="CO663" s="118"/>
      <c r="CP663" s="118"/>
      <c r="CQ663" s="118"/>
      <c r="CR663" s="118"/>
      <c r="CS663" s="118"/>
      <c r="CT663" s="118"/>
      <c r="CU663" s="118"/>
      <c r="CV663" s="118"/>
      <c r="CW663" s="118"/>
      <c r="CX663" s="118"/>
      <c r="CY663" s="118"/>
      <c r="CZ663" s="118"/>
      <c r="DA663" s="118"/>
      <c r="DB663" s="118"/>
      <c r="DC663" s="118"/>
      <c r="DD663" s="118"/>
      <c r="DE663" s="118"/>
      <c r="DF663" s="118"/>
      <c r="DG663" s="118"/>
      <c r="DH663" s="118"/>
      <c r="DI663" s="118"/>
      <c r="DJ663" s="118"/>
      <c r="DK663" s="118"/>
      <c r="DL663" s="118"/>
      <c r="DM663" s="118"/>
      <c r="DN663" s="118"/>
      <c r="DO663" s="118"/>
      <c r="DP663" s="118"/>
      <c r="DQ663" s="118"/>
      <c r="DR663" s="118"/>
      <c r="DS663" s="118"/>
      <c r="DT663" s="118"/>
      <c r="DU663" s="118"/>
      <c r="DV663" s="118"/>
      <c r="DW663" s="118"/>
      <c r="DX663" s="118"/>
      <c r="DY663" s="118"/>
      <c r="DZ663" s="118"/>
      <c r="EA663" s="118"/>
      <c r="EB663" s="118"/>
      <c r="EC663" s="118"/>
      <c r="ED663" s="118"/>
      <c r="EE663" s="118"/>
      <c r="EF663" s="118"/>
      <c r="EG663" s="118"/>
      <c r="EH663" s="118"/>
      <c r="EI663" s="118"/>
      <c r="EJ663" s="118"/>
      <c r="EK663" s="118"/>
      <c r="EL663" s="118"/>
      <c r="EM663" s="118"/>
      <c r="EN663" s="118"/>
      <c r="EO663" s="118"/>
      <c r="EP663" s="118"/>
      <c r="EQ663" s="118"/>
      <c r="ER663" s="118"/>
      <c r="ES663" s="118"/>
      <c r="ET663" s="118"/>
      <c r="EU663" s="118"/>
      <c r="EV663" s="118"/>
      <c r="EW663" s="118"/>
      <c r="EX663" s="118"/>
      <c r="EY663" s="118"/>
      <c r="EZ663" s="118"/>
      <c r="FA663" s="118"/>
      <c r="FB663" s="118"/>
      <c r="FC663" s="118"/>
      <c r="FD663" s="118"/>
      <c r="FE663" s="118"/>
      <c r="FF663" s="118"/>
      <c r="FG663" s="118"/>
      <c r="FH663" s="118"/>
      <c r="FI663" s="118"/>
      <c r="FJ663" s="118"/>
      <c r="FK663" s="118"/>
      <c r="FL663" s="118"/>
      <c r="FM663" s="118"/>
      <c r="FN663" s="118"/>
      <c r="FO663" s="118"/>
      <c r="FP663" s="118"/>
      <c r="FQ663" s="118"/>
      <c r="FR663" s="118"/>
      <c r="FS663" s="118"/>
      <c r="FT663" s="118"/>
      <c r="FU663" s="118"/>
      <c r="FV663" s="118"/>
      <c r="FW663" s="118"/>
      <c r="FX663" s="118"/>
      <c r="FY663" s="118"/>
      <c r="FZ663" s="118"/>
      <c r="GA663" s="118"/>
      <c r="GB663" s="118"/>
      <c r="GC663" s="118"/>
      <c r="GD663" s="118"/>
      <c r="GE663" s="118"/>
      <c r="GF663" s="118"/>
      <c r="GG663" s="118"/>
      <c r="GH663" s="118"/>
      <c r="GI663" s="118"/>
      <c r="GJ663" s="118"/>
      <c r="GK663" s="118"/>
      <c r="GL663" s="118"/>
      <c r="GM663" s="118"/>
      <c r="GN663" s="118"/>
      <c r="GO663" s="118"/>
      <c r="GP663" s="118"/>
      <c r="GQ663" s="118"/>
      <c r="GR663" s="118"/>
      <c r="GS663" s="118"/>
      <c r="GT663" s="118"/>
      <c r="GU663" s="118"/>
      <c r="GV663" s="118"/>
      <c r="GW663" s="118"/>
      <c r="GX663" s="118"/>
      <c r="GY663" s="118"/>
      <c r="GZ663" s="118"/>
      <c r="HA663" s="118"/>
      <c r="HB663" s="118"/>
      <c r="HC663" s="118"/>
      <c r="HD663" s="118"/>
      <c r="HE663" s="118"/>
      <c r="HF663" s="118"/>
      <c r="HG663" s="118"/>
      <c r="HH663" s="118"/>
      <c r="HI663" s="118"/>
      <c r="HJ663" s="118"/>
      <c r="HK663" s="118"/>
      <c r="HL663" s="118"/>
      <c r="HM663" s="118"/>
      <c r="HN663" s="118"/>
      <c r="HO663" s="118"/>
      <c r="HP663" s="118"/>
      <c r="HQ663" s="118"/>
      <c r="HR663" s="118"/>
      <c r="HS663" s="118"/>
      <c r="HT663" s="118"/>
      <c r="HU663" s="118"/>
      <c r="HV663" s="118"/>
      <c r="HW663" s="118"/>
      <c r="HX663" s="118"/>
      <c r="HY663" s="118"/>
      <c r="HZ663" s="118"/>
      <c r="IA663" s="118"/>
      <c r="IB663" s="118"/>
      <c r="IC663" s="118"/>
      <c r="ID663" s="118"/>
      <c r="IE663" s="118"/>
      <c r="IF663" s="118"/>
      <c r="IG663" s="118"/>
      <c r="IH663" s="118"/>
      <c r="II663" s="118"/>
      <c r="IJ663" s="118"/>
      <c r="IK663" s="118"/>
      <c r="IL663" s="118"/>
      <c r="IM663" s="118"/>
      <c r="IN663" s="118"/>
      <c r="IO663" s="118"/>
      <c r="IP663" s="118"/>
      <c r="IQ663" s="118"/>
      <c r="IR663" s="118"/>
      <c r="IS663" s="118"/>
      <c r="IT663" s="118"/>
      <c r="IU663" s="118"/>
      <c r="IV663" s="118"/>
      <c r="IW663" s="118"/>
      <c r="IX663" s="118"/>
      <c r="IY663" s="118"/>
      <c r="IZ663" s="118"/>
      <c r="JA663" s="118"/>
      <c r="JB663" s="118"/>
      <c r="JC663" s="118"/>
      <c r="JD663" s="118"/>
      <c r="JE663" s="118"/>
      <c r="JF663" s="118"/>
      <c r="JG663" s="118"/>
      <c r="JH663" s="118"/>
      <c r="JI663" s="118"/>
      <c r="JJ663" s="118"/>
      <c r="JK663" s="118"/>
      <c r="JL663" s="118"/>
      <c r="JM663" s="118"/>
      <c r="JN663" s="118"/>
      <c r="JO663" s="118"/>
      <c r="JP663" s="118"/>
      <c r="JQ663" s="118"/>
      <c r="JR663" s="118"/>
      <c r="JS663" s="118"/>
      <c r="JT663" s="118"/>
      <c r="JU663" s="118"/>
      <c r="JV663" s="118"/>
      <c r="JW663" s="118"/>
      <c r="JX663" s="118"/>
      <c r="JY663" s="118"/>
      <c r="JZ663" s="118"/>
      <c r="KA663" s="118"/>
      <c r="KB663" s="118"/>
      <c r="KC663" s="118"/>
      <c r="KD663" s="118"/>
      <c r="KE663" s="118"/>
      <c r="KF663" s="118"/>
      <c r="KG663" s="118"/>
      <c r="KH663" s="118"/>
      <c r="KI663" s="118"/>
      <c r="KJ663" s="118"/>
      <c r="KK663" s="118"/>
      <c r="KL663" s="118"/>
      <c r="KM663" s="118"/>
      <c r="KN663" s="118"/>
      <c r="KO663" s="118"/>
      <c r="KP663" s="118"/>
      <c r="KQ663" s="118"/>
      <c r="KR663" s="118"/>
      <c r="KS663" s="118"/>
      <c r="KT663" s="118"/>
      <c r="KU663" s="118"/>
      <c r="KV663" s="118"/>
      <c r="KW663" s="118"/>
      <c r="KX663" s="118"/>
      <c r="KY663" s="118"/>
      <c r="KZ663" s="118"/>
      <c r="LA663" s="118"/>
      <c r="LB663" s="118"/>
      <c r="LC663" s="118"/>
      <c r="LD663" s="118"/>
      <c r="LE663" s="118"/>
      <c r="LF663" s="118"/>
      <c r="LG663" s="118"/>
      <c r="LH663" s="118"/>
      <c r="LI663" s="118"/>
      <c r="LJ663" s="118"/>
      <c r="LK663" s="118"/>
      <c r="LL663" s="118"/>
      <c r="LM663" s="118"/>
      <c r="LN663" s="118"/>
      <c r="LO663" s="118"/>
      <c r="LP663" s="118"/>
      <c r="LQ663" s="118"/>
      <c r="LR663" s="118"/>
      <c r="LS663" s="118"/>
      <c r="LT663" s="118"/>
      <c r="LU663" s="118"/>
      <c r="LV663" s="118"/>
      <c r="LW663" s="118"/>
      <c r="LX663" s="118"/>
      <c r="LY663" s="118"/>
      <c r="LZ663" s="118"/>
      <c r="MA663" s="118"/>
      <c r="MB663" s="118"/>
      <c r="MC663" s="118"/>
      <c r="MD663" s="118"/>
      <c r="ME663" s="118"/>
      <c r="MF663" s="118"/>
      <c r="MG663" s="118"/>
      <c r="MH663" s="118"/>
      <c r="MI663" s="118"/>
      <c r="MJ663" s="118"/>
      <c r="MK663" s="118"/>
      <c r="ML663" s="118"/>
      <c r="MM663" s="118"/>
      <c r="MN663" s="118"/>
      <c r="MO663" s="118"/>
      <c r="MP663" s="118"/>
      <c r="MQ663" s="118"/>
      <c r="MR663" s="118"/>
      <c r="MS663" s="118"/>
      <c r="MT663" s="118"/>
      <c r="MU663" s="118"/>
      <c r="MV663" s="118"/>
      <c r="MW663" s="118"/>
      <c r="MX663" s="118"/>
      <c r="MY663" s="118"/>
      <c r="MZ663" s="118"/>
      <c r="NA663" s="118"/>
      <c r="NB663" s="118"/>
      <c r="NC663" s="118"/>
      <c r="ND663" s="118"/>
      <c r="NE663" s="118"/>
      <c r="NF663" s="118"/>
      <c r="NG663" s="118"/>
      <c r="NH663" s="118"/>
      <c r="NI663" s="118"/>
      <c r="NJ663" s="118"/>
      <c r="NK663" s="118"/>
      <c r="NL663" s="118"/>
      <c r="NM663" s="118"/>
      <c r="NN663" s="118"/>
      <c r="NO663" s="118"/>
      <c r="NP663" s="118"/>
      <c r="NQ663" s="118"/>
      <c r="NR663" s="118"/>
      <c r="NS663" s="118"/>
      <c r="NT663" s="118"/>
      <c r="NU663" s="118"/>
      <c r="NV663" s="118"/>
      <c r="NW663" s="118"/>
      <c r="NX663" s="118"/>
      <c r="NY663" s="118"/>
      <c r="NZ663" s="118"/>
      <c r="OA663" s="118"/>
      <c r="OB663" s="118"/>
      <c r="OC663" s="118"/>
      <c r="OD663" s="118"/>
      <c r="OE663" s="118"/>
      <c r="OF663" s="118"/>
      <c r="OG663" s="118"/>
      <c r="OH663" s="118"/>
      <c r="OI663" s="118"/>
      <c r="OJ663" s="118"/>
      <c r="OK663" s="118"/>
      <c r="OL663" s="118"/>
      <c r="OM663" s="118"/>
      <c r="ON663" s="118"/>
      <c r="OO663" s="118"/>
      <c r="OP663" s="118"/>
      <c r="OQ663" s="118"/>
      <c r="OR663" s="118"/>
      <c r="OS663" s="118"/>
      <c r="OT663" s="118"/>
      <c r="OU663" s="118"/>
      <c r="OV663" s="118"/>
      <c r="OW663" s="118"/>
      <c r="OX663" s="118"/>
      <c r="OY663" s="118"/>
      <c r="OZ663" s="118"/>
      <c r="PA663" s="118"/>
      <c r="PB663" s="118"/>
      <c r="PC663" s="118"/>
      <c r="PD663" s="118"/>
      <c r="PE663" s="118"/>
      <c r="PF663" s="118"/>
      <c r="PG663" s="118"/>
      <c r="PH663" s="118"/>
      <c r="PI663" s="118"/>
      <c r="PJ663" s="118"/>
      <c r="PK663" s="118"/>
      <c r="PL663" s="118"/>
      <c r="PM663" s="118"/>
      <c r="PN663" s="118"/>
      <c r="PO663" s="118"/>
      <c r="PP663" s="118"/>
      <c r="PQ663" s="118"/>
      <c r="PR663" s="118"/>
      <c r="PS663" s="118"/>
      <c r="PT663" s="118"/>
      <c r="PU663" s="118"/>
      <c r="PV663" s="118"/>
      <c r="PW663" s="118"/>
      <c r="PX663" s="118"/>
      <c r="PY663" s="118"/>
      <c r="PZ663" s="118"/>
      <c r="QA663" s="118"/>
      <c r="QB663" s="118"/>
      <c r="QC663" s="118"/>
      <c r="QD663" s="118"/>
      <c r="QE663" s="118"/>
      <c r="QF663" s="118"/>
      <c r="QG663" s="118"/>
      <c r="QH663" s="118"/>
      <c r="QI663" s="118"/>
      <c r="QJ663" s="118"/>
      <c r="QK663" s="118"/>
      <c r="QL663" s="118"/>
      <c r="QM663" s="118"/>
      <c r="QN663" s="118"/>
      <c r="QO663" s="118"/>
      <c r="QP663" s="118"/>
      <c r="QQ663" s="118"/>
      <c r="QR663" s="118"/>
      <c r="QS663" s="118"/>
      <c r="QT663" s="118"/>
      <c r="QU663" s="118"/>
      <c r="QV663" s="118"/>
      <c r="QW663" s="118"/>
      <c r="QX663" s="118"/>
      <c r="QY663" s="118"/>
      <c r="QZ663" s="118"/>
      <c r="RA663" s="118"/>
      <c r="RB663" s="118"/>
      <c r="RC663" s="118"/>
      <c r="RD663" s="118"/>
      <c r="RE663" s="118"/>
      <c r="RF663" s="118"/>
      <c r="RG663" s="118"/>
      <c r="RH663" s="118"/>
      <c r="RI663" s="118"/>
      <c r="RJ663" s="118"/>
      <c r="RK663" s="118"/>
      <c r="RL663" s="118"/>
      <c r="RM663" s="118"/>
      <c r="RN663" s="118"/>
      <c r="RO663" s="118"/>
      <c r="RP663" s="118"/>
      <c r="RQ663" s="118"/>
      <c r="RR663" s="118"/>
      <c r="RS663" s="118"/>
      <c r="RT663" s="118"/>
      <c r="RU663" s="118"/>
      <c r="RV663" s="118"/>
      <c r="RW663" s="118"/>
      <c r="RX663" s="118"/>
      <c r="RY663" s="118"/>
      <c r="RZ663" s="118"/>
      <c r="SA663" s="118"/>
      <c r="SB663" s="118"/>
      <c r="SC663" s="118"/>
      <c r="SD663" s="118"/>
      <c r="SE663" s="118"/>
      <c r="SF663" s="118"/>
      <c r="SG663" s="118"/>
      <c r="SH663" s="118"/>
      <c r="SI663" s="118"/>
      <c r="SJ663" s="118"/>
      <c r="SK663" s="118"/>
      <c r="SL663" s="118"/>
      <c r="SM663" s="118"/>
      <c r="SN663" s="118"/>
      <c r="SO663" s="118"/>
      <c r="SP663" s="118"/>
      <c r="SQ663" s="118"/>
      <c r="SR663" s="118"/>
      <c r="SS663" s="118"/>
      <c r="ST663" s="118"/>
      <c r="SU663" s="118"/>
      <c r="SV663" s="118"/>
      <c r="SW663" s="118"/>
      <c r="SX663" s="118"/>
      <c r="SY663" s="118"/>
      <c r="SZ663" s="118"/>
      <c r="TA663" s="118"/>
      <c r="TB663" s="118"/>
      <c r="TC663" s="118"/>
      <c r="TD663" s="118"/>
      <c r="TE663" s="118"/>
      <c r="TF663" s="118"/>
      <c r="TG663" s="118"/>
      <c r="TH663" s="118"/>
      <c r="TI663" s="118"/>
      <c r="TJ663" s="118"/>
      <c r="TK663" s="118"/>
      <c r="TL663" s="118"/>
      <c r="TM663" s="118"/>
      <c r="TN663" s="118"/>
      <c r="TO663" s="118"/>
      <c r="TP663" s="118"/>
      <c r="TQ663" s="118"/>
      <c r="TR663" s="118"/>
      <c r="TS663" s="118"/>
      <c r="TT663" s="118"/>
      <c r="TU663" s="118"/>
      <c r="TV663" s="118"/>
      <c r="TW663" s="118"/>
      <c r="TX663" s="118"/>
      <c r="TY663" s="118"/>
      <c r="TZ663" s="118"/>
      <c r="UA663" s="118"/>
      <c r="UB663" s="118"/>
      <c r="UC663" s="118"/>
      <c r="UD663" s="118"/>
      <c r="UE663" s="118"/>
      <c r="UF663" s="118"/>
      <c r="UG663" s="118"/>
      <c r="UH663" s="118"/>
      <c r="UI663" s="118"/>
      <c r="UJ663" s="118"/>
      <c r="UK663" s="118"/>
      <c r="UL663" s="118"/>
      <c r="UM663" s="118"/>
      <c r="UN663" s="118"/>
      <c r="UO663" s="118"/>
      <c r="UP663" s="118"/>
      <c r="UQ663" s="118"/>
      <c r="UR663" s="118"/>
      <c r="US663" s="118"/>
      <c r="UT663" s="118"/>
      <c r="UU663" s="118"/>
      <c r="UV663" s="118"/>
      <c r="UW663" s="118"/>
      <c r="UX663" s="118"/>
      <c r="UY663" s="118"/>
      <c r="UZ663" s="118"/>
      <c r="VA663" s="118"/>
      <c r="VB663" s="118"/>
      <c r="VC663" s="118"/>
      <c r="VD663" s="118"/>
      <c r="VE663" s="118"/>
      <c r="VF663" s="118"/>
      <c r="VG663" s="118"/>
      <c r="VH663" s="118"/>
      <c r="VI663" s="118"/>
      <c r="VJ663" s="118"/>
      <c r="VK663" s="118"/>
      <c r="VL663" s="118"/>
      <c r="VM663" s="118"/>
      <c r="VN663" s="118"/>
      <c r="VO663" s="118"/>
      <c r="VP663" s="118"/>
      <c r="VQ663" s="118"/>
      <c r="VR663" s="118"/>
      <c r="VS663" s="118"/>
      <c r="VT663" s="118"/>
      <c r="VU663" s="118"/>
      <c r="VV663" s="118"/>
      <c r="VW663" s="118"/>
      <c r="VX663" s="118"/>
      <c r="VY663" s="118"/>
      <c r="VZ663" s="118"/>
      <c r="WA663" s="118"/>
      <c r="WB663" s="118"/>
      <c r="WC663" s="118"/>
      <c r="WD663" s="118"/>
      <c r="WE663" s="118"/>
      <c r="WF663" s="118"/>
      <c r="WG663" s="118"/>
      <c r="WH663" s="118"/>
      <c r="WI663" s="118"/>
      <c r="WJ663" s="118"/>
      <c r="WK663" s="118"/>
      <c r="WL663" s="118"/>
      <c r="WM663" s="118"/>
      <c r="WN663" s="118"/>
      <c r="WO663" s="118"/>
      <c r="WP663" s="118"/>
      <c r="WQ663" s="118"/>
      <c r="WR663" s="118"/>
      <c r="WS663" s="118"/>
      <c r="WT663" s="118"/>
      <c r="WU663" s="118"/>
      <c r="WV663" s="118"/>
      <c r="WW663" s="118"/>
      <c r="WX663" s="118"/>
      <c r="WY663" s="118"/>
      <c r="WZ663" s="118"/>
      <c r="XA663" s="118"/>
      <c r="XB663" s="118"/>
      <c r="XC663" s="118"/>
      <c r="XD663" s="118"/>
      <c r="XE663" s="118"/>
      <c r="XF663" s="118"/>
      <c r="XG663" s="118"/>
      <c r="XH663" s="118"/>
      <c r="XI663" s="118"/>
      <c r="XJ663" s="118"/>
      <c r="XK663" s="118"/>
      <c r="XL663" s="118"/>
      <c r="XM663" s="118"/>
      <c r="XN663" s="118"/>
      <c r="XO663" s="118"/>
      <c r="XP663" s="118"/>
      <c r="XQ663" s="118"/>
      <c r="XR663" s="118"/>
      <c r="XS663" s="118"/>
      <c r="XT663" s="118"/>
      <c r="XU663" s="118"/>
      <c r="XV663" s="118"/>
      <c r="XW663" s="118"/>
      <c r="XX663" s="118"/>
      <c r="XY663" s="118"/>
      <c r="XZ663" s="118"/>
      <c r="YA663" s="118"/>
      <c r="YB663" s="118"/>
      <c r="YC663" s="118"/>
      <c r="YD663" s="118"/>
      <c r="YE663" s="118"/>
      <c r="YF663" s="118"/>
      <c r="YG663" s="118"/>
      <c r="YH663" s="118"/>
      <c r="YI663" s="118"/>
      <c r="YJ663" s="118"/>
      <c r="YK663" s="118"/>
      <c r="YL663" s="118"/>
      <c r="YM663" s="118"/>
      <c r="YN663" s="118"/>
      <c r="YO663" s="118"/>
      <c r="YP663" s="118"/>
      <c r="YQ663" s="118"/>
      <c r="YR663" s="118"/>
      <c r="YS663" s="118"/>
      <c r="YT663" s="118"/>
      <c r="YU663" s="118"/>
      <c r="YV663" s="118"/>
      <c r="YW663" s="118"/>
      <c r="YX663" s="118"/>
      <c r="YY663" s="118"/>
      <c r="YZ663" s="118"/>
      <c r="ZA663" s="118"/>
      <c r="ZB663" s="118"/>
      <c r="ZC663" s="118"/>
      <c r="ZD663" s="118"/>
      <c r="ZE663" s="118"/>
      <c r="ZF663" s="118"/>
      <c r="ZG663" s="118"/>
      <c r="ZH663" s="118"/>
      <c r="ZI663" s="118"/>
      <c r="ZJ663" s="118"/>
      <c r="ZK663" s="118"/>
      <c r="ZL663" s="118"/>
      <c r="ZM663" s="118"/>
      <c r="ZN663" s="118"/>
      <c r="ZO663" s="118"/>
      <c r="ZP663" s="118"/>
      <c r="ZQ663" s="118"/>
      <c r="ZR663" s="118"/>
      <c r="ZS663" s="118"/>
      <c r="ZT663" s="118"/>
      <c r="ZU663" s="118"/>
      <c r="ZV663" s="118"/>
      <c r="ZW663" s="118"/>
      <c r="ZX663" s="118"/>
      <c r="ZY663" s="118"/>
      <c r="ZZ663" s="118"/>
      <c r="AAA663" s="118"/>
      <c r="AAB663" s="118"/>
      <c r="AAC663" s="118"/>
      <c r="AAD663" s="118"/>
      <c r="AAE663" s="118"/>
      <c r="AAF663" s="118"/>
      <c r="AAG663" s="118"/>
      <c r="AAH663" s="118"/>
      <c r="AAI663" s="118"/>
      <c r="AAJ663" s="118"/>
      <c r="AAK663" s="118"/>
      <c r="AAL663" s="118"/>
      <c r="AAM663" s="118"/>
      <c r="AAN663" s="118"/>
      <c r="AAO663" s="118"/>
      <c r="AAP663" s="118"/>
      <c r="AAQ663" s="118"/>
      <c r="AAR663" s="118"/>
      <c r="AAS663" s="118"/>
      <c r="AAT663" s="118"/>
      <c r="AAU663" s="118"/>
      <c r="AAV663" s="118"/>
      <c r="AAW663" s="118"/>
      <c r="AAX663" s="118"/>
      <c r="AAY663" s="118"/>
      <c r="AAZ663" s="118"/>
      <c r="ABA663" s="118"/>
      <c r="ABB663" s="118"/>
      <c r="ABC663" s="118"/>
      <c r="ABD663" s="118"/>
      <c r="ABE663" s="118"/>
      <c r="ABF663" s="118"/>
      <c r="ABG663" s="118"/>
      <c r="ABH663" s="118"/>
      <c r="ABI663" s="118"/>
      <c r="ABJ663" s="118"/>
      <c r="ABK663" s="118"/>
      <c r="ABL663" s="118"/>
      <c r="ABM663" s="118"/>
      <c r="ABN663" s="118"/>
      <c r="ABO663" s="118"/>
      <c r="ABP663" s="118"/>
      <c r="ABQ663" s="118"/>
      <c r="ABR663" s="118"/>
      <c r="ABS663" s="118"/>
      <c r="ABT663" s="118"/>
      <c r="ABU663" s="118"/>
      <c r="ABV663" s="118"/>
      <c r="ABW663" s="118"/>
      <c r="ABX663" s="118"/>
      <c r="ABY663" s="118"/>
      <c r="ABZ663" s="118"/>
      <c r="ACA663" s="118"/>
      <c r="ACB663" s="118"/>
      <c r="ACC663" s="118"/>
      <c r="ACD663" s="118"/>
      <c r="ACE663" s="118"/>
      <c r="ACF663" s="118"/>
      <c r="ACG663" s="118"/>
      <c r="ACH663" s="118"/>
      <c r="ACI663" s="118"/>
      <c r="ACJ663" s="118"/>
      <c r="ACK663" s="118"/>
      <c r="ACL663" s="118"/>
      <c r="ACM663" s="118"/>
      <c r="ACN663" s="118"/>
      <c r="ACO663" s="118"/>
      <c r="ACP663" s="118"/>
      <c r="ACQ663" s="118"/>
      <c r="ACR663" s="118"/>
      <c r="ACS663" s="118"/>
      <c r="ACT663" s="118"/>
      <c r="ACU663" s="118"/>
      <c r="ACV663" s="118"/>
      <c r="ACW663" s="118"/>
      <c r="ACX663" s="118"/>
      <c r="ACY663" s="118"/>
      <c r="ACZ663" s="118"/>
      <c r="ADA663" s="118"/>
      <c r="ADB663" s="118"/>
      <c r="ADC663" s="118"/>
      <c r="ADD663" s="118"/>
      <c r="ADE663" s="118"/>
      <c r="ADF663" s="118"/>
      <c r="ADG663" s="118"/>
      <c r="ADH663" s="118"/>
      <c r="ADI663" s="118"/>
      <c r="ADJ663" s="118"/>
      <c r="ADK663" s="118"/>
      <c r="ADL663" s="118"/>
      <c r="ADM663" s="118"/>
      <c r="ADN663" s="118"/>
      <c r="ADO663" s="118"/>
      <c r="ADP663" s="118"/>
      <c r="ADQ663" s="118"/>
      <c r="ADR663" s="118"/>
      <c r="ADS663" s="118"/>
      <c r="ADT663" s="118"/>
      <c r="ADU663" s="118"/>
      <c r="ADV663" s="118"/>
      <c r="ADW663" s="118"/>
      <c r="ADX663" s="118"/>
      <c r="ADY663" s="118"/>
      <c r="ADZ663" s="118"/>
      <c r="AEA663" s="118"/>
      <c r="AEB663" s="118"/>
      <c r="AEC663" s="118"/>
      <c r="AED663" s="118"/>
      <c r="AEE663" s="118"/>
      <c r="AEF663" s="118"/>
      <c r="AEG663" s="118"/>
      <c r="AEH663" s="118"/>
      <c r="AEI663" s="118"/>
      <c r="AEJ663" s="118"/>
      <c r="AEK663" s="118"/>
      <c r="AEL663" s="118"/>
      <c r="AEM663" s="118"/>
      <c r="AEN663" s="118"/>
      <c r="AEO663" s="118"/>
      <c r="AEP663" s="118"/>
      <c r="AEQ663" s="118"/>
      <c r="AER663" s="118"/>
      <c r="AES663" s="118"/>
      <c r="AET663" s="118"/>
      <c r="AEU663" s="118"/>
      <c r="AEV663" s="118"/>
      <c r="AEW663" s="118"/>
      <c r="AEX663" s="118"/>
      <c r="AEY663" s="118"/>
      <c r="AEZ663" s="118"/>
      <c r="AFA663" s="118"/>
      <c r="AFB663" s="118"/>
      <c r="AFC663" s="118"/>
      <c r="AFD663" s="118"/>
      <c r="AFE663" s="118"/>
      <c r="AFF663" s="118"/>
      <c r="AFG663" s="118"/>
      <c r="AFH663" s="118"/>
      <c r="AFI663" s="118"/>
      <c r="AFJ663" s="118"/>
      <c r="AFK663" s="118"/>
      <c r="AFL663" s="118"/>
      <c r="AFM663" s="118"/>
      <c r="AFN663" s="118"/>
      <c r="AFO663" s="118"/>
      <c r="AFP663" s="118"/>
      <c r="AFQ663" s="118"/>
      <c r="AFR663" s="118"/>
      <c r="AFS663" s="118"/>
      <c r="AFT663" s="118"/>
      <c r="AFU663" s="118"/>
      <c r="AFV663" s="118"/>
      <c r="AFW663" s="118"/>
      <c r="AFX663" s="118"/>
      <c r="AFY663" s="118"/>
      <c r="AFZ663" s="118"/>
      <c r="AGA663" s="118"/>
      <c r="AGB663" s="118"/>
      <c r="AGC663" s="118"/>
      <c r="AGD663" s="118"/>
      <c r="AGE663" s="118"/>
      <c r="AGF663" s="118"/>
      <c r="AGG663" s="118"/>
      <c r="AGH663" s="118"/>
      <c r="AGI663" s="118"/>
      <c r="AGJ663" s="118"/>
      <c r="AGK663" s="118"/>
      <c r="AGL663" s="118"/>
      <c r="AGM663" s="118"/>
      <c r="AGN663" s="118"/>
      <c r="AGO663" s="118"/>
      <c r="AGP663" s="118"/>
      <c r="AGQ663" s="118"/>
      <c r="AGR663" s="118"/>
      <c r="AGS663" s="118"/>
      <c r="AGT663" s="118"/>
      <c r="AGU663" s="118"/>
      <c r="AGV663" s="118"/>
      <c r="AGW663" s="118"/>
      <c r="AGX663" s="118"/>
      <c r="AGY663" s="118"/>
      <c r="AGZ663" s="118"/>
      <c r="AHA663" s="118"/>
      <c r="AHB663" s="118"/>
      <c r="AHC663" s="118"/>
      <c r="AHD663" s="118"/>
      <c r="AHE663" s="118"/>
      <c r="AHF663" s="118"/>
      <c r="AHG663" s="118"/>
      <c r="AHH663" s="118"/>
      <c r="AHI663" s="118"/>
      <c r="AHJ663" s="118"/>
      <c r="AHK663" s="118"/>
      <c r="AHL663" s="118"/>
      <c r="AHM663" s="118"/>
      <c r="AHN663" s="118"/>
      <c r="AHO663" s="118"/>
      <c r="AHP663" s="118"/>
      <c r="AHQ663" s="118"/>
      <c r="AHR663" s="118"/>
      <c r="AHS663" s="118"/>
      <c r="AHT663" s="118"/>
      <c r="AHU663" s="118"/>
      <c r="AHV663" s="118"/>
      <c r="AHW663" s="118"/>
      <c r="AHX663" s="118"/>
      <c r="AHY663" s="118"/>
      <c r="AHZ663" s="118"/>
      <c r="AIA663" s="118"/>
      <c r="AIB663" s="118"/>
      <c r="AIC663" s="118"/>
      <c r="AID663" s="118"/>
      <c r="AIE663" s="118"/>
      <c r="AIF663" s="118"/>
      <c r="AIG663" s="118"/>
      <c r="AIH663" s="118"/>
      <c r="AII663" s="118"/>
      <c r="AIJ663" s="118"/>
      <c r="AIK663" s="118"/>
      <c r="AIL663" s="118"/>
      <c r="AIM663" s="118"/>
      <c r="AIN663" s="118"/>
      <c r="AIO663" s="118"/>
      <c r="AIP663" s="118"/>
      <c r="AIQ663" s="118"/>
      <c r="AIR663" s="118"/>
      <c r="AIS663" s="118"/>
      <c r="AIT663" s="118"/>
      <c r="AIU663" s="118"/>
      <c r="AIV663" s="118"/>
      <c r="AIW663" s="118"/>
      <c r="AIX663" s="118"/>
      <c r="AIY663" s="118"/>
      <c r="AIZ663" s="118"/>
      <c r="AJA663" s="118"/>
      <c r="AJB663" s="118"/>
      <c r="AJC663" s="118"/>
      <c r="AJD663" s="118"/>
      <c r="AJE663" s="118"/>
      <c r="AJF663" s="118"/>
      <c r="AJG663" s="118"/>
      <c r="AJH663" s="118"/>
      <c r="AJI663" s="118"/>
      <c r="AJJ663" s="118"/>
      <c r="AJK663" s="118"/>
      <c r="AJL663" s="118"/>
      <c r="AJM663" s="118"/>
      <c r="AJN663" s="118"/>
      <c r="AJO663" s="118"/>
      <c r="AJP663" s="118"/>
      <c r="AJQ663" s="118"/>
      <c r="AJR663" s="118"/>
      <c r="AJS663" s="118"/>
      <c r="AJT663" s="118"/>
      <c r="AJU663" s="118"/>
      <c r="AJV663" s="118"/>
      <c r="AJW663" s="118"/>
      <c r="AJX663" s="118"/>
      <c r="AJY663" s="118"/>
      <c r="AJZ663" s="118"/>
      <c r="AKA663" s="118"/>
      <c r="AKB663" s="118"/>
      <c r="AKC663" s="118"/>
      <c r="AKD663" s="118"/>
      <c r="AKE663" s="118"/>
      <c r="AKF663" s="118"/>
      <c r="AKG663" s="118"/>
      <c r="AKH663" s="118"/>
      <c r="AKI663" s="118"/>
      <c r="AKJ663" s="118"/>
      <c r="AKK663" s="118"/>
      <c r="AKL663" s="118"/>
      <c r="AKM663" s="118"/>
      <c r="AKN663" s="118"/>
      <c r="AKO663" s="118"/>
      <c r="AKP663" s="118"/>
      <c r="AKQ663" s="118"/>
      <c r="AKR663" s="118"/>
      <c r="AKS663" s="118"/>
      <c r="AKT663" s="118"/>
      <c r="AKU663" s="118"/>
      <c r="AKV663" s="118"/>
      <c r="AKW663" s="118"/>
      <c r="AKX663" s="118"/>
      <c r="AKY663" s="118"/>
      <c r="AKZ663" s="118"/>
      <c r="ALA663" s="118"/>
      <c r="ALB663" s="118"/>
      <c r="ALC663" s="118"/>
      <c r="ALD663" s="118"/>
      <c r="ALE663" s="118"/>
      <c r="ALF663" s="118"/>
      <c r="ALG663" s="118"/>
      <c r="ALH663" s="118"/>
      <c r="ALI663" s="118"/>
      <c r="ALJ663" s="118"/>
      <c r="ALK663" s="118"/>
      <c r="ALL663" s="118"/>
      <c r="ALM663" s="118"/>
      <c r="ALN663" s="118"/>
      <c r="ALO663" s="118"/>
      <c r="ALP663" s="118"/>
      <c r="ALQ663" s="118"/>
      <c r="ALR663" s="118"/>
      <c r="ALS663" s="118"/>
      <c r="ALT663" s="118"/>
      <c r="ALU663" s="118"/>
      <c r="ALV663" s="118"/>
      <c r="ALW663" s="118"/>
      <c r="ALX663" s="118"/>
      <c r="ALY663" s="118"/>
      <c r="ALZ663" s="118"/>
      <c r="AMA663" s="118"/>
      <c r="AMB663" s="118"/>
      <c r="AMC663" s="118"/>
      <c r="AMD663" s="118"/>
      <c r="AME663" s="118"/>
      <c r="AMF663" s="118"/>
      <c r="AMG663" s="118"/>
      <c r="AMH663" s="118"/>
      <c r="AMI663" s="118"/>
      <c r="AMJ663" s="118"/>
      <c r="AMK663" s="118"/>
      <c r="AML663" s="118"/>
      <c r="AMM663" s="118"/>
      <c r="AMN663" s="118"/>
      <c r="AMO663" s="118"/>
      <c r="AMP663" s="118"/>
      <c r="AMQ663" s="118"/>
      <c r="AMR663" s="118"/>
      <c r="AMS663" s="118"/>
      <c r="AMT663" s="118"/>
      <c r="AMU663" s="118"/>
      <c r="AMV663" s="118"/>
      <c r="AMW663" s="118"/>
      <c r="AMX663" s="118"/>
    </row>
    <row r="664" spans="1:1038" ht="14.45" customHeight="1" x14ac:dyDescent="0.25">
      <c r="A664" s="199">
        <v>43277</v>
      </c>
      <c r="B664" s="196" t="s">
        <v>869</v>
      </c>
      <c r="C664" s="203" t="s">
        <v>3775</v>
      </c>
      <c r="D664" s="196" t="s">
        <v>3776</v>
      </c>
      <c r="E664" s="198" t="s">
        <v>4220</v>
      </c>
      <c r="F664" s="196" t="s">
        <v>4251</v>
      </c>
      <c r="G664" s="194">
        <v>149000</v>
      </c>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8"/>
      <c r="AL664" s="118"/>
      <c r="AM664" s="118"/>
      <c r="AN664" s="118"/>
      <c r="AO664" s="118"/>
      <c r="AP664" s="118"/>
      <c r="AQ664" s="118"/>
      <c r="AR664" s="118"/>
      <c r="AS664" s="118"/>
      <c r="AT664" s="118"/>
      <c r="AU664" s="118"/>
      <c r="AV664" s="118"/>
      <c r="AW664" s="118"/>
      <c r="AX664" s="118"/>
      <c r="AY664" s="118"/>
      <c r="AZ664" s="118"/>
      <c r="BA664" s="118"/>
      <c r="BB664" s="118"/>
      <c r="BC664" s="118"/>
      <c r="BD664" s="118"/>
      <c r="BE664" s="118"/>
      <c r="BF664" s="118"/>
      <c r="BG664" s="118"/>
      <c r="BH664" s="118"/>
      <c r="BI664" s="118"/>
      <c r="BJ664" s="118"/>
      <c r="BK664" s="118"/>
      <c r="BL664" s="118"/>
      <c r="BM664" s="118"/>
      <c r="BN664" s="118"/>
      <c r="BO664" s="118"/>
      <c r="BP664" s="118"/>
      <c r="BQ664" s="118"/>
      <c r="BR664" s="118"/>
      <c r="BS664" s="118"/>
      <c r="BT664" s="118"/>
      <c r="BU664" s="118"/>
      <c r="BV664" s="118"/>
      <c r="BW664" s="118"/>
      <c r="BX664" s="118"/>
      <c r="BY664" s="118"/>
      <c r="BZ664" s="118"/>
      <c r="CA664" s="118"/>
      <c r="CB664" s="118"/>
      <c r="CC664" s="118"/>
      <c r="CD664" s="118"/>
      <c r="CE664" s="118"/>
      <c r="CF664" s="118"/>
      <c r="CG664" s="118"/>
      <c r="CH664" s="118"/>
      <c r="CI664" s="118"/>
      <c r="CJ664" s="118"/>
      <c r="CK664" s="118"/>
      <c r="CL664" s="118"/>
      <c r="CM664" s="118"/>
      <c r="CN664" s="118"/>
      <c r="CO664" s="118"/>
      <c r="CP664" s="118"/>
      <c r="CQ664" s="118"/>
      <c r="CR664" s="118"/>
      <c r="CS664" s="118"/>
      <c r="CT664" s="118"/>
      <c r="CU664" s="118"/>
      <c r="CV664" s="118"/>
      <c r="CW664" s="118"/>
      <c r="CX664" s="118"/>
      <c r="CY664" s="118"/>
      <c r="CZ664" s="118"/>
      <c r="DA664" s="118"/>
      <c r="DB664" s="118"/>
      <c r="DC664" s="118"/>
      <c r="DD664" s="118"/>
      <c r="DE664" s="118"/>
      <c r="DF664" s="118"/>
      <c r="DG664" s="118"/>
      <c r="DH664" s="118"/>
      <c r="DI664" s="118"/>
      <c r="DJ664" s="118"/>
      <c r="DK664" s="118"/>
      <c r="DL664" s="118"/>
      <c r="DM664" s="118"/>
      <c r="DN664" s="118"/>
      <c r="DO664" s="118"/>
      <c r="DP664" s="118"/>
      <c r="DQ664" s="118"/>
      <c r="DR664" s="118"/>
      <c r="DS664" s="118"/>
      <c r="DT664" s="118"/>
      <c r="DU664" s="118"/>
      <c r="DV664" s="118"/>
      <c r="DW664" s="118"/>
      <c r="DX664" s="118"/>
      <c r="DY664" s="118"/>
      <c r="DZ664" s="118"/>
      <c r="EA664" s="118"/>
      <c r="EB664" s="118"/>
      <c r="EC664" s="118"/>
      <c r="ED664" s="118"/>
      <c r="EE664" s="118"/>
      <c r="EF664" s="118"/>
      <c r="EG664" s="118"/>
      <c r="EH664" s="118"/>
      <c r="EI664" s="118"/>
      <c r="EJ664" s="118"/>
      <c r="EK664" s="118"/>
      <c r="EL664" s="118"/>
      <c r="EM664" s="118"/>
      <c r="EN664" s="118"/>
      <c r="EO664" s="118"/>
      <c r="EP664" s="118"/>
      <c r="EQ664" s="118"/>
      <c r="ER664" s="118"/>
      <c r="ES664" s="118"/>
      <c r="ET664" s="118"/>
      <c r="EU664" s="118"/>
      <c r="EV664" s="118"/>
      <c r="EW664" s="118"/>
      <c r="EX664" s="118"/>
      <c r="EY664" s="118"/>
      <c r="EZ664" s="118"/>
      <c r="FA664" s="118"/>
      <c r="FB664" s="118"/>
      <c r="FC664" s="118"/>
      <c r="FD664" s="118"/>
      <c r="FE664" s="118"/>
      <c r="FF664" s="118"/>
      <c r="FG664" s="118"/>
      <c r="FH664" s="118"/>
      <c r="FI664" s="118"/>
      <c r="FJ664" s="118"/>
      <c r="FK664" s="118"/>
      <c r="FL664" s="118"/>
      <c r="FM664" s="118"/>
      <c r="FN664" s="118"/>
      <c r="FO664" s="118"/>
      <c r="FP664" s="118"/>
      <c r="FQ664" s="118"/>
      <c r="FR664" s="118"/>
      <c r="FS664" s="118"/>
      <c r="FT664" s="118"/>
      <c r="FU664" s="118"/>
      <c r="FV664" s="118"/>
      <c r="FW664" s="118"/>
      <c r="FX664" s="118"/>
      <c r="FY664" s="118"/>
      <c r="FZ664" s="118"/>
      <c r="GA664" s="118"/>
      <c r="GB664" s="118"/>
      <c r="GC664" s="118"/>
      <c r="GD664" s="118"/>
      <c r="GE664" s="118"/>
      <c r="GF664" s="118"/>
      <c r="GG664" s="118"/>
      <c r="GH664" s="118"/>
      <c r="GI664" s="118"/>
      <c r="GJ664" s="118"/>
      <c r="GK664" s="118"/>
      <c r="GL664" s="118"/>
      <c r="GM664" s="118"/>
      <c r="GN664" s="118"/>
      <c r="GO664" s="118"/>
      <c r="GP664" s="118"/>
      <c r="GQ664" s="118"/>
      <c r="GR664" s="118"/>
      <c r="GS664" s="118"/>
      <c r="GT664" s="118"/>
      <c r="GU664" s="118"/>
      <c r="GV664" s="118"/>
      <c r="GW664" s="118"/>
      <c r="GX664" s="118"/>
      <c r="GY664" s="118"/>
      <c r="GZ664" s="118"/>
      <c r="HA664" s="118"/>
      <c r="HB664" s="118"/>
      <c r="HC664" s="118"/>
      <c r="HD664" s="118"/>
      <c r="HE664" s="118"/>
      <c r="HF664" s="118"/>
      <c r="HG664" s="118"/>
      <c r="HH664" s="118"/>
      <c r="HI664" s="118"/>
      <c r="HJ664" s="118"/>
      <c r="HK664" s="118"/>
      <c r="HL664" s="118"/>
      <c r="HM664" s="118"/>
      <c r="HN664" s="118"/>
      <c r="HO664" s="118"/>
      <c r="HP664" s="118"/>
      <c r="HQ664" s="118"/>
      <c r="HR664" s="118"/>
      <c r="HS664" s="118"/>
      <c r="HT664" s="118"/>
      <c r="HU664" s="118"/>
      <c r="HV664" s="118"/>
      <c r="HW664" s="118"/>
      <c r="HX664" s="118"/>
      <c r="HY664" s="118"/>
      <c r="HZ664" s="118"/>
      <c r="IA664" s="118"/>
      <c r="IB664" s="118"/>
      <c r="IC664" s="118"/>
      <c r="ID664" s="118"/>
      <c r="IE664" s="118"/>
      <c r="IF664" s="118"/>
      <c r="IG664" s="118"/>
      <c r="IH664" s="118"/>
      <c r="II664" s="118"/>
      <c r="IJ664" s="118"/>
      <c r="IK664" s="118"/>
      <c r="IL664" s="118"/>
      <c r="IM664" s="118"/>
      <c r="IN664" s="118"/>
      <c r="IO664" s="118"/>
      <c r="IP664" s="118"/>
      <c r="IQ664" s="118"/>
      <c r="IR664" s="118"/>
      <c r="IS664" s="118"/>
      <c r="IT664" s="118"/>
      <c r="IU664" s="118"/>
      <c r="IV664" s="118"/>
      <c r="IW664" s="118"/>
      <c r="IX664" s="118"/>
      <c r="IY664" s="118"/>
      <c r="IZ664" s="118"/>
      <c r="JA664" s="118"/>
      <c r="JB664" s="118"/>
      <c r="JC664" s="118"/>
      <c r="JD664" s="118"/>
      <c r="JE664" s="118"/>
      <c r="JF664" s="118"/>
      <c r="JG664" s="118"/>
      <c r="JH664" s="118"/>
      <c r="JI664" s="118"/>
      <c r="JJ664" s="118"/>
      <c r="JK664" s="118"/>
      <c r="JL664" s="118"/>
      <c r="JM664" s="118"/>
      <c r="JN664" s="118"/>
      <c r="JO664" s="118"/>
      <c r="JP664" s="118"/>
      <c r="JQ664" s="118"/>
      <c r="JR664" s="118"/>
      <c r="JS664" s="118"/>
      <c r="JT664" s="118"/>
      <c r="JU664" s="118"/>
      <c r="JV664" s="118"/>
      <c r="JW664" s="118"/>
      <c r="JX664" s="118"/>
      <c r="JY664" s="118"/>
      <c r="JZ664" s="118"/>
      <c r="KA664" s="118"/>
      <c r="KB664" s="118"/>
      <c r="KC664" s="118"/>
      <c r="KD664" s="118"/>
      <c r="KE664" s="118"/>
      <c r="KF664" s="118"/>
      <c r="KG664" s="118"/>
      <c r="KH664" s="118"/>
      <c r="KI664" s="118"/>
      <c r="KJ664" s="118"/>
      <c r="KK664" s="118"/>
      <c r="KL664" s="118"/>
      <c r="KM664" s="118"/>
      <c r="KN664" s="118"/>
      <c r="KO664" s="118"/>
      <c r="KP664" s="118"/>
      <c r="KQ664" s="118"/>
      <c r="KR664" s="118"/>
      <c r="KS664" s="118"/>
      <c r="KT664" s="118"/>
      <c r="KU664" s="118"/>
      <c r="KV664" s="118"/>
      <c r="KW664" s="118"/>
      <c r="KX664" s="118"/>
      <c r="KY664" s="118"/>
      <c r="KZ664" s="118"/>
      <c r="LA664" s="118"/>
      <c r="LB664" s="118"/>
      <c r="LC664" s="118"/>
      <c r="LD664" s="118"/>
      <c r="LE664" s="118"/>
      <c r="LF664" s="118"/>
      <c r="LG664" s="118"/>
      <c r="LH664" s="118"/>
      <c r="LI664" s="118"/>
      <c r="LJ664" s="118"/>
      <c r="LK664" s="118"/>
      <c r="LL664" s="118"/>
      <c r="LM664" s="118"/>
      <c r="LN664" s="118"/>
      <c r="LO664" s="118"/>
      <c r="LP664" s="118"/>
      <c r="LQ664" s="118"/>
      <c r="LR664" s="118"/>
      <c r="LS664" s="118"/>
      <c r="LT664" s="118"/>
      <c r="LU664" s="118"/>
      <c r="LV664" s="118"/>
      <c r="LW664" s="118"/>
      <c r="LX664" s="118"/>
      <c r="LY664" s="118"/>
      <c r="LZ664" s="118"/>
      <c r="MA664" s="118"/>
      <c r="MB664" s="118"/>
      <c r="MC664" s="118"/>
      <c r="MD664" s="118"/>
      <c r="ME664" s="118"/>
      <c r="MF664" s="118"/>
      <c r="MG664" s="118"/>
      <c r="MH664" s="118"/>
      <c r="MI664" s="118"/>
      <c r="MJ664" s="118"/>
      <c r="MK664" s="118"/>
      <c r="ML664" s="118"/>
      <c r="MM664" s="118"/>
      <c r="MN664" s="118"/>
      <c r="MO664" s="118"/>
      <c r="MP664" s="118"/>
      <c r="MQ664" s="118"/>
      <c r="MR664" s="118"/>
      <c r="MS664" s="118"/>
      <c r="MT664" s="118"/>
      <c r="MU664" s="118"/>
      <c r="MV664" s="118"/>
      <c r="MW664" s="118"/>
      <c r="MX664" s="118"/>
      <c r="MY664" s="118"/>
      <c r="MZ664" s="118"/>
      <c r="NA664" s="118"/>
      <c r="NB664" s="118"/>
      <c r="NC664" s="118"/>
      <c r="ND664" s="118"/>
      <c r="NE664" s="118"/>
      <c r="NF664" s="118"/>
      <c r="NG664" s="118"/>
      <c r="NH664" s="118"/>
      <c r="NI664" s="118"/>
      <c r="NJ664" s="118"/>
      <c r="NK664" s="118"/>
      <c r="NL664" s="118"/>
      <c r="NM664" s="118"/>
      <c r="NN664" s="118"/>
      <c r="NO664" s="118"/>
      <c r="NP664" s="118"/>
      <c r="NQ664" s="118"/>
      <c r="NR664" s="118"/>
      <c r="NS664" s="118"/>
      <c r="NT664" s="118"/>
      <c r="NU664" s="118"/>
      <c r="NV664" s="118"/>
      <c r="NW664" s="118"/>
      <c r="NX664" s="118"/>
      <c r="NY664" s="118"/>
      <c r="NZ664" s="118"/>
      <c r="OA664" s="118"/>
      <c r="OB664" s="118"/>
      <c r="OC664" s="118"/>
      <c r="OD664" s="118"/>
      <c r="OE664" s="118"/>
      <c r="OF664" s="118"/>
      <c r="OG664" s="118"/>
      <c r="OH664" s="118"/>
      <c r="OI664" s="118"/>
      <c r="OJ664" s="118"/>
      <c r="OK664" s="118"/>
      <c r="OL664" s="118"/>
      <c r="OM664" s="118"/>
      <c r="ON664" s="118"/>
      <c r="OO664" s="118"/>
      <c r="OP664" s="118"/>
      <c r="OQ664" s="118"/>
      <c r="OR664" s="118"/>
      <c r="OS664" s="118"/>
      <c r="OT664" s="118"/>
      <c r="OU664" s="118"/>
      <c r="OV664" s="118"/>
      <c r="OW664" s="118"/>
      <c r="OX664" s="118"/>
      <c r="OY664" s="118"/>
      <c r="OZ664" s="118"/>
      <c r="PA664" s="118"/>
      <c r="PB664" s="118"/>
      <c r="PC664" s="118"/>
      <c r="PD664" s="118"/>
      <c r="PE664" s="118"/>
      <c r="PF664" s="118"/>
      <c r="PG664" s="118"/>
      <c r="PH664" s="118"/>
      <c r="PI664" s="118"/>
      <c r="PJ664" s="118"/>
      <c r="PK664" s="118"/>
      <c r="PL664" s="118"/>
      <c r="PM664" s="118"/>
      <c r="PN664" s="118"/>
      <c r="PO664" s="118"/>
      <c r="PP664" s="118"/>
      <c r="PQ664" s="118"/>
      <c r="PR664" s="118"/>
      <c r="PS664" s="118"/>
      <c r="PT664" s="118"/>
      <c r="PU664" s="118"/>
      <c r="PV664" s="118"/>
      <c r="PW664" s="118"/>
      <c r="PX664" s="118"/>
      <c r="PY664" s="118"/>
      <c r="PZ664" s="118"/>
      <c r="QA664" s="118"/>
      <c r="QB664" s="118"/>
      <c r="QC664" s="118"/>
      <c r="QD664" s="118"/>
      <c r="QE664" s="118"/>
      <c r="QF664" s="118"/>
      <c r="QG664" s="118"/>
      <c r="QH664" s="118"/>
      <c r="QI664" s="118"/>
      <c r="QJ664" s="118"/>
      <c r="QK664" s="118"/>
      <c r="QL664" s="118"/>
      <c r="QM664" s="118"/>
      <c r="QN664" s="118"/>
      <c r="QO664" s="118"/>
      <c r="QP664" s="118"/>
      <c r="QQ664" s="118"/>
      <c r="QR664" s="118"/>
      <c r="QS664" s="118"/>
      <c r="QT664" s="118"/>
      <c r="QU664" s="118"/>
      <c r="QV664" s="118"/>
      <c r="QW664" s="118"/>
      <c r="QX664" s="118"/>
      <c r="QY664" s="118"/>
      <c r="QZ664" s="118"/>
      <c r="RA664" s="118"/>
      <c r="RB664" s="118"/>
      <c r="RC664" s="118"/>
      <c r="RD664" s="118"/>
      <c r="RE664" s="118"/>
      <c r="RF664" s="118"/>
      <c r="RG664" s="118"/>
      <c r="RH664" s="118"/>
      <c r="RI664" s="118"/>
      <c r="RJ664" s="118"/>
      <c r="RK664" s="118"/>
      <c r="RL664" s="118"/>
      <c r="RM664" s="118"/>
      <c r="RN664" s="118"/>
      <c r="RO664" s="118"/>
      <c r="RP664" s="118"/>
      <c r="RQ664" s="118"/>
      <c r="RR664" s="118"/>
      <c r="RS664" s="118"/>
      <c r="RT664" s="118"/>
      <c r="RU664" s="118"/>
      <c r="RV664" s="118"/>
      <c r="RW664" s="118"/>
      <c r="RX664" s="118"/>
      <c r="RY664" s="118"/>
      <c r="RZ664" s="118"/>
      <c r="SA664" s="118"/>
      <c r="SB664" s="118"/>
      <c r="SC664" s="118"/>
      <c r="SD664" s="118"/>
      <c r="SE664" s="118"/>
      <c r="SF664" s="118"/>
      <c r="SG664" s="118"/>
      <c r="SH664" s="118"/>
      <c r="SI664" s="118"/>
      <c r="SJ664" s="118"/>
      <c r="SK664" s="118"/>
      <c r="SL664" s="118"/>
      <c r="SM664" s="118"/>
      <c r="SN664" s="118"/>
      <c r="SO664" s="118"/>
      <c r="SP664" s="118"/>
      <c r="SQ664" s="118"/>
      <c r="SR664" s="118"/>
      <c r="SS664" s="118"/>
      <c r="ST664" s="118"/>
      <c r="SU664" s="118"/>
      <c r="SV664" s="118"/>
      <c r="SW664" s="118"/>
      <c r="SX664" s="118"/>
      <c r="SY664" s="118"/>
      <c r="SZ664" s="118"/>
      <c r="TA664" s="118"/>
      <c r="TB664" s="118"/>
      <c r="TC664" s="118"/>
      <c r="TD664" s="118"/>
      <c r="TE664" s="118"/>
      <c r="TF664" s="118"/>
      <c r="TG664" s="118"/>
      <c r="TH664" s="118"/>
      <c r="TI664" s="118"/>
      <c r="TJ664" s="118"/>
      <c r="TK664" s="118"/>
      <c r="TL664" s="118"/>
      <c r="TM664" s="118"/>
      <c r="TN664" s="118"/>
      <c r="TO664" s="118"/>
      <c r="TP664" s="118"/>
      <c r="TQ664" s="118"/>
      <c r="TR664" s="118"/>
      <c r="TS664" s="118"/>
      <c r="TT664" s="118"/>
      <c r="TU664" s="118"/>
      <c r="TV664" s="118"/>
      <c r="TW664" s="118"/>
      <c r="TX664" s="118"/>
      <c r="TY664" s="118"/>
      <c r="TZ664" s="118"/>
      <c r="UA664" s="118"/>
      <c r="UB664" s="118"/>
      <c r="UC664" s="118"/>
      <c r="UD664" s="118"/>
      <c r="UE664" s="118"/>
      <c r="UF664" s="118"/>
      <c r="UG664" s="118"/>
      <c r="UH664" s="118"/>
      <c r="UI664" s="118"/>
      <c r="UJ664" s="118"/>
      <c r="UK664" s="118"/>
      <c r="UL664" s="118"/>
      <c r="UM664" s="118"/>
      <c r="UN664" s="118"/>
      <c r="UO664" s="118"/>
      <c r="UP664" s="118"/>
      <c r="UQ664" s="118"/>
      <c r="UR664" s="118"/>
      <c r="US664" s="118"/>
      <c r="UT664" s="118"/>
      <c r="UU664" s="118"/>
      <c r="UV664" s="118"/>
      <c r="UW664" s="118"/>
      <c r="UX664" s="118"/>
      <c r="UY664" s="118"/>
      <c r="UZ664" s="118"/>
      <c r="VA664" s="118"/>
      <c r="VB664" s="118"/>
      <c r="VC664" s="118"/>
      <c r="VD664" s="118"/>
      <c r="VE664" s="118"/>
      <c r="VF664" s="118"/>
      <c r="VG664" s="118"/>
      <c r="VH664" s="118"/>
      <c r="VI664" s="118"/>
      <c r="VJ664" s="118"/>
      <c r="VK664" s="118"/>
      <c r="VL664" s="118"/>
      <c r="VM664" s="118"/>
      <c r="VN664" s="118"/>
      <c r="VO664" s="118"/>
      <c r="VP664" s="118"/>
      <c r="VQ664" s="118"/>
      <c r="VR664" s="118"/>
      <c r="VS664" s="118"/>
      <c r="VT664" s="118"/>
      <c r="VU664" s="118"/>
      <c r="VV664" s="118"/>
      <c r="VW664" s="118"/>
      <c r="VX664" s="118"/>
      <c r="VY664" s="118"/>
      <c r="VZ664" s="118"/>
      <c r="WA664" s="118"/>
      <c r="WB664" s="118"/>
      <c r="WC664" s="118"/>
      <c r="WD664" s="118"/>
      <c r="WE664" s="118"/>
      <c r="WF664" s="118"/>
      <c r="WG664" s="118"/>
      <c r="WH664" s="118"/>
      <c r="WI664" s="118"/>
      <c r="WJ664" s="118"/>
      <c r="WK664" s="118"/>
      <c r="WL664" s="118"/>
      <c r="WM664" s="118"/>
      <c r="WN664" s="118"/>
      <c r="WO664" s="118"/>
      <c r="WP664" s="118"/>
      <c r="WQ664" s="118"/>
      <c r="WR664" s="118"/>
      <c r="WS664" s="118"/>
      <c r="WT664" s="118"/>
      <c r="WU664" s="118"/>
      <c r="WV664" s="118"/>
      <c r="WW664" s="118"/>
      <c r="WX664" s="118"/>
      <c r="WY664" s="118"/>
      <c r="WZ664" s="118"/>
      <c r="XA664" s="118"/>
      <c r="XB664" s="118"/>
      <c r="XC664" s="118"/>
      <c r="XD664" s="118"/>
      <c r="XE664" s="118"/>
      <c r="XF664" s="118"/>
      <c r="XG664" s="118"/>
      <c r="XH664" s="118"/>
      <c r="XI664" s="118"/>
      <c r="XJ664" s="118"/>
      <c r="XK664" s="118"/>
      <c r="XL664" s="118"/>
      <c r="XM664" s="118"/>
      <c r="XN664" s="118"/>
      <c r="XO664" s="118"/>
      <c r="XP664" s="118"/>
      <c r="XQ664" s="118"/>
      <c r="XR664" s="118"/>
      <c r="XS664" s="118"/>
      <c r="XT664" s="118"/>
      <c r="XU664" s="118"/>
      <c r="XV664" s="118"/>
      <c r="XW664" s="118"/>
      <c r="XX664" s="118"/>
      <c r="XY664" s="118"/>
      <c r="XZ664" s="118"/>
      <c r="YA664" s="118"/>
      <c r="YB664" s="118"/>
      <c r="YC664" s="118"/>
      <c r="YD664" s="118"/>
      <c r="YE664" s="118"/>
      <c r="YF664" s="118"/>
      <c r="YG664" s="118"/>
      <c r="YH664" s="118"/>
      <c r="YI664" s="118"/>
      <c r="YJ664" s="118"/>
      <c r="YK664" s="118"/>
      <c r="YL664" s="118"/>
      <c r="YM664" s="118"/>
      <c r="YN664" s="118"/>
      <c r="YO664" s="118"/>
      <c r="YP664" s="118"/>
      <c r="YQ664" s="118"/>
      <c r="YR664" s="118"/>
      <c r="YS664" s="118"/>
      <c r="YT664" s="118"/>
      <c r="YU664" s="118"/>
      <c r="YV664" s="118"/>
      <c r="YW664" s="118"/>
      <c r="YX664" s="118"/>
      <c r="YY664" s="118"/>
      <c r="YZ664" s="118"/>
      <c r="ZA664" s="118"/>
      <c r="ZB664" s="118"/>
      <c r="ZC664" s="118"/>
      <c r="ZD664" s="118"/>
      <c r="ZE664" s="118"/>
      <c r="ZF664" s="118"/>
      <c r="ZG664" s="118"/>
      <c r="ZH664" s="118"/>
      <c r="ZI664" s="118"/>
      <c r="ZJ664" s="118"/>
      <c r="ZK664" s="118"/>
      <c r="ZL664" s="118"/>
      <c r="ZM664" s="118"/>
      <c r="ZN664" s="118"/>
      <c r="ZO664" s="118"/>
      <c r="ZP664" s="118"/>
      <c r="ZQ664" s="118"/>
      <c r="ZR664" s="118"/>
      <c r="ZS664" s="118"/>
      <c r="ZT664" s="118"/>
      <c r="ZU664" s="118"/>
      <c r="ZV664" s="118"/>
      <c r="ZW664" s="118"/>
      <c r="ZX664" s="118"/>
      <c r="ZY664" s="118"/>
      <c r="ZZ664" s="118"/>
      <c r="AAA664" s="118"/>
      <c r="AAB664" s="118"/>
      <c r="AAC664" s="118"/>
      <c r="AAD664" s="118"/>
      <c r="AAE664" s="118"/>
      <c r="AAF664" s="118"/>
      <c r="AAG664" s="118"/>
      <c r="AAH664" s="118"/>
      <c r="AAI664" s="118"/>
      <c r="AAJ664" s="118"/>
      <c r="AAK664" s="118"/>
      <c r="AAL664" s="118"/>
      <c r="AAM664" s="118"/>
      <c r="AAN664" s="118"/>
      <c r="AAO664" s="118"/>
      <c r="AAP664" s="118"/>
      <c r="AAQ664" s="118"/>
      <c r="AAR664" s="118"/>
      <c r="AAS664" s="118"/>
      <c r="AAT664" s="118"/>
      <c r="AAU664" s="118"/>
      <c r="AAV664" s="118"/>
      <c r="AAW664" s="118"/>
      <c r="AAX664" s="118"/>
      <c r="AAY664" s="118"/>
      <c r="AAZ664" s="118"/>
      <c r="ABA664" s="118"/>
      <c r="ABB664" s="118"/>
      <c r="ABC664" s="118"/>
      <c r="ABD664" s="118"/>
      <c r="ABE664" s="118"/>
      <c r="ABF664" s="118"/>
      <c r="ABG664" s="118"/>
      <c r="ABH664" s="118"/>
      <c r="ABI664" s="118"/>
      <c r="ABJ664" s="118"/>
      <c r="ABK664" s="118"/>
      <c r="ABL664" s="118"/>
      <c r="ABM664" s="118"/>
      <c r="ABN664" s="118"/>
      <c r="ABO664" s="118"/>
      <c r="ABP664" s="118"/>
      <c r="ABQ664" s="118"/>
      <c r="ABR664" s="118"/>
      <c r="ABS664" s="118"/>
      <c r="ABT664" s="118"/>
      <c r="ABU664" s="118"/>
      <c r="ABV664" s="118"/>
      <c r="ABW664" s="118"/>
      <c r="ABX664" s="118"/>
      <c r="ABY664" s="118"/>
      <c r="ABZ664" s="118"/>
      <c r="ACA664" s="118"/>
      <c r="ACB664" s="118"/>
      <c r="ACC664" s="118"/>
      <c r="ACD664" s="118"/>
      <c r="ACE664" s="118"/>
      <c r="ACF664" s="118"/>
      <c r="ACG664" s="118"/>
      <c r="ACH664" s="118"/>
      <c r="ACI664" s="118"/>
      <c r="ACJ664" s="118"/>
      <c r="ACK664" s="118"/>
      <c r="ACL664" s="118"/>
      <c r="ACM664" s="118"/>
      <c r="ACN664" s="118"/>
      <c r="ACO664" s="118"/>
      <c r="ACP664" s="118"/>
      <c r="ACQ664" s="118"/>
      <c r="ACR664" s="118"/>
      <c r="ACS664" s="118"/>
      <c r="ACT664" s="118"/>
      <c r="ACU664" s="118"/>
      <c r="ACV664" s="118"/>
      <c r="ACW664" s="118"/>
      <c r="ACX664" s="118"/>
      <c r="ACY664" s="118"/>
      <c r="ACZ664" s="118"/>
      <c r="ADA664" s="118"/>
      <c r="ADB664" s="118"/>
      <c r="ADC664" s="118"/>
      <c r="ADD664" s="118"/>
      <c r="ADE664" s="118"/>
      <c r="ADF664" s="118"/>
      <c r="ADG664" s="118"/>
      <c r="ADH664" s="118"/>
      <c r="ADI664" s="118"/>
      <c r="ADJ664" s="118"/>
      <c r="ADK664" s="118"/>
      <c r="ADL664" s="118"/>
      <c r="ADM664" s="118"/>
      <c r="ADN664" s="118"/>
      <c r="ADO664" s="118"/>
      <c r="ADP664" s="118"/>
      <c r="ADQ664" s="118"/>
      <c r="ADR664" s="118"/>
      <c r="ADS664" s="118"/>
      <c r="ADT664" s="118"/>
      <c r="ADU664" s="118"/>
      <c r="ADV664" s="118"/>
      <c r="ADW664" s="118"/>
      <c r="ADX664" s="118"/>
      <c r="ADY664" s="118"/>
      <c r="ADZ664" s="118"/>
      <c r="AEA664" s="118"/>
      <c r="AEB664" s="118"/>
      <c r="AEC664" s="118"/>
      <c r="AED664" s="118"/>
      <c r="AEE664" s="118"/>
      <c r="AEF664" s="118"/>
      <c r="AEG664" s="118"/>
      <c r="AEH664" s="118"/>
      <c r="AEI664" s="118"/>
      <c r="AEJ664" s="118"/>
      <c r="AEK664" s="118"/>
      <c r="AEL664" s="118"/>
      <c r="AEM664" s="118"/>
      <c r="AEN664" s="118"/>
      <c r="AEO664" s="118"/>
      <c r="AEP664" s="118"/>
      <c r="AEQ664" s="118"/>
      <c r="AER664" s="118"/>
      <c r="AES664" s="118"/>
      <c r="AET664" s="118"/>
      <c r="AEU664" s="118"/>
      <c r="AEV664" s="118"/>
      <c r="AEW664" s="118"/>
      <c r="AEX664" s="118"/>
      <c r="AEY664" s="118"/>
      <c r="AEZ664" s="118"/>
      <c r="AFA664" s="118"/>
      <c r="AFB664" s="118"/>
      <c r="AFC664" s="118"/>
      <c r="AFD664" s="118"/>
      <c r="AFE664" s="118"/>
      <c r="AFF664" s="118"/>
      <c r="AFG664" s="118"/>
      <c r="AFH664" s="118"/>
      <c r="AFI664" s="118"/>
      <c r="AFJ664" s="118"/>
      <c r="AFK664" s="118"/>
      <c r="AFL664" s="118"/>
      <c r="AFM664" s="118"/>
      <c r="AFN664" s="118"/>
      <c r="AFO664" s="118"/>
      <c r="AFP664" s="118"/>
      <c r="AFQ664" s="118"/>
      <c r="AFR664" s="118"/>
      <c r="AFS664" s="118"/>
      <c r="AFT664" s="118"/>
      <c r="AFU664" s="118"/>
      <c r="AFV664" s="118"/>
      <c r="AFW664" s="118"/>
      <c r="AFX664" s="118"/>
      <c r="AFY664" s="118"/>
      <c r="AFZ664" s="118"/>
      <c r="AGA664" s="118"/>
      <c r="AGB664" s="118"/>
      <c r="AGC664" s="118"/>
      <c r="AGD664" s="118"/>
      <c r="AGE664" s="118"/>
      <c r="AGF664" s="118"/>
      <c r="AGG664" s="118"/>
      <c r="AGH664" s="118"/>
      <c r="AGI664" s="118"/>
      <c r="AGJ664" s="118"/>
      <c r="AGK664" s="118"/>
      <c r="AGL664" s="118"/>
      <c r="AGM664" s="118"/>
      <c r="AGN664" s="118"/>
      <c r="AGO664" s="118"/>
      <c r="AGP664" s="118"/>
      <c r="AGQ664" s="118"/>
      <c r="AGR664" s="118"/>
      <c r="AGS664" s="118"/>
      <c r="AGT664" s="118"/>
      <c r="AGU664" s="118"/>
      <c r="AGV664" s="118"/>
      <c r="AGW664" s="118"/>
      <c r="AGX664" s="118"/>
      <c r="AGY664" s="118"/>
      <c r="AGZ664" s="118"/>
      <c r="AHA664" s="118"/>
      <c r="AHB664" s="118"/>
      <c r="AHC664" s="118"/>
      <c r="AHD664" s="118"/>
      <c r="AHE664" s="118"/>
      <c r="AHF664" s="118"/>
      <c r="AHG664" s="118"/>
      <c r="AHH664" s="118"/>
      <c r="AHI664" s="118"/>
      <c r="AHJ664" s="118"/>
      <c r="AHK664" s="118"/>
      <c r="AHL664" s="118"/>
      <c r="AHM664" s="118"/>
      <c r="AHN664" s="118"/>
      <c r="AHO664" s="118"/>
      <c r="AHP664" s="118"/>
      <c r="AHQ664" s="118"/>
      <c r="AHR664" s="118"/>
      <c r="AHS664" s="118"/>
      <c r="AHT664" s="118"/>
      <c r="AHU664" s="118"/>
      <c r="AHV664" s="118"/>
      <c r="AHW664" s="118"/>
      <c r="AHX664" s="118"/>
      <c r="AHY664" s="118"/>
      <c r="AHZ664" s="118"/>
      <c r="AIA664" s="118"/>
      <c r="AIB664" s="118"/>
      <c r="AIC664" s="118"/>
      <c r="AID664" s="118"/>
      <c r="AIE664" s="118"/>
      <c r="AIF664" s="118"/>
      <c r="AIG664" s="118"/>
      <c r="AIH664" s="118"/>
      <c r="AII664" s="118"/>
      <c r="AIJ664" s="118"/>
      <c r="AIK664" s="118"/>
      <c r="AIL664" s="118"/>
      <c r="AIM664" s="118"/>
      <c r="AIN664" s="118"/>
      <c r="AIO664" s="118"/>
      <c r="AIP664" s="118"/>
      <c r="AIQ664" s="118"/>
      <c r="AIR664" s="118"/>
      <c r="AIS664" s="118"/>
      <c r="AIT664" s="118"/>
      <c r="AIU664" s="118"/>
      <c r="AIV664" s="118"/>
      <c r="AIW664" s="118"/>
      <c r="AIX664" s="118"/>
      <c r="AIY664" s="118"/>
      <c r="AIZ664" s="118"/>
      <c r="AJA664" s="118"/>
      <c r="AJB664" s="118"/>
      <c r="AJC664" s="118"/>
      <c r="AJD664" s="118"/>
      <c r="AJE664" s="118"/>
      <c r="AJF664" s="118"/>
      <c r="AJG664" s="118"/>
      <c r="AJH664" s="118"/>
      <c r="AJI664" s="118"/>
      <c r="AJJ664" s="118"/>
      <c r="AJK664" s="118"/>
      <c r="AJL664" s="118"/>
      <c r="AJM664" s="118"/>
      <c r="AJN664" s="118"/>
      <c r="AJO664" s="118"/>
      <c r="AJP664" s="118"/>
      <c r="AJQ664" s="118"/>
      <c r="AJR664" s="118"/>
      <c r="AJS664" s="118"/>
      <c r="AJT664" s="118"/>
      <c r="AJU664" s="118"/>
      <c r="AJV664" s="118"/>
      <c r="AJW664" s="118"/>
      <c r="AJX664" s="118"/>
      <c r="AJY664" s="118"/>
      <c r="AJZ664" s="118"/>
      <c r="AKA664" s="118"/>
      <c r="AKB664" s="118"/>
      <c r="AKC664" s="118"/>
      <c r="AKD664" s="118"/>
      <c r="AKE664" s="118"/>
      <c r="AKF664" s="118"/>
      <c r="AKG664" s="118"/>
      <c r="AKH664" s="118"/>
      <c r="AKI664" s="118"/>
      <c r="AKJ664" s="118"/>
      <c r="AKK664" s="118"/>
      <c r="AKL664" s="118"/>
      <c r="AKM664" s="118"/>
      <c r="AKN664" s="118"/>
      <c r="AKO664" s="118"/>
      <c r="AKP664" s="118"/>
      <c r="AKQ664" s="118"/>
      <c r="AKR664" s="118"/>
      <c r="AKS664" s="118"/>
      <c r="AKT664" s="118"/>
      <c r="AKU664" s="118"/>
      <c r="AKV664" s="118"/>
      <c r="AKW664" s="118"/>
      <c r="AKX664" s="118"/>
      <c r="AKY664" s="118"/>
      <c r="AKZ664" s="118"/>
      <c r="ALA664" s="118"/>
      <c r="ALB664" s="118"/>
      <c r="ALC664" s="118"/>
      <c r="ALD664" s="118"/>
      <c r="ALE664" s="118"/>
      <c r="ALF664" s="118"/>
      <c r="ALG664" s="118"/>
      <c r="ALH664" s="118"/>
      <c r="ALI664" s="118"/>
      <c r="ALJ664" s="118"/>
      <c r="ALK664" s="118"/>
      <c r="ALL664" s="118"/>
      <c r="ALM664" s="118"/>
      <c r="ALN664" s="118"/>
      <c r="ALO664" s="118"/>
      <c r="ALP664" s="118"/>
      <c r="ALQ664" s="118"/>
      <c r="ALR664" s="118"/>
      <c r="ALS664" s="118"/>
      <c r="ALT664" s="118"/>
      <c r="ALU664" s="118"/>
      <c r="ALV664" s="118"/>
      <c r="ALW664" s="118"/>
      <c r="ALX664" s="118"/>
      <c r="ALY664" s="118"/>
      <c r="ALZ664" s="118"/>
      <c r="AMA664" s="118"/>
      <c r="AMB664" s="118"/>
      <c r="AMC664" s="118"/>
      <c r="AMD664" s="118"/>
      <c r="AME664" s="118"/>
      <c r="AMF664" s="118"/>
      <c r="AMG664" s="118"/>
      <c r="AMH664" s="118"/>
      <c r="AMI664" s="118"/>
      <c r="AMJ664" s="118"/>
      <c r="AMK664" s="118"/>
      <c r="AML664" s="118"/>
      <c r="AMM664" s="118"/>
      <c r="AMN664" s="118"/>
      <c r="AMO664" s="118"/>
      <c r="AMP664" s="118"/>
      <c r="AMQ664" s="118"/>
      <c r="AMR664" s="118"/>
      <c r="AMS664" s="118"/>
      <c r="AMT664" s="118"/>
      <c r="AMU664" s="118"/>
      <c r="AMV664" s="118"/>
      <c r="AMW664" s="118"/>
      <c r="AMX664" s="118"/>
    </row>
    <row r="665" spans="1:1038" ht="14.45" customHeight="1" x14ac:dyDescent="0.25">
      <c r="A665" s="199">
        <v>43277</v>
      </c>
      <c r="B665" s="196" t="s">
        <v>869</v>
      </c>
      <c r="C665" s="203" t="s">
        <v>3777</v>
      </c>
      <c r="D665" s="196" t="s">
        <v>3778</v>
      </c>
      <c r="E665" s="198" t="s">
        <v>4220</v>
      </c>
      <c r="F665" s="196" t="s">
        <v>4251</v>
      </c>
      <c r="G665" s="194">
        <v>149000</v>
      </c>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8"/>
      <c r="AL665" s="118"/>
      <c r="AM665" s="118"/>
      <c r="AN665" s="118"/>
      <c r="AO665" s="118"/>
      <c r="AP665" s="118"/>
      <c r="AQ665" s="118"/>
      <c r="AR665" s="118"/>
      <c r="AS665" s="118"/>
      <c r="AT665" s="118"/>
      <c r="AU665" s="118"/>
      <c r="AV665" s="118"/>
      <c r="AW665" s="118"/>
      <c r="AX665" s="118"/>
      <c r="AY665" s="118"/>
      <c r="AZ665" s="118"/>
      <c r="BA665" s="118"/>
      <c r="BB665" s="118"/>
      <c r="BC665" s="118"/>
      <c r="BD665" s="118"/>
      <c r="BE665" s="118"/>
      <c r="BF665" s="118"/>
      <c r="BG665" s="118"/>
      <c r="BH665" s="118"/>
      <c r="BI665" s="118"/>
      <c r="BJ665" s="118"/>
      <c r="BK665" s="118"/>
      <c r="BL665" s="118"/>
      <c r="BM665" s="118"/>
      <c r="BN665" s="118"/>
      <c r="BO665" s="118"/>
      <c r="BP665" s="118"/>
      <c r="BQ665" s="118"/>
      <c r="BR665" s="118"/>
      <c r="BS665" s="118"/>
      <c r="BT665" s="118"/>
      <c r="BU665" s="118"/>
      <c r="BV665" s="118"/>
      <c r="BW665" s="118"/>
      <c r="BX665" s="118"/>
      <c r="BY665" s="118"/>
      <c r="BZ665" s="118"/>
      <c r="CA665" s="118"/>
      <c r="CB665" s="118"/>
      <c r="CC665" s="118"/>
      <c r="CD665" s="118"/>
      <c r="CE665" s="118"/>
      <c r="CF665" s="118"/>
      <c r="CG665" s="118"/>
      <c r="CH665" s="118"/>
      <c r="CI665" s="118"/>
      <c r="CJ665" s="118"/>
      <c r="CK665" s="118"/>
      <c r="CL665" s="118"/>
      <c r="CM665" s="118"/>
      <c r="CN665" s="118"/>
      <c r="CO665" s="118"/>
      <c r="CP665" s="118"/>
      <c r="CQ665" s="118"/>
      <c r="CR665" s="118"/>
      <c r="CS665" s="118"/>
      <c r="CT665" s="118"/>
      <c r="CU665" s="118"/>
      <c r="CV665" s="118"/>
      <c r="CW665" s="118"/>
      <c r="CX665" s="118"/>
      <c r="CY665" s="118"/>
      <c r="CZ665" s="118"/>
      <c r="DA665" s="118"/>
      <c r="DB665" s="118"/>
      <c r="DC665" s="118"/>
      <c r="DD665" s="118"/>
      <c r="DE665" s="118"/>
      <c r="DF665" s="118"/>
      <c r="DG665" s="118"/>
      <c r="DH665" s="118"/>
      <c r="DI665" s="118"/>
      <c r="DJ665" s="118"/>
      <c r="DK665" s="118"/>
      <c r="DL665" s="118"/>
      <c r="DM665" s="118"/>
      <c r="DN665" s="118"/>
      <c r="DO665" s="118"/>
      <c r="DP665" s="118"/>
      <c r="DQ665" s="118"/>
      <c r="DR665" s="118"/>
      <c r="DS665" s="118"/>
      <c r="DT665" s="118"/>
      <c r="DU665" s="118"/>
      <c r="DV665" s="118"/>
      <c r="DW665" s="118"/>
      <c r="DX665" s="118"/>
      <c r="DY665" s="118"/>
      <c r="DZ665" s="118"/>
      <c r="EA665" s="118"/>
      <c r="EB665" s="118"/>
      <c r="EC665" s="118"/>
      <c r="ED665" s="118"/>
      <c r="EE665" s="118"/>
      <c r="EF665" s="118"/>
      <c r="EG665" s="118"/>
      <c r="EH665" s="118"/>
      <c r="EI665" s="118"/>
      <c r="EJ665" s="118"/>
      <c r="EK665" s="118"/>
      <c r="EL665" s="118"/>
      <c r="EM665" s="118"/>
      <c r="EN665" s="118"/>
      <c r="EO665" s="118"/>
      <c r="EP665" s="118"/>
      <c r="EQ665" s="118"/>
      <c r="ER665" s="118"/>
      <c r="ES665" s="118"/>
      <c r="ET665" s="118"/>
      <c r="EU665" s="118"/>
      <c r="EV665" s="118"/>
      <c r="EW665" s="118"/>
      <c r="EX665" s="118"/>
      <c r="EY665" s="118"/>
      <c r="EZ665" s="118"/>
      <c r="FA665" s="118"/>
      <c r="FB665" s="118"/>
      <c r="FC665" s="118"/>
      <c r="FD665" s="118"/>
      <c r="FE665" s="118"/>
      <c r="FF665" s="118"/>
      <c r="FG665" s="118"/>
      <c r="FH665" s="118"/>
      <c r="FI665" s="118"/>
      <c r="FJ665" s="118"/>
      <c r="FK665" s="118"/>
      <c r="FL665" s="118"/>
      <c r="FM665" s="118"/>
      <c r="FN665" s="118"/>
      <c r="FO665" s="118"/>
      <c r="FP665" s="118"/>
      <c r="FQ665" s="118"/>
      <c r="FR665" s="118"/>
      <c r="FS665" s="118"/>
      <c r="FT665" s="118"/>
      <c r="FU665" s="118"/>
      <c r="FV665" s="118"/>
      <c r="FW665" s="118"/>
      <c r="FX665" s="118"/>
      <c r="FY665" s="118"/>
      <c r="FZ665" s="118"/>
      <c r="GA665" s="118"/>
      <c r="GB665" s="118"/>
      <c r="GC665" s="118"/>
      <c r="GD665" s="118"/>
      <c r="GE665" s="118"/>
      <c r="GF665" s="118"/>
      <c r="GG665" s="118"/>
      <c r="GH665" s="118"/>
      <c r="GI665" s="118"/>
      <c r="GJ665" s="118"/>
      <c r="GK665" s="118"/>
      <c r="GL665" s="118"/>
      <c r="GM665" s="118"/>
      <c r="GN665" s="118"/>
      <c r="GO665" s="118"/>
      <c r="GP665" s="118"/>
      <c r="GQ665" s="118"/>
      <c r="GR665" s="118"/>
      <c r="GS665" s="118"/>
      <c r="GT665" s="118"/>
      <c r="GU665" s="118"/>
      <c r="GV665" s="118"/>
      <c r="GW665" s="118"/>
      <c r="GX665" s="118"/>
      <c r="GY665" s="118"/>
      <c r="GZ665" s="118"/>
      <c r="HA665" s="118"/>
      <c r="HB665" s="118"/>
      <c r="HC665" s="118"/>
      <c r="HD665" s="118"/>
      <c r="HE665" s="118"/>
      <c r="HF665" s="118"/>
      <c r="HG665" s="118"/>
      <c r="HH665" s="118"/>
      <c r="HI665" s="118"/>
      <c r="HJ665" s="118"/>
      <c r="HK665" s="118"/>
      <c r="HL665" s="118"/>
      <c r="HM665" s="118"/>
      <c r="HN665" s="118"/>
      <c r="HO665" s="118"/>
      <c r="HP665" s="118"/>
      <c r="HQ665" s="118"/>
      <c r="HR665" s="118"/>
      <c r="HS665" s="118"/>
      <c r="HT665" s="118"/>
      <c r="HU665" s="118"/>
      <c r="HV665" s="118"/>
      <c r="HW665" s="118"/>
      <c r="HX665" s="118"/>
      <c r="HY665" s="118"/>
      <c r="HZ665" s="118"/>
      <c r="IA665" s="118"/>
      <c r="IB665" s="118"/>
      <c r="IC665" s="118"/>
      <c r="ID665" s="118"/>
      <c r="IE665" s="118"/>
      <c r="IF665" s="118"/>
      <c r="IG665" s="118"/>
      <c r="IH665" s="118"/>
      <c r="II665" s="118"/>
      <c r="IJ665" s="118"/>
      <c r="IK665" s="118"/>
      <c r="IL665" s="118"/>
      <c r="IM665" s="118"/>
      <c r="IN665" s="118"/>
      <c r="IO665" s="118"/>
      <c r="IP665" s="118"/>
      <c r="IQ665" s="118"/>
      <c r="IR665" s="118"/>
      <c r="IS665" s="118"/>
      <c r="IT665" s="118"/>
      <c r="IU665" s="118"/>
      <c r="IV665" s="118"/>
      <c r="IW665" s="118"/>
      <c r="IX665" s="118"/>
      <c r="IY665" s="118"/>
      <c r="IZ665" s="118"/>
      <c r="JA665" s="118"/>
      <c r="JB665" s="118"/>
      <c r="JC665" s="118"/>
      <c r="JD665" s="118"/>
      <c r="JE665" s="118"/>
      <c r="JF665" s="118"/>
      <c r="JG665" s="118"/>
      <c r="JH665" s="118"/>
      <c r="JI665" s="118"/>
      <c r="JJ665" s="118"/>
      <c r="JK665" s="118"/>
      <c r="JL665" s="118"/>
      <c r="JM665" s="118"/>
      <c r="JN665" s="118"/>
      <c r="JO665" s="118"/>
      <c r="JP665" s="118"/>
      <c r="JQ665" s="118"/>
      <c r="JR665" s="118"/>
      <c r="JS665" s="118"/>
      <c r="JT665" s="118"/>
      <c r="JU665" s="118"/>
      <c r="JV665" s="118"/>
      <c r="JW665" s="118"/>
      <c r="JX665" s="118"/>
      <c r="JY665" s="118"/>
      <c r="JZ665" s="118"/>
      <c r="KA665" s="118"/>
      <c r="KB665" s="118"/>
      <c r="KC665" s="118"/>
      <c r="KD665" s="118"/>
      <c r="KE665" s="118"/>
      <c r="KF665" s="118"/>
      <c r="KG665" s="118"/>
      <c r="KH665" s="118"/>
      <c r="KI665" s="118"/>
      <c r="KJ665" s="118"/>
      <c r="KK665" s="118"/>
      <c r="KL665" s="118"/>
      <c r="KM665" s="118"/>
      <c r="KN665" s="118"/>
      <c r="KO665" s="118"/>
      <c r="KP665" s="118"/>
      <c r="KQ665" s="118"/>
      <c r="KR665" s="118"/>
      <c r="KS665" s="118"/>
      <c r="KT665" s="118"/>
      <c r="KU665" s="118"/>
      <c r="KV665" s="118"/>
      <c r="KW665" s="118"/>
      <c r="KX665" s="118"/>
      <c r="KY665" s="118"/>
      <c r="KZ665" s="118"/>
      <c r="LA665" s="118"/>
      <c r="LB665" s="118"/>
      <c r="LC665" s="118"/>
      <c r="LD665" s="118"/>
      <c r="LE665" s="118"/>
      <c r="LF665" s="118"/>
      <c r="LG665" s="118"/>
      <c r="LH665" s="118"/>
      <c r="LI665" s="118"/>
      <c r="LJ665" s="118"/>
      <c r="LK665" s="118"/>
      <c r="LL665" s="118"/>
      <c r="LM665" s="118"/>
      <c r="LN665" s="118"/>
      <c r="LO665" s="118"/>
      <c r="LP665" s="118"/>
      <c r="LQ665" s="118"/>
      <c r="LR665" s="118"/>
      <c r="LS665" s="118"/>
      <c r="LT665" s="118"/>
      <c r="LU665" s="118"/>
      <c r="LV665" s="118"/>
      <c r="LW665" s="118"/>
      <c r="LX665" s="118"/>
      <c r="LY665" s="118"/>
      <c r="LZ665" s="118"/>
      <c r="MA665" s="118"/>
      <c r="MB665" s="118"/>
      <c r="MC665" s="118"/>
      <c r="MD665" s="118"/>
      <c r="ME665" s="118"/>
      <c r="MF665" s="118"/>
      <c r="MG665" s="118"/>
      <c r="MH665" s="118"/>
      <c r="MI665" s="118"/>
      <c r="MJ665" s="118"/>
      <c r="MK665" s="118"/>
      <c r="ML665" s="118"/>
      <c r="MM665" s="118"/>
      <c r="MN665" s="118"/>
      <c r="MO665" s="118"/>
      <c r="MP665" s="118"/>
      <c r="MQ665" s="118"/>
      <c r="MR665" s="118"/>
      <c r="MS665" s="118"/>
      <c r="MT665" s="118"/>
      <c r="MU665" s="118"/>
      <c r="MV665" s="118"/>
      <c r="MW665" s="118"/>
      <c r="MX665" s="118"/>
      <c r="MY665" s="118"/>
      <c r="MZ665" s="118"/>
      <c r="NA665" s="118"/>
      <c r="NB665" s="118"/>
      <c r="NC665" s="118"/>
      <c r="ND665" s="118"/>
      <c r="NE665" s="118"/>
      <c r="NF665" s="118"/>
      <c r="NG665" s="118"/>
      <c r="NH665" s="118"/>
      <c r="NI665" s="118"/>
      <c r="NJ665" s="118"/>
      <c r="NK665" s="118"/>
      <c r="NL665" s="118"/>
      <c r="NM665" s="118"/>
      <c r="NN665" s="118"/>
      <c r="NO665" s="118"/>
      <c r="NP665" s="118"/>
      <c r="NQ665" s="118"/>
      <c r="NR665" s="118"/>
      <c r="NS665" s="118"/>
      <c r="NT665" s="118"/>
      <c r="NU665" s="118"/>
      <c r="NV665" s="118"/>
      <c r="NW665" s="118"/>
      <c r="NX665" s="118"/>
      <c r="NY665" s="118"/>
      <c r="NZ665" s="118"/>
      <c r="OA665" s="118"/>
      <c r="OB665" s="118"/>
      <c r="OC665" s="118"/>
      <c r="OD665" s="118"/>
      <c r="OE665" s="118"/>
      <c r="OF665" s="118"/>
      <c r="OG665" s="118"/>
      <c r="OH665" s="118"/>
      <c r="OI665" s="118"/>
      <c r="OJ665" s="118"/>
      <c r="OK665" s="118"/>
      <c r="OL665" s="118"/>
      <c r="OM665" s="118"/>
      <c r="ON665" s="118"/>
      <c r="OO665" s="118"/>
      <c r="OP665" s="118"/>
      <c r="OQ665" s="118"/>
      <c r="OR665" s="118"/>
      <c r="OS665" s="118"/>
      <c r="OT665" s="118"/>
      <c r="OU665" s="118"/>
      <c r="OV665" s="118"/>
      <c r="OW665" s="118"/>
      <c r="OX665" s="118"/>
      <c r="OY665" s="118"/>
      <c r="OZ665" s="118"/>
      <c r="PA665" s="118"/>
      <c r="PB665" s="118"/>
      <c r="PC665" s="118"/>
      <c r="PD665" s="118"/>
      <c r="PE665" s="118"/>
      <c r="PF665" s="118"/>
      <c r="PG665" s="118"/>
      <c r="PH665" s="118"/>
      <c r="PI665" s="118"/>
      <c r="PJ665" s="118"/>
      <c r="PK665" s="118"/>
      <c r="PL665" s="118"/>
      <c r="PM665" s="118"/>
      <c r="PN665" s="118"/>
      <c r="PO665" s="118"/>
      <c r="PP665" s="118"/>
      <c r="PQ665" s="118"/>
      <c r="PR665" s="118"/>
      <c r="PS665" s="118"/>
      <c r="PT665" s="118"/>
      <c r="PU665" s="118"/>
      <c r="PV665" s="118"/>
      <c r="PW665" s="118"/>
      <c r="PX665" s="118"/>
      <c r="PY665" s="118"/>
      <c r="PZ665" s="118"/>
      <c r="QA665" s="118"/>
      <c r="QB665" s="118"/>
      <c r="QC665" s="118"/>
      <c r="QD665" s="118"/>
      <c r="QE665" s="118"/>
      <c r="QF665" s="118"/>
      <c r="QG665" s="118"/>
      <c r="QH665" s="118"/>
      <c r="QI665" s="118"/>
      <c r="QJ665" s="118"/>
      <c r="QK665" s="118"/>
      <c r="QL665" s="118"/>
      <c r="QM665" s="118"/>
      <c r="QN665" s="118"/>
      <c r="QO665" s="118"/>
      <c r="QP665" s="118"/>
      <c r="QQ665" s="118"/>
      <c r="QR665" s="118"/>
      <c r="QS665" s="118"/>
      <c r="QT665" s="118"/>
      <c r="QU665" s="118"/>
      <c r="QV665" s="118"/>
      <c r="QW665" s="118"/>
      <c r="QX665" s="118"/>
      <c r="QY665" s="118"/>
      <c r="QZ665" s="118"/>
      <c r="RA665" s="118"/>
      <c r="RB665" s="118"/>
      <c r="RC665" s="118"/>
      <c r="RD665" s="118"/>
      <c r="RE665" s="118"/>
      <c r="RF665" s="118"/>
      <c r="RG665" s="118"/>
      <c r="RH665" s="118"/>
      <c r="RI665" s="118"/>
      <c r="RJ665" s="118"/>
      <c r="RK665" s="118"/>
      <c r="RL665" s="118"/>
      <c r="RM665" s="118"/>
      <c r="RN665" s="118"/>
      <c r="RO665" s="118"/>
      <c r="RP665" s="118"/>
      <c r="RQ665" s="118"/>
      <c r="RR665" s="118"/>
      <c r="RS665" s="118"/>
      <c r="RT665" s="118"/>
      <c r="RU665" s="118"/>
      <c r="RV665" s="118"/>
      <c r="RW665" s="118"/>
      <c r="RX665" s="118"/>
      <c r="RY665" s="118"/>
      <c r="RZ665" s="118"/>
      <c r="SA665" s="118"/>
      <c r="SB665" s="118"/>
      <c r="SC665" s="118"/>
      <c r="SD665" s="118"/>
      <c r="SE665" s="118"/>
      <c r="SF665" s="118"/>
      <c r="SG665" s="118"/>
      <c r="SH665" s="118"/>
      <c r="SI665" s="118"/>
      <c r="SJ665" s="118"/>
      <c r="SK665" s="118"/>
      <c r="SL665" s="118"/>
      <c r="SM665" s="118"/>
      <c r="SN665" s="118"/>
      <c r="SO665" s="118"/>
      <c r="SP665" s="118"/>
      <c r="SQ665" s="118"/>
      <c r="SR665" s="118"/>
      <c r="SS665" s="118"/>
      <c r="ST665" s="118"/>
      <c r="SU665" s="118"/>
      <c r="SV665" s="118"/>
      <c r="SW665" s="118"/>
      <c r="SX665" s="118"/>
      <c r="SY665" s="118"/>
      <c r="SZ665" s="118"/>
      <c r="TA665" s="118"/>
      <c r="TB665" s="118"/>
      <c r="TC665" s="118"/>
      <c r="TD665" s="118"/>
      <c r="TE665" s="118"/>
      <c r="TF665" s="118"/>
      <c r="TG665" s="118"/>
      <c r="TH665" s="118"/>
      <c r="TI665" s="118"/>
      <c r="TJ665" s="118"/>
      <c r="TK665" s="118"/>
      <c r="TL665" s="118"/>
      <c r="TM665" s="118"/>
      <c r="TN665" s="118"/>
      <c r="TO665" s="118"/>
      <c r="TP665" s="118"/>
      <c r="TQ665" s="118"/>
      <c r="TR665" s="118"/>
      <c r="TS665" s="118"/>
      <c r="TT665" s="118"/>
      <c r="TU665" s="118"/>
      <c r="TV665" s="118"/>
      <c r="TW665" s="118"/>
      <c r="TX665" s="118"/>
      <c r="TY665" s="118"/>
      <c r="TZ665" s="118"/>
      <c r="UA665" s="118"/>
      <c r="UB665" s="118"/>
      <c r="UC665" s="118"/>
      <c r="UD665" s="118"/>
      <c r="UE665" s="118"/>
      <c r="UF665" s="118"/>
      <c r="UG665" s="118"/>
      <c r="UH665" s="118"/>
      <c r="UI665" s="118"/>
      <c r="UJ665" s="118"/>
      <c r="UK665" s="118"/>
      <c r="UL665" s="118"/>
      <c r="UM665" s="118"/>
      <c r="UN665" s="118"/>
      <c r="UO665" s="118"/>
      <c r="UP665" s="118"/>
      <c r="UQ665" s="118"/>
      <c r="UR665" s="118"/>
      <c r="US665" s="118"/>
      <c r="UT665" s="118"/>
      <c r="UU665" s="118"/>
      <c r="UV665" s="118"/>
      <c r="UW665" s="118"/>
      <c r="UX665" s="118"/>
      <c r="UY665" s="118"/>
      <c r="UZ665" s="118"/>
      <c r="VA665" s="118"/>
      <c r="VB665" s="118"/>
      <c r="VC665" s="118"/>
      <c r="VD665" s="118"/>
      <c r="VE665" s="118"/>
      <c r="VF665" s="118"/>
      <c r="VG665" s="118"/>
      <c r="VH665" s="118"/>
      <c r="VI665" s="118"/>
      <c r="VJ665" s="118"/>
      <c r="VK665" s="118"/>
      <c r="VL665" s="118"/>
      <c r="VM665" s="118"/>
      <c r="VN665" s="118"/>
      <c r="VO665" s="118"/>
      <c r="VP665" s="118"/>
      <c r="VQ665" s="118"/>
      <c r="VR665" s="118"/>
      <c r="VS665" s="118"/>
      <c r="VT665" s="118"/>
      <c r="VU665" s="118"/>
      <c r="VV665" s="118"/>
      <c r="VW665" s="118"/>
      <c r="VX665" s="118"/>
      <c r="VY665" s="118"/>
      <c r="VZ665" s="118"/>
      <c r="WA665" s="118"/>
      <c r="WB665" s="118"/>
      <c r="WC665" s="118"/>
      <c r="WD665" s="118"/>
      <c r="WE665" s="118"/>
      <c r="WF665" s="118"/>
      <c r="WG665" s="118"/>
      <c r="WH665" s="118"/>
      <c r="WI665" s="118"/>
      <c r="WJ665" s="118"/>
      <c r="WK665" s="118"/>
      <c r="WL665" s="118"/>
      <c r="WM665" s="118"/>
      <c r="WN665" s="118"/>
      <c r="WO665" s="118"/>
      <c r="WP665" s="118"/>
      <c r="WQ665" s="118"/>
      <c r="WR665" s="118"/>
      <c r="WS665" s="118"/>
      <c r="WT665" s="118"/>
      <c r="WU665" s="118"/>
      <c r="WV665" s="118"/>
      <c r="WW665" s="118"/>
      <c r="WX665" s="118"/>
      <c r="WY665" s="118"/>
      <c r="WZ665" s="118"/>
      <c r="XA665" s="118"/>
      <c r="XB665" s="118"/>
      <c r="XC665" s="118"/>
      <c r="XD665" s="118"/>
      <c r="XE665" s="118"/>
      <c r="XF665" s="118"/>
      <c r="XG665" s="118"/>
      <c r="XH665" s="118"/>
      <c r="XI665" s="118"/>
      <c r="XJ665" s="118"/>
      <c r="XK665" s="118"/>
      <c r="XL665" s="118"/>
      <c r="XM665" s="118"/>
      <c r="XN665" s="118"/>
      <c r="XO665" s="118"/>
      <c r="XP665" s="118"/>
      <c r="XQ665" s="118"/>
      <c r="XR665" s="118"/>
      <c r="XS665" s="118"/>
      <c r="XT665" s="118"/>
      <c r="XU665" s="118"/>
      <c r="XV665" s="118"/>
      <c r="XW665" s="118"/>
      <c r="XX665" s="118"/>
      <c r="XY665" s="118"/>
      <c r="XZ665" s="118"/>
      <c r="YA665" s="118"/>
      <c r="YB665" s="118"/>
      <c r="YC665" s="118"/>
      <c r="YD665" s="118"/>
      <c r="YE665" s="118"/>
      <c r="YF665" s="118"/>
      <c r="YG665" s="118"/>
      <c r="YH665" s="118"/>
      <c r="YI665" s="118"/>
      <c r="YJ665" s="118"/>
      <c r="YK665" s="118"/>
      <c r="YL665" s="118"/>
      <c r="YM665" s="118"/>
      <c r="YN665" s="118"/>
      <c r="YO665" s="118"/>
      <c r="YP665" s="118"/>
      <c r="YQ665" s="118"/>
      <c r="YR665" s="118"/>
      <c r="YS665" s="118"/>
      <c r="YT665" s="118"/>
      <c r="YU665" s="118"/>
      <c r="YV665" s="118"/>
      <c r="YW665" s="118"/>
      <c r="YX665" s="118"/>
      <c r="YY665" s="118"/>
      <c r="YZ665" s="118"/>
      <c r="ZA665" s="118"/>
      <c r="ZB665" s="118"/>
      <c r="ZC665" s="118"/>
      <c r="ZD665" s="118"/>
      <c r="ZE665" s="118"/>
      <c r="ZF665" s="118"/>
      <c r="ZG665" s="118"/>
      <c r="ZH665" s="118"/>
      <c r="ZI665" s="118"/>
      <c r="ZJ665" s="118"/>
      <c r="ZK665" s="118"/>
      <c r="ZL665" s="118"/>
      <c r="ZM665" s="118"/>
      <c r="ZN665" s="118"/>
      <c r="ZO665" s="118"/>
      <c r="ZP665" s="118"/>
      <c r="ZQ665" s="118"/>
      <c r="ZR665" s="118"/>
      <c r="ZS665" s="118"/>
      <c r="ZT665" s="118"/>
      <c r="ZU665" s="118"/>
      <c r="ZV665" s="118"/>
      <c r="ZW665" s="118"/>
      <c r="ZX665" s="118"/>
      <c r="ZY665" s="118"/>
      <c r="ZZ665" s="118"/>
      <c r="AAA665" s="118"/>
      <c r="AAB665" s="118"/>
      <c r="AAC665" s="118"/>
      <c r="AAD665" s="118"/>
      <c r="AAE665" s="118"/>
      <c r="AAF665" s="118"/>
      <c r="AAG665" s="118"/>
      <c r="AAH665" s="118"/>
      <c r="AAI665" s="118"/>
      <c r="AAJ665" s="118"/>
      <c r="AAK665" s="118"/>
      <c r="AAL665" s="118"/>
      <c r="AAM665" s="118"/>
      <c r="AAN665" s="118"/>
      <c r="AAO665" s="118"/>
      <c r="AAP665" s="118"/>
      <c r="AAQ665" s="118"/>
      <c r="AAR665" s="118"/>
      <c r="AAS665" s="118"/>
      <c r="AAT665" s="118"/>
      <c r="AAU665" s="118"/>
      <c r="AAV665" s="118"/>
      <c r="AAW665" s="118"/>
      <c r="AAX665" s="118"/>
      <c r="AAY665" s="118"/>
      <c r="AAZ665" s="118"/>
      <c r="ABA665" s="118"/>
      <c r="ABB665" s="118"/>
      <c r="ABC665" s="118"/>
      <c r="ABD665" s="118"/>
      <c r="ABE665" s="118"/>
      <c r="ABF665" s="118"/>
      <c r="ABG665" s="118"/>
      <c r="ABH665" s="118"/>
      <c r="ABI665" s="118"/>
      <c r="ABJ665" s="118"/>
      <c r="ABK665" s="118"/>
      <c r="ABL665" s="118"/>
      <c r="ABM665" s="118"/>
      <c r="ABN665" s="118"/>
      <c r="ABO665" s="118"/>
      <c r="ABP665" s="118"/>
      <c r="ABQ665" s="118"/>
      <c r="ABR665" s="118"/>
      <c r="ABS665" s="118"/>
      <c r="ABT665" s="118"/>
      <c r="ABU665" s="118"/>
      <c r="ABV665" s="118"/>
      <c r="ABW665" s="118"/>
      <c r="ABX665" s="118"/>
      <c r="ABY665" s="118"/>
      <c r="ABZ665" s="118"/>
      <c r="ACA665" s="118"/>
      <c r="ACB665" s="118"/>
      <c r="ACC665" s="118"/>
      <c r="ACD665" s="118"/>
      <c r="ACE665" s="118"/>
      <c r="ACF665" s="118"/>
      <c r="ACG665" s="118"/>
      <c r="ACH665" s="118"/>
      <c r="ACI665" s="118"/>
      <c r="ACJ665" s="118"/>
      <c r="ACK665" s="118"/>
      <c r="ACL665" s="118"/>
      <c r="ACM665" s="118"/>
      <c r="ACN665" s="118"/>
      <c r="ACO665" s="118"/>
      <c r="ACP665" s="118"/>
      <c r="ACQ665" s="118"/>
      <c r="ACR665" s="118"/>
      <c r="ACS665" s="118"/>
      <c r="ACT665" s="118"/>
      <c r="ACU665" s="118"/>
      <c r="ACV665" s="118"/>
      <c r="ACW665" s="118"/>
      <c r="ACX665" s="118"/>
      <c r="ACY665" s="118"/>
      <c r="ACZ665" s="118"/>
      <c r="ADA665" s="118"/>
      <c r="ADB665" s="118"/>
      <c r="ADC665" s="118"/>
      <c r="ADD665" s="118"/>
      <c r="ADE665" s="118"/>
      <c r="ADF665" s="118"/>
      <c r="ADG665" s="118"/>
      <c r="ADH665" s="118"/>
      <c r="ADI665" s="118"/>
      <c r="ADJ665" s="118"/>
      <c r="ADK665" s="118"/>
      <c r="ADL665" s="118"/>
      <c r="ADM665" s="118"/>
      <c r="ADN665" s="118"/>
      <c r="ADO665" s="118"/>
      <c r="ADP665" s="118"/>
      <c r="ADQ665" s="118"/>
      <c r="ADR665" s="118"/>
      <c r="ADS665" s="118"/>
      <c r="ADT665" s="118"/>
      <c r="ADU665" s="118"/>
      <c r="ADV665" s="118"/>
      <c r="ADW665" s="118"/>
      <c r="ADX665" s="118"/>
      <c r="ADY665" s="118"/>
      <c r="ADZ665" s="118"/>
      <c r="AEA665" s="118"/>
      <c r="AEB665" s="118"/>
      <c r="AEC665" s="118"/>
      <c r="AED665" s="118"/>
      <c r="AEE665" s="118"/>
      <c r="AEF665" s="118"/>
      <c r="AEG665" s="118"/>
      <c r="AEH665" s="118"/>
      <c r="AEI665" s="118"/>
      <c r="AEJ665" s="118"/>
      <c r="AEK665" s="118"/>
      <c r="AEL665" s="118"/>
      <c r="AEM665" s="118"/>
      <c r="AEN665" s="118"/>
      <c r="AEO665" s="118"/>
      <c r="AEP665" s="118"/>
      <c r="AEQ665" s="118"/>
      <c r="AER665" s="118"/>
      <c r="AES665" s="118"/>
      <c r="AET665" s="118"/>
      <c r="AEU665" s="118"/>
      <c r="AEV665" s="118"/>
      <c r="AEW665" s="118"/>
      <c r="AEX665" s="118"/>
      <c r="AEY665" s="118"/>
      <c r="AEZ665" s="118"/>
      <c r="AFA665" s="118"/>
      <c r="AFB665" s="118"/>
      <c r="AFC665" s="118"/>
      <c r="AFD665" s="118"/>
      <c r="AFE665" s="118"/>
      <c r="AFF665" s="118"/>
      <c r="AFG665" s="118"/>
      <c r="AFH665" s="118"/>
      <c r="AFI665" s="118"/>
      <c r="AFJ665" s="118"/>
      <c r="AFK665" s="118"/>
      <c r="AFL665" s="118"/>
      <c r="AFM665" s="118"/>
      <c r="AFN665" s="118"/>
      <c r="AFO665" s="118"/>
      <c r="AFP665" s="118"/>
      <c r="AFQ665" s="118"/>
      <c r="AFR665" s="118"/>
      <c r="AFS665" s="118"/>
      <c r="AFT665" s="118"/>
      <c r="AFU665" s="118"/>
      <c r="AFV665" s="118"/>
      <c r="AFW665" s="118"/>
      <c r="AFX665" s="118"/>
      <c r="AFY665" s="118"/>
      <c r="AFZ665" s="118"/>
      <c r="AGA665" s="118"/>
      <c r="AGB665" s="118"/>
      <c r="AGC665" s="118"/>
      <c r="AGD665" s="118"/>
      <c r="AGE665" s="118"/>
      <c r="AGF665" s="118"/>
      <c r="AGG665" s="118"/>
      <c r="AGH665" s="118"/>
      <c r="AGI665" s="118"/>
      <c r="AGJ665" s="118"/>
      <c r="AGK665" s="118"/>
      <c r="AGL665" s="118"/>
      <c r="AGM665" s="118"/>
      <c r="AGN665" s="118"/>
      <c r="AGO665" s="118"/>
      <c r="AGP665" s="118"/>
      <c r="AGQ665" s="118"/>
      <c r="AGR665" s="118"/>
      <c r="AGS665" s="118"/>
      <c r="AGT665" s="118"/>
      <c r="AGU665" s="118"/>
      <c r="AGV665" s="118"/>
      <c r="AGW665" s="118"/>
      <c r="AGX665" s="118"/>
      <c r="AGY665" s="118"/>
      <c r="AGZ665" s="118"/>
      <c r="AHA665" s="118"/>
      <c r="AHB665" s="118"/>
      <c r="AHC665" s="118"/>
      <c r="AHD665" s="118"/>
      <c r="AHE665" s="118"/>
      <c r="AHF665" s="118"/>
      <c r="AHG665" s="118"/>
      <c r="AHH665" s="118"/>
      <c r="AHI665" s="118"/>
      <c r="AHJ665" s="118"/>
      <c r="AHK665" s="118"/>
      <c r="AHL665" s="118"/>
      <c r="AHM665" s="118"/>
      <c r="AHN665" s="118"/>
      <c r="AHO665" s="118"/>
      <c r="AHP665" s="118"/>
      <c r="AHQ665" s="118"/>
      <c r="AHR665" s="118"/>
      <c r="AHS665" s="118"/>
      <c r="AHT665" s="118"/>
      <c r="AHU665" s="118"/>
      <c r="AHV665" s="118"/>
      <c r="AHW665" s="118"/>
      <c r="AHX665" s="118"/>
      <c r="AHY665" s="118"/>
      <c r="AHZ665" s="118"/>
      <c r="AIA665" s="118"/>
      <c r="AIB665" s="118"/>
      <c r="AIC665" s="118"/>
      <c r="AID665" s="118"/>
      <c r="AIE665" s="118"/>
      <c r="AIF665" s="118"/>
      <c r="AIG665" s="118"/>
      <c r="AIH665" s="118"/>
      <c r="AII665" s="118"/>
      <c r="AIJ665" s="118"/>
      <c r="AIK665" s="118"/>
      <c r="AIL665" s="118"/>
      <c r="AIM665" s="118"/>
      <c r="AIN665" s="118"/>
      <c r="AIO665" s="118"/>
      <c r="AIP665" s="118"/>
      <c r="AIQ665" s="118"/>
      <c r="AIR665" s="118"/>
      <c r="AIS665" s="118"/>
      <c r="AIT665" s="118"/>
      <c r="AIU665" s="118"/>
      <c r="AIV665" s="118"/>
      <c r="AIW665" s="118"/>
      <c r="AIX665" s="118"/>
      <c r="AIY665" s="118"/>
      <c r="AIZ665" s="118"/>
      <c r="AJA665" s="118"/>
      <c r="AJB665" s="118"/>
      <c r="AJC665" s="118"/>
      <c r="AJD665" s="118"/>
      <c r="AJE665" s="118"/>
      <c r="AJF665" s="118"/>
      <c r="AJG665" s="118"/>
      <c r="AJH665" s="118"/>
      <c r="AJI665" s="118"/>
      <c r="AJJ665" s="118"/>
      <c r="AJK665" s="118"/>
      <c r="AJL665" s="118"/>
      <c r="AJM665" s="118"/>
      <c r="AJN665" s="118"/>
      <c r="AJO665" s="118"/>
      <c r="AJP665" s="118"/>
      <c r="AJQ665" s="118"/>
      <c r="AJR665" s="118"/>
      <c r="AJS665" s="118"/>
      <c r="AJT665" s="118"/>
      <c r="AJU665" s="118"/>
      <c r="AJV665" s="118"/>
      <c r="AJW665" s="118"/>
      <c r="AJX665" s="118"/>
      <c r="AJY665" s="118"/>
      <c r="AJZ665" s="118"/>
      <c r="AKA665" s="118"/>
      <c r="AKB665" s="118"/>
      <c r="AKC665" s="118"/>
      <c r="AKD665" s="118"/>
      <c r="AKE665" s="118"/>
      <c r="AKF665" s="118"/>
      <c r="AKG665" s="118"/>
      <c r="AKH665" s="118"/>
      <c r="AKI665" s="118"/>
      <c r="AKJ665" s="118"/>
      <c r="AKK665" s="118"/>
      <c r="AKL665" s="118"/>
      <c r="AKM665" s="118"/>
      <c r="AKN665" s="118"/>
      <c r="AKO665" s="118"/>
      <c r="AKP665" s="118"/>
      <c r="AKQ665" s="118"/>
      <c r="AKR665" s="118"/>
      <c r="AKS665" s="118"/>
      <c r="AKT665" s="118"/>
      <c r="AKU665" s="118"/>
      <c r="AKV665" s="118"/>
      <c r="AKW665" s="118"/>
      <c r="AKX665" s="118"/>
      <c r="AKY665" s="118"/>
      <c r="AKZ665" s="118"/>
      <c r="ALA665" s="118"/>
      <c r="ALB665" s="118"/>
      <c r="ALC665" s="118"/>
      <c r="ALD665" s="118"/>
      <c r="ALE665" s="118"/>
      <c r="ALF665" s="118"/>
      <c r="ALG665" s="118"/>
      <c r="ALH665" s="118"/>
      <c r="ALI665" s="118"/>
      <c r="ALJ665" s="118"/>
      <c r="ALK665" s="118"/>
      <c r="ALL665" s="118"/>
      <c r="ALM665" s="118"/>
      <c r="ALN665" s="118"/>
      <c r="ALO665" s="118"/>
      <c r="ALP665" s="118"/>
      <c r="ALQ665" s="118"/>
      <c r="ALR665" s="118"/>
      <c r="ALS665" s="118"/>
      <c r="ALT665" s="118"/>
      <c r="ALU665" s="118"/>
      <c r="ALV665" s="118"/>
      <c r="ALW665" s="118"/>
      <c r="ALX665" s="118"/>
      <c r="ALY665" s="118"/>
      <c r="ALZ665" s="118"/>
      <c r="AMA665" s="118"/>
      <c r="AMB665" s="118"/>
      <c r="AMC665" s="118"/>
      <c r="AMD665" s="118"/>
      <c r="AME665" s="118"/>
      <c r="AMF665" s="118"/>
      <c r="AMG665" s="118"/>
      <c r="AMH665" s="118"/>
      <c r="AMI665" s="118"/>
      <c r="AMJ665" s="118"/>
      <c r="AMK665" s="118"/>
      <c r="AML665" s="118"/>
      <c r="AMM665" s="118"/>
      <c r="AMN665" s="118"/>
      <c r="AMO665" s="118"/>
      <c r="AMP665" s="118"/>
      <c r="AMQ665" s="118"/>
      <c r="AMR665" s="118"/>
      <c r="AMS665" s="118"/>
      <c r="AMT665" s="118"/>
      <c r="AMU665" s="118"/>
      <c r="AMV665" s="118"/>
      <c r="AMW665" s="118"/>
      <c r="AMX665" s="118"/>
    </row>
    <row r="666" spans="1:1038" ht="14.45" customHeight="1" x14ac:dyDescent="0.25">
      <c r="A666" s="199">
        <v>43277</v>
      </c>
      <c r="B666" s="196" t="s">
        <v>869</v>
      </c>
      <c r="C666" s="203" t="s">
        <v>3779</v>
      </c>
      <c r="D666" s="196" t="s">
        <v>3780</v>
      </c>
      <c r="E666" s="198" t="s">
        <v>4220</v>
      </c>
      <c r="F666" s="196" t="s">
        <v>4251</v>
      </c>
      <c r="G666" s="194">
        <v>149000</v>
      </c>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c r="AP666" s="118"/>
      <c r="AQ666" s="118"/>
      <c r="AR666" s="118"/>
      <c r="AS666" s="118"/>
      <c r="AT666" s="118"/>
      <c r="AU666" s="118"/>
      <c r="AV666" s="118"/>
      <c r="AW666" s="118"/>
      <c r="AX666" s="118"/>
      <c r="AY666" s="118"/>
      <c r="AZ666" s="118"/>
      <c r="BA666" s="118"/>
      <c r="BB666" s="118"/>
      <c r="BC666" s="118"/>
      <c r="BD666" s="118"/>
      <c r="BE666" s="118"/>
      <c r="BF666" s="118"/>
      <c r="BG666" s="118"/>
      <c r="BH666" s="118"/>
      <c r="BI666" s="118"/>
      <c r="BJ666" s="118"/>
      <c r="BK666" s="118"/>
      <c r="BL666" s="118"/>
      <c r="BM666" s="118"/>
      <c r="BN666" s="118"/>
      <c r="BO666" s="118"/>
      <c r="BP666" s="118"/>
      <c r="BQ666" s="118"/>
      <c r="BR666" s="118"/>
      <c r="BS666" s="118"/>
      <c r="BT666" s="118"/>
      <c r="BU666" s="118"/>
      <c r="BV666" s="118"/>
      <c r="BW666" s="118"/>
      <c r="BX666" s="118"/>
      <c r="BY666" s="118"/>
      <c r="BZ666" s="118"/>
      <c r="CA666" s="118"/>
      <c r="CB666" s="118"/>
      <c r="CC666" s="118"/>
      <c r="CD666" s="118"/>
      <c r="CE666" s="118"/>
      <c r="CF666" s="118"/>
      <c r="CG666" s="118"/>
      <c r="CH666" s="118"/>
      <c r="CI666" s="118"/>
      <c r="CJ666" s="118"/>
      <c r="CK666" s="118"/>
      <c r="CL666" s="118"/>
      <c r="CM666" s="118"/>
      <c r="CN666" s="118"/>
      <c r="CO666" s="118"/>
      <c r="CP666" s="118"/>
      <c r="CQ666" s="118"/>
      <c r="CR666" s="118"/>
      <c r="CS666" s="118"/>
      <c r="CT666" s="118"/>
      <c r="CU666" s="118"/>
      <c r="CV666" s="118"/>
      <c r="CW666" s="118"/>
      <c r="CX666" s="118"/>
      <c r="CY666" s="118"/>
      <c r="CZ666" s="118"/>
      <c r="DA666" s="118"/>
      <c r="DB666" s="118"/>
      <c r="DC666" s="118"/>
      <c r="DD666" s="118"/>
      <c r="DE666" s="118"/>
      <c r="DF666" s="118"/>
      <c r="DG666" s="118"/>
      <c r="DH666" s="118"/>
      <c r="DI666" s="118"/>
      <c r="DJ666" s="118"/>
      <c r="DK666" s="118"/>
      <c r="DL666" s="118"/>
      <c r="DM666" s="118"/>
      <c r="DN666" s="118"/>
      <c r="DO666" s="118"/>
      <c r="DP666" s="118"/>
      <c r="DQ666" s="118"/>
      <c r="DR666" s="118"/>
      <c r="DS666" s="118"/>
      <c r="DT666" s="118"/>
      <c r="DU666" s="118"/>
      <c r="DV666" s="118"/>
      <c r="DW666" s="118"/>
      <c r="DX666" s="118"/>
      <c r="DY666" s="118"/>
      <c r="DZ666" s="118"/>
      <c r="EA666" s="118"/>
      <c r="EB666" s="118"/>
      <c r="EC666" s="118"/>
      <c r="ED666" s="118"/>
      <c r="EE666" s="118"/>
      <c r="EF666" s="118"/>
      <c r="EG666" s="118"/>
      <c r="EH666" s="118"/>
      <c r="EI666" s="118"/>
      <c r="EJ666" s="118"/>
      <c r="EK666" s="118"/>
      <c r="EL666" s="118"/>
      <c r="EM666" s="118"/>
      <c r="EN666" s="118"/>
      <c r="EO666" s="118"/>
      <c r="EP666" s="118"/>
      <c r="EQ666" s="118"/>
      <c r="ER666" s="118"/>
      <c r="ES666" s="118"/>
      <c r="ET666" s="118"/>
      <c r="EU666" s="118"/>
      <c r="EV666" s="118"/>
      <c r="EW666" s="118"/>
      <c r="EX666" s="118"/>
      <c r="EY666" s="118"/>
      <c r="EZ666" s="118"/>
      <c r="FA666" s="118"/>
      <c r="FB666" s="118"/>
      <c r="FC666" s="118"/>
      <c r="FD666" s="118"/>
      <c r="FE666" s="118"/>
      <c r="FF666" s="118"/>
      <c r="FG666" s="118"/>
      <c r="FH666" s="118"/>
      <c r="FI666" s="118"/>
      <c r="FJ666" s="118"/>
      <c r="FK666" s="118"/>
      <c r="FL666" s="118"/>
      <c r="FM666" s="118"/>
      <c r="FN666" s="118"/>
      <c r="FO666" s="118"/>
      <c r="FP666" s="118"/>
      <c r="FQ666" s="118"/>
      <c r="FR666" s="118"/>
      <c r="FS666" s="118"/>
      <c r="FT666" s="118"/>
      <c r="FU666" s="118"/>
      <c r="FV666" s="118"/>
      <c r="FW666" s="118"/>
      <c r="FX666" s="118"/>
      <c r="FY666" s="118"/>
      <c r="FZ666" s="118"/>
      <c r="GA666" s="118"/>
      <c r="GB666" s="118"/>
      <c r="GC666" s="118"/>
      <c r="GD666" s="118"/>
      <c r="GE666" s="118"/>
      <c r="GF666" s="118"/>
      <c r="GG666" s="118"/>
      <c r="GH666" s="118"/>
      <c r="GI666" s="118"/>
      <c r="GJ666" s="118"/>
      <c r="GK666" s="118"/>
      <c r="GL666" s="118"/>
      <c r="GM666" s="118"/>
      <c r="GN666" s="118"/>
      <c r="GO666" s="118"/>
      <c r="GP666" s="118"/>
      <c r="GQ666" s="118"/>
      <c r="GR666" s="118"/>
      <c r="GS666" s="118"/>
      <c r="GT666" s="118"/>
      <c r="GU666" s="118"/>
      <c r="GV666" s="118"/>
      <c r="GW666" s="118"/>
      <c r="GX666" s="118"/>
      <c r="GY666" s="118"/>
      <c r="GZ666" s="118"/>
      <c r="HA666" s="118"/>
      <c r="HB666" s="118"/>
      <c r="HC666" s="118"/>
      <c r="HD666" s="118"/>
      <c r="HE666" s="118"/>
      <c r="HF666" s="118"/>
      <c r="HG666" s="118"/>
      <c r="HH666" s="118"/>
      <c r="HI666" s="118"/>
      <c r="HJ666" s="118"/>
      <c r="HK666" s="118"/>
      <c r="HL666" s="118"/>
      <c r="HM666" s="118"/>
      <c r="HN666" s="118"/>
      <c r="HO666" s="118"/>
      <c r="HP666" s="118"/>
      <c r="HQ666" s="118"/>
      <c r="HR666" s="118"/>
      <c r="HS666" s="118"/>
      <c r="HT666" s="118"/>
      <c r="HU666" s="118"/>
      <c r="HV666" s="118"/>
      <c r="HW666" s="118"/>
      <c r="HX666" s="118"/>
      <c r="HY666" s="118"/>
      <c r="HZ666" s="118"/>
      <c r="IA666" s="118"/>
      <c r="IB666" s="118"/>
      <c r="IC666" s="118"/>
      <c r="ID666" s="118"/>
      <c r="IE666" s="118"/>
      <c r="IF666" s="118"/>
      <c r="IG666" s="118"/>
      <c r="IH666" s="118"/>
      <c r="II666" s="118"/>
      <c r="IJ666" s="118"/>
      <c r="IK666" s="118"/>
      <c r="IL666" s="118"/>
      <c r="IM666" s="118"/>
      <c r="IN666" s="118"/>
      <c r="IO666" s="118"/>
      <c r="IP666" s="118"/>
      <c r="IQ666" s="118"/>
      <c r="IR666" s="118"/>
      <c r="IS666" s="118"/>
      <c r="IT666" s="118"/>
      <c r="IU666" s="118"/>
      <c r="IV666" s="118"/>
      <c r="IW666" s="118"/>
      <c r="IX666" s="118"/>
      <c r="IY666" s="118"/>
      <c r="IZ666" s="118"/>
      <c r="JA666" s="118"/>
      <c r="JB666" s="118"/>
      <c r="JC666" s="118"/>
      <c r="JD666" s="118"/>
      <c r="JE666" s="118"/>
      <c r="JF666" s="118"/>
      <c r="JG666" s="118"/>
      <c r="JH666" s="118"/>
      <c r="JI666" s="118"/>
      <c r="JJ666" s="118"/>
      <c r="JK666" s="118"/>
      <c r="JL666" s="118"/>
      <c r="JM666" s="118"/>
      <c r="JN666" s="118"/>
      <c r="JO666" s="118"/>
      <c r="JP666" s="118"/>
      <c r="JQ666" s="118"/>
      <c r="JR666" s="118"/>
      <c r="JS666" s="118"/>
      <c r="JT666" s="118"/>
      <c r="JU666" s="118"/>
      <c r="JV666" s="118"/>
      <c r="JW666" s="118"/>
      <c r="JX666" s="118"/>
      <c r="JY666" s="118"/>
      <c r="JZ666" s="118"/>
      <c r="KA666" s="118"/>
      <c r="KB666" s="118"/>
      <c r="KC666" s="118"/>
      <c r="KD666" s="118"/>
      <c r="KE666" s="118"/>
      <c r="KF666" s="118"/>
      <c r="KG666" s="118"/>
      <c r="KH666" s="118"/>
      <c r="KI666" s="118"/>
      <c r="KJ666" s="118"/>
      <c r="KK666" s="118"/>
      <c r="KL666" s="118"/>
      <c r="KM666" s="118"/>
      <c r="KN666" s="118"/>
      <c r="KO666" s="118"/>
      <c r="KP666" s="118"/>
      <c r="KQ666" s="118"/>
      <c r="KR666" s="118"/>
      <c r="KS666" s="118"/>
      <c r="KT666" s="118"/>
      <c r="KU666" s="118"/>
      <c r="KV666" s="118"/>
      <c r="KW666" s="118"/>
      <c r="KX666" s="118"/>
      <c r="KY666" s="118"/>
      <c r="KZ666" s="118"/>
      <c r="LA666" s="118"/>
      <c r="LB666" s="118"/>
      <c r="LC666" s="118"/>
      <c r="LD666" s="118"/>
      <c r="LE666" s="118"/>
      <c r="LF666" s="118"/>
      <c r="LG666" s="118"/>
      <c r="LH666" s="118"/>
      <c r="LI666" s="118"/>
      <c r="LJ666" s="118"/>
      <c r="LK666" s="118"/>
      <c r="LL666" s="118"/>
      <c r="LM666" s="118"/>
      <c r="LN666" s="118"/>
      <c r="LO666" s="118"/>
      <c r="LP666" s="118"/>
      <c r="LQ666" s="118"/>
      <c r="LR666" s="118"/>
      <c r="LS666" s="118"/>
      <c r="LT666" s="118"/>
      <c r="LU666" s="118"/>
      <c r="LV666" s="118"/>
      <c r="LW666" s="118"/>
      <c r="LX666" s="118"/>
      <c r="LY666" s="118"/>
      <c r="LZ666" s="118"/>
      <c r="MA666" s="118"/>
      <c r="MB666" s="118"/>
      <c r="MC666" s="118"/>
      <c r="MD666" s="118"/>
      <c r="ME666" s="118"/>
      <c r="MF666" s="118"/>
      <c r="MG666" s="118"/>
      <c r="MH666" s="118"/>
      <c r="MI666" s="118"/>
      <c r="MJ666" s="118"/>
      <c r="MK666" s="118"/>
      <c r="ML666" s="118"/>
      <c r="MM666" s="118"/>
      <c r="MN666" s="118"/>
      <c r="MO666" s="118"/>
      <c r="MP666" s="118"/>
      <c r="MQ666" s="118"/>
      <c r="MR666" s="118"/>
      <c r="MS666" s="118"/>
      <c r="MT666" s="118"/>
      <c r="MU666" s="118"/>
      <c r="MV666" s="118"/>
      <c r="MW666" s="118"/>
      <c r="MX666" s="118"/>
      <c r="MY666" s="118"/>
      <c r="MZ666" s="118"/>
      <c r="NA666" s="118"/>
      <c r="NB666" s="118"/>
      <c r="NC666" s="118"/>
      <c r="ND666" s="118"/>
      <c r="NE666" s="118"/>
      <c r="NF666" s="118"/>
      <c r="NG666" s="118"/>
      <c r="NH666" s="118"/>
      <c r="NI666" s="118"/>
      <c r="NJ666" s="118"/>
      <c r="NK666" s="118"/>
      <c r="NL666" s="118"/>
      <c r="NM666" s="118"/>
      <c r="NN666" s="118"/>
      <c r="NO666" s="118"/>
      <c r="NP666" s="118"/>
      <c r="NQ666" s="118"/>
      <c r="NR666" s="118"/>
      <c r="NS666" s="118"/>
      <c r="NT666" s="118"/>
      <c r="NU666" s="118"/>
      <c r="NV666" s="118"/>
      <c r="NW666" s="118"/>
      <c r="NX666" s="118"/>
      <c r="NY666" s="118"/>
      <c r="NZ666" s="118"/>
      <c r="OA666" s="118"/>
      <c r="OB666" s="118"/>
      <c r="OC666" s="118"/>
      <c r="OD666" s="118"/>
      <c r="OE666" s="118"/>
      <c r="OF666" s="118"/>
      <c r="OG666" s="118"/>
      <c r="OH666" s="118"/>
      <c r="OI666" s="118"/>
      <c r="OJ666" s="118"/>
      <c r="OK666" s="118"/>
      <c r="OL666" s="118"/>
      <c r="OM666" s="118"/>
      <c r="ON666" s="118"/>
      <c r="OO666" s="118"/>
      <c r="OP666" s="118"/>
      <c r="OQ666" s="118"/>
      <c r="OR666" s="118"/>
      <c r="OS666" s="118"/>
      <c r="OT666" s="118"/>
      <c r="OU666" s="118"/>
      <c r="OV666" s="118"/>
      <c r="OW666" s="118"/>
      <c r="OX666" s="118"/>
      <c r="OY666" s="118"/>
      <c r="OZ666" s="118"/>
      <c r="PA666" s="118"/>
      <c r="PB666" s="118"/>
      <c r="PC666" s="118"/>
      <c r="PD666" s="118"/>
      <c r="PE666" s="118"/>
      <c r="PF666" s="118"/>
      <c r="PG666" s="118"/>
      <c r="PH666" s="118"/>
      <c r="PI666" s="118"/>
      <c r="PJ666" s="118"/>
      <c r="PK666" s="118"/>
      <c r="PL666" s="118"/>
      <c r="PM666" s="118"/>
      <c r="PN666" s="118"/>
      <c r="PO666" s="118"/>
      <c r="PP666" s="118"/>
      <c r="PQ666" s="118"/>
      <c r="PR666" s="118"/>
      <c r="PS666" s="118"/>
      <c r="PT666" s="118"/>
      <c r="PU666" s="118"/>
      <c r="PV666" s="118"/>
      <c r="PW666" s="118"/>
      <c r="PX666" s="118"/>
      <c r="PY666" s="118"/>
      <c r="PZ666" s="118"/>
      <c r="QA666" s="118"/>
      <c r="QB666" s="118"/>
      <c r="QC666" s="118"/>
      <c r="QD666" s="118"/>
      <c r="QE666" s="118"/>
      <c r="QF666" s="118"/>
      <c r="QG666" s="118"/>
      <c r="QH666" s="118"/>
      <c r="QI666" s="118"/>
      <c r="QJ666" s="118"/>
      <c r="QK666" s="118"/>
      <c r="QL666" s="118"/>
      <c r="QM666" s="118"/>
      <c r="QN666" s="118"/>
      <c r="QO666" s="118"/>
      <c r="QP666" s="118"/>
      <c r="QQ666" s="118"/>
      <c r="QR666" s="118"/>
      <c r="QS666" s="118"/>
      <c r="QT666" s="118"/>
      <c r="QU666" s="118"/>
      <c r="QV666" s="118"/>
      <c r="QW666" s="118"/>
      <c r="QX666" s="118"/>
      <c r="QY666" s="118"/>
      <c r="QZ666" s="118"/>
      <c r="RA666" s="118"/>
      <c r="RB666" s="118"/>
      <c r="RC666" s="118"/>
      <c r="RD666" s="118"/>
      <c r="RE666" s="118"/>
      <c r="RF666" s="118"/>
      <c r="RG666" s="118"/>
      <c r="RH666" s="118"/>
      <c r="RI666" s="118"/>
      <c r="RJ666" s="118"/>
      <c r="RK666" s="118"/>
      <c r="RL666" s="118"/>
      <c r="RM666" s="118"/>
      <c r="RN666" s="118"/>
      <c r="RO666" s="118"/>
      <c r="RP666" s="118"/>
      <c r="RQ666" s="118"/>
      <c r="RR666" s="118"/>
      <c r="RS666" s="118"/>
      <c r="RT666" s="118"/>
      <c r="RU666" s="118"/>
      <c r="RV666" s="118"/>
      <c r="RW666" s="118"/>
      <c r="RX666" s="118"/>
      <c r="RY666" s="118"/>
      <c r="RZ666" s="118"/>
      <c r="SA666" s="118"/>
      <c r="SB666" s="118"/>
      <c r="SC666" s="118"/>
      <c r="SD666" s="118"/>
      <c r="SE666" s="118"/>
      <c r="SF666" s="118"/>
      <c r="SG666" s="118"/>
      <c r="SH666" s="118"/>
      <c r="SI666" s="118"/>
      <c r="SJ666" s="118"/>
      <c r="SK666" s="118"/>
      <c r="SL666" s="118"/>
      <c r="SM666" s="118"/>
      <c r="SN666" s="118"/>
      <c r="SO666" s="118"/>
      <c r="SP666" s="118"/>
      <c r="SQ666" s="118"/>
      <c r="SR666" s="118"/>
      <c r="SS666" s="118"/>
      <c r="ST666" s="118"/>
      <c r="SU666" s="118"/>
      <c r="SV666" s="118"/>
      <c r="SW666" s="118"/>
      <c r="SX666" s="118"/>
      <c r="SY666" s="118"/>
      <c r="SZ666" s="118"/>
      <c r="TA666" s="118"/>
      <c r="TB666" s="118"/>
      <c r="TC666" s="118"/>
      <c r="TD666" s="118"/>
      <c r="TE666" s="118"/>
      <c r="TF666" s="118"/>
      <c r="TG666" s="118"/>
      <c r="TH666" s="118"/>
      <c r="TI666" s="118"/>
      <c r="TJ666" s="118"/>
      <c r="TK666" s="118"/>
      <c r="TL666" s="118"/>
      <c r="TM666" s="118"/>
      <c r="TN666" s="118"/>
      <c r="TO666" s="118"/>
      <c r="TP666" s="118"/>
      <c r="TQ666" s="118"/>
      <c r="TR666" s="118"/>
      <c r="TS666" s="118"/>
      <c r="TT666" s="118"/>
      <c r="TU666" s="118"/>
      <c r="TV666" s="118"/>
      <c r="TW666" s="118"/>
      <c r="TX666" s="118"/>
      <c r="TY666" s="118"/>
      <c r="TZ666" s="118"/>
      <c r="UA666" s="118"/>
      <c r="UB666" s="118"/>
      <c r="UC666" s="118"/>
      <c r="UD666" s="118"/>
      <c r="UE666" s="118"/>
      <c r="UF666" s="118"/>
      <c r="UG666" s="118"/>
      <c r="UH666" s="118"/>
      <c r="UI666" s="118"/>
      <c r="UJ666" s="118"/>
      <c r="UK666" s="118"/>
      <c r="UL666" s="118"/>
      <c r="UM666" s="118"/>
      <c r="UN666" s="118"/>
      <c r="UO666" s="118"/>
      <c r="UP666" s="118"/>
      <c r="UQ666" s="118"/>
      <c r="UR666" s="118"/>
      <c r="US666" s="118"/>
      <c r="UT666" s="118"/>
      <c r="UU666" s="118"/>
      <c r="UV666" s="118"/>
      <c r="UW666" s="118"/>
      <c r="UX666" s="118"/>
      <c r="UY666" s="118"/>
      <c r="UZ666" s="118"/>
      <c r="VA666" s="118"/>
      <c r="VB666" s="118"/>
      <c r="VC666" s="118"/>
      <c r="VD666" s="118"/>
      <c r="VE666" s="118"/>
      <c r="VF666" s="118"/>
      <c r="VG666" s="118"/>
      <c r="VH666" s="118"/>
      <c r="VI666" s="118"/>
      <c r="VJ666" s="118"/>
      <c r="VK666" s="118"/>
      <c r="VL666" s="118"/>
      <c r="VM666" s="118"/>
      <c r="VN666" s="118"/>
      <c r="VO666" s="118"/>
      <c r="VP666" s="118"/>
      <c r="VQ666" s="118"/>
      <c r="VR666" s="118"/>
      <c r="VS666" s="118"/>
      <c r="VT666" s="118"/>
      <c r="VU666" s="118"/>
      <c r="VV666" s="118"/>
      <c r="VW666" s="118"/>
      <c r="VX666" s="118"/>
      <c r="VY666" s="118"/>
      <c r="VZ666" s="118"/>
      <c r="WA666" s="118"/>
      <c r="WB666" s="118"/>
      <c r="WC666" s="118"/>
      <c r="WD666" s="118"/>
      <c r="WE666" s="118"/>
      <c r="WF666" s="118"/>
      <c r="WG666" s="118"/>
      <c r="WH666" s="118"/>
      <c r="WI666" s="118"/>
      <c r="WJ666" s="118"/>
      <c r="WK666" s="118"/>
      <c r="WL666" s="118"/>
      <c r="WM666" s="118"/>
      <c r="WN666" s="118"/>
      <c r="WO666" s="118"/>
      <c r="WP666" s="118"/>
      <c r="WQ666" s="118"/>
      <c r="WR666" s="118"/>
      <c r="WS666" s="118"/>
      <c r="WT666" s="118"/>
      <c r="WU666" s="118"/>
      <c r="WV666" s="118"/>
      <c r="WW666" s="118"/>
      <c r="WX666" s="118"/>
      <c r="WY666" s="118"/>
      <c r="WZ666" s="118"/>
      <c r="XA666" s="118"/>
      <c r="XB666" s="118"/>
      <c r="XC666" s="118"/>
      <c r="XD666" s="118"/>
      <c r="XE666" s="118"/>
      <c r="XF666" s="118"/>
      <c r="XG666" s="118"/>
      <c r="XH666" s="118"/>
      <c r="XI666" s="118"/>
      <c r="XJ666" s="118"/>
      <c r="XK666" s="118"/>
      <c r="XL666" s="118"/>
      <c r="XM666" s="118"/>
      <c r="XN666" s="118"/>
      <c r="XO666" s="118"/>
      <c r="XP666" s="118"/>
      <c r="XQ666" s="118"/>
      <c r="XR666" s="118"/>
      <c r="XS666" s="118"/>
      <c r="XT666" s="118"/>
      <c r="XU666" s="118"/>
      <c r="XV666" s="118"/>
      <c r="XW666" s="118"/>
      <c r="XX666" s="118"/>
      <c r="XY666" s="118"/>
      <c r="XZ666" s="118"/>
      <c r="YA666" s="118"/>
      <c r="YB666" s="118"/>
      <c r="YC666" s="118"/>
      <c r="YD666" s="118"/>
      <c r="YE666" s="118"/>
      <c r="YF666" s="118"/>
      <c r="YG666" s="118"/>
      <c r="YH666" s="118"/>
      <c r="YI666" s="118"/>
      <c r="YJ666" s="118"/>
      <c r="YK666" s="118"/>
      <c r="YL666" s="118"/>
      <c r="YM666" s="118"/>
      <c r="YN666" s="118"/>
      <c r="YO666" s="118"/>
      <c r="YP666" s="118"/>
      <c r="YQ666" s="118"/>
      <c r="YR666" s="118"/>
      <c r="YS666" s="118"/>
      <c r="YT666" s="118"/>
      <c r="YU666" s="118"/>
      <c r="YV666" s="118"/>
      <c r="YW666" s="118"/>
      <c r="YX666" s="118"/>
      <c r="YY666" s="118"/>
      <c r="YZ666" s="118"/>
      <c r="ZA666" s="118"/>
      <c r="ZB666" s="118"/>
      <c r="ZC666" s="118"/>
      <c r="ZD666" s="118"/>
      <c r="ZE666" s="118"/>
      <c r="ZF666" s="118"/>
      <c r="ZG666" s="118"/>
      <c r="ZH666" s="118"/>
      <c r="ZI666" s="118"/>
      <c r="ZJ666" s="118"/>
      <c r="ZK666" s="118"/>
      <c r="ZL666" s="118"/>
      <c r="ZM666" s="118"/>
      <c r="ZN666" s="118"/>
      <c r="ZO666" s="118"/>
      <c r="ZP666" s="118"/>
      <c r="ZQ666" s="118"/>
      <c r="ZR666" s="118"/>
      <c r="ZS666" s="118"/>
      <c r="ZT666" s="118"/>
      <c r="ZU666" s="118"/>
      <c r="ZV666" s="118"/>
      <c r="ZW666" s="118"/>
      <c r="ZX666" s="118"/>
      <c r="ZY666" s="118"/>
      <c r="ZZ666" s="118"/>
      <c r="AAA666" s="118"/>
      <c r="AAB666" s="118"/>
      <c r="AAC666" s="118"/>
      <c r="AAD666" s="118"/>
      <c r="AAE666" s="118"/>
      <c r="AAF666" s="118"/>
      <c r="AAG666" s="118"/>
      <c r="AAH666" s="118"/>
      <c r="AAI666" s="118"/>
      <c r="AAJ666" s="118"/>
      <c r="AAK666" s="118"/>
      <c r="AAL666" s="118"/>
      <c r="AAM666" s="118"/>
      <c r="AAN666" s="118"/>
      <c r="AAO666" s="118"/>
      <c r="AAP666" s="118"/>
      <c r="AAQ666" s="118"/>
      <c r="AAR666" s="118"/>
      <c r="AAS666" s="118"/>
      <c r="AAT666" s="118"/>
      <c r="AAU666" s="118"/>
      <c r="AAV666" s="118"/>
      <c r="AAW666" s="118"/>
      <c r="AAX666" s="118"/>
      <c r="AAY666" s="118"/>
      <c r="AAZ666" s="118"/>
      <c r="ABA666" s="118"/>
      <c r="ABB666" s="118"/>
      <c r="ABC666" s="118"/>
      <c r="ABD666" s="118"/>
      <c r="ABE666" s="118"/>
      <c r="ABF666" s="118"/>
      <c r="ABG666" s="118"/>
      <c r="ABH666" s="118"/>
      <c r="ABI666" s="118"/>
      <c r="ABJ666" s="118"/>
      <c r="ABK666" s="118"/>
      <c r="ABL666" s="118"/>
      <c r="ABM666" s="118"/>
      <c r="ABN666" s="118"/>
      <c r="ABO666" s="118"/>
      <c r="ABP666" s="118"/>
      <c r="ABQ666" s="118"/>
      <c r="ABR666" s="118"/>
      <c r="ABS666" s="118"/>
      <c r="ABT666" s="118"/>
      <c r="ABU666" s="118"/>
      <c r="ABV666" s="118"/>
      <c r="ABW666" s="118"/>
      <c r="ABX666" s="118"/>
      <c r="ABY666" s="118"/>
      <c r="ABZ666" s="118"/>
      <c r="ACA666" s="118"/>
      <c r="ACB666" s="118"/>
      <c r="ACC666" s="118"/>
      <c r="ACD666" s="118"/>
      <c r="ACE666" s="118"/>
      <c r="ACF666" s="118"/>
      <c r="ACG666" s="118"/>
      <c r="ACH666" s="118"/>
      <c r="ACI666" s="118"/>
      <c r="ACJ666" s="118"/>
      <c r="ACK666" s="118"/>
      <c r="ACL666" s="118"/>
      <c r="ACM666" s="118"/>
      <c r="ACN666" s="118"/>
      <c r="ACO666" s="118"/>
      <c r="ACP666" s="118"/>
      <c r="ACQ666" s="118"/>
      <c r="ACR666" s="118"/>
      <c r="ACS666" s="118"/>
      <c r="ACT666" s="118"/>
      <c r="ACU666" s="118"/>
      <c r="ACV666" s="118"/>
      <c r="ACW666" s="118"/>
      <c r="ACX666" s="118"/>
      <c r="ACY666" s="118"/>
      <c r="ACZ666" s="118"/>
      <c r="ADA666" s="118"/>
      <c r="ADB666" s="118"/>
      <c r="ADC666" s="118"/>
      <c r="ADD666" s="118"/>
      <c r="ADE666" s="118"/>
      <c r="ADF666" s="118"/>
      <c r="ADG666" s="118"/>
      <c r="ADH666" s="118"/>
      <c r="ADI666" s="118"/>
      <c r="ADJ666" s="118"/>
      <c r="ADK666" s="118"/>
      <c r="ADL666" s="118"/>
      <c r="ADM666" s="118"/>
      <c r="ADN666" s="118"/>
      <c r="ADO666" s="118"/>
      <c r="ADP666" s="118"/>
      <c r="ADQ666" s="118"/>
      <c r="ADR666" s="118"/>
      <c r="ADS666" s="118"/>
      <c r="ADT666" s="118"/>
      <c r="ADU666" s="118"/>
      <c r="ADV666" s="118"/>
      <c r="ADW666" s="118"/>
      <c r="ADX666" s="118"/>
      <c r="ADY666" s="118"/>
      <c r="ADZ666" s="118"/>
      <c r="AEA666" s="118"/>
      <c r="AEB666" s="118"/>
      <c r="AEC666" s="118"/>
      <c r="AED666" s="118"/>
      <c r="AEE666" s="118"/>
      <c r="AEF666" s="118"/>
      <c r="AEG666" s="118"/>
      <c r="AEH666" s="118"/>
      <c r="AEI666" s="118"/>
      <c r="AEJ666" s="118"/>
      <c r="AEK666" s="118"/>
      <c r="AEL666" s="118"/>
      <c r="AEM666" s="118"/>
      <c r="AEN666" s="118"/>
      <c r="AEO666" s="118"/>
      <c r="AEP666" s="118"/>
      <c r="AEQ666" s="118"/>
      <c r="AER666" s="118"/>
      <c r="AES666" s="118"/>
      <c r="AET666" s="118"/>
      <c r="AEU666" s="118"/>
      <c r="AEV666" s="118"/>
      <c r="AEW666" s="118"/>
      <c r="AEX666" s="118"/>
      <c r="AEY666" s="118"/>
      <c r="AEZ666" s="118"/>
      <c r="AFA666" s="118"/>
      <c r="AFB666" s="118"/>
      <c r="AFC666" s="118"/>
      <c r="AFD666" s="118"/>
      <c r="AFE666" s="118"/>
      <c r="AFF666" s="118"/>
      <c r="AFG666" s="118"/>
      <c r="AFH666" s="118"/>
      <c r="AFI666" s="118"/>
      <c r="AFJ666" s="118"/>
      <c r="AFK666" s="118"/>
      <c r="AFL666" s="118"/>
      <c r="AFM666" s="118"/>
      <c r="AFN666" s="118"/>
      <c r="AFO666" s="118"/>
      <c r="AFP666" s="118"/>
      <c r="AFQ666" s="118"/>
      <c r="AFR666" s="118"/>
      <c r="AFS666" s="118"/>
      <c r="AFT666" s="118"/>
      <c r="AFU666" s="118"/>
      <c r="AFV666" s="118"/>
      <c r="AFW666" s="118"/>
      <c r="AFX666" s="118"/>
      <c r="AFY666" s="118"/>
      <c r="AFZ666" s="118"/>
      <c r="AGA666" s="118"/>
      <c r="AGB666" s="118"/>
      <c r="AGC666" s="118"/>
      <c r="AGD666" s="118"/>
      <c r="AGE666" s="118"/>
      <c r="AGF666" s="118"/>
      <c r="AGG666" s="118"/>
      <c r="AGH666" s="118"/>
      <c r="AGI666" s="118"/>
      <c r="AGJ666" s="118"/>
      <c r="AGK666" s="118"/>
      <c r="AGL666" s="118"/>
      <c r="AGM666" s="118"/>
      <c r="AGN666" s="118"/>
      <c r="AGO666" s="118"/>
      <c r="AGP666" s="118"/>
      <c r="AGQ666" s="118"/>
      <c r="AGR666" s="118"/>
      <c r="AGS666" s="118"/>
      <c r="AGT666" s="118"/>
      <c r="AGU666" s="118"/>
      <c r="AGV666" s="118"/>
      <c r="AGW666" s="118"/>
      <c r="AGX666" s="118"/>
      <c r="AGY666" s="118"/>
      <c r="AGZ666" s="118"/>
      <c r="AHA666" s="118"/>
      <c r="AHB666" s="118"/>
      <c r="AHC666" s="118"/>
      <c r="AHD666" s="118"/>
      <c r="AHE666" s="118"/>
      <c r="AHF666" s="118"/>
      <c r="AHG666" s="118"/>
      <c r="AHH666" s="118"/>
      <c r="AHI666" s="118"/>
      <c r="AHJ666" s="118"/>
      <c r="AHK666" s="118"/>
      <c r="AHL666" s="118"/>
      <c r="AHM666" s="118"/>
      <c r="AHN666" s="118"/>
      <c r="AHO666" s="118"/>
      <c r="AHP666" s="118"/>
      <c r="AHQ666" s="118"/>
      <c r="AHR666" s="118"/>
      <c r="AHS666" s="118"/>
      <c r="AHT666" s="118"/>
      <c r="AHU666" s="118"/>
      <c r="AHV666" s="118"/>
      <c r="AHW666" s="118"/>
      <c r="AHX666" s="118"/>
      <c r="AHY666" s="118"/>
      <c r="AHZ666" s="118"/>
      <c r="AIA666" s="118"/>
      <c r="AIB666" s="118"/>
      <c r="AIC666" s="118"/>
      <c r="AID666" s="118"/>
      <c r="AIE666" s="118"/>
      <c r="AIF666" s="118"/>
      <c r="AIG666" s="118"/>
      <c r="AIH666" s="118"/>
      <c r="AII666" s="118"/>
      <c r="AIJ666" s="118"/>
      <c r="AIK666" s="118"/>
      <c r="AIL666" s="118"/>
      <c r="AIM666" s="118"/>
      <c r="AIN666" s="118"/>
      <c r="AIO666" s="118"/>
      <c r="AIP666" s="118"/>
      <c r="AIQ666" s="118"/>
      <c r="AIR666" s="118"/>
      <c r="AIS666" s="118"/>
      <c r="AIT666" s="118"/>
      <c r="AIU666" s="118"/>
      <c r="AIV666" s="118"/>
      <c r="AIW666" s="118"/>
      <c r="AIX666" s="118"/>
      <c r="AIY666" s="118"/>
      <c r="AIZ666" s="118"/>
      <c r="AJA666" s="118"/>
      <c r="AJB666" s="118"/>
      <c r="AJC666" s="118"/>
      <c r="AJD666" s="118"/>
      <c r="AJE666" s="118"/>
      <c r="AJF666" s="118"/>
      <c r="AJG666" s="118"/>
      <c r="AJH666" s="118"/>
      <c r="AJI666" s="118"/>
      <c r="AJJ666" s="118"/>
      <c r="AJK666" s="118"/>
      <c r="AJL666" s="118"/>
      <c r="AJM666" s="118"/>
      <c r="AJN666" s="118"/>
      <c r="AJO666" s="118"/>
      <c r="AJP666" s="118"/>
      <c r="AJQ666" s="118"/>
      <c r="AJR666" s="118"/>
      <c r="AJS666" s="118"/>
      <c r="AJT666" s="118"/>
      <c r="AJU666" s="118"/>
      <c r="AJV666" s="118"/>
      <c r="AJW666" s="118"/>
      <c r="AJX666" s="118"/>
      <c r="AJY666" s="118"/>
      <c r="AJZ666" s="118"/>
      <c r="AKA666" s="118"/>
      <c r="AKB666" s="118"/>
      <c r="AKC666" s="118"/>
      <c r="AKD666" s="118"/>
      <c r="AKE666" s="118"/>
      <c r="AKF666" s="118"/>
      <c r="AKG666" s="118"/>
      <c r="AKH666" s="118"/>
      <c r="AKI666" s="118"/>
      <c r="AKJ666" s="118"/>
      <c r="AKK666" s="118"/>
      <c r="AKL666" s="118"/>
      <c r="AKM666" s="118"/>
      <c r="AKN666" s="118"/>
      <c r="AKO666" s="118"/>
      <c r="AKP666" s="118"/>
      <c r="AKQ666" s="118"/>
      <c r="AKR666" s="118"/>
      <c r="AKS666" s="118"/>
      <c r="AKT666" s="118"/>
      <c r="AKU666" s="118"/>
      <c r="AKV666" s="118"/>
      <c r="AKW666" s="118"/>
      <c r="AKX666" s="118"/>
      <c r="AKY666" s="118"/>
      <c r="AKZ666" s="118"/>
      <c r="ALA666" s="118"/>
      <c r="ALB666" s="118"/>
      <c r="ALC666" s="118"/>
      <c r="ALD666" s="118"/>
      <c r="ALE666" s="118"/>
      <c r="ALF666" s="118"/>
      <c r="ALG666" s="118"/>
      <c r="ALH666" s="118"/>
      <c r="ALI666" s="118"/>
      <c r="ALJ666" s="118"/>
      <c r="ALK666" s="118"/>
      <c r="ALL666" s="118"/>
      <c r="ALM666" s="118"/>
      <c r="ALN666" s="118"/>
      <c r="ALO666" s="118"/>
      <c r="ALP666" s="118"/>
      <c r="ALQ666" s="118"/>
      <c r="ALR666" s="118"/>
      <c r="ALS666" s="118"/>
      <c r="ALT666" s="118"/>
      <c r="ALU666" s="118"/>
      <c r="ALV666" s="118"/>
      <c r="ALW666" s="118"/>
      <c r="ALX666" s="118"/>
      <c r="ALY666" s="118"/>
      <c r="ALZ666" s="118"/>
      <c r="AMA666" s="118"/>
      <c r="AMB666" s="118"/>
      <c r="AMC666" s="118"/>
      <c r="AMD666" s="118"/>
      <c r="AME666" s="118"/>
      <c r="AMF666" s="118"/>
      <c r="AMG666" s="118"/>
      <c r="AMH666" s="118"/>
      <c r="AMI666" s="118"/>
      <c r="AMJ666" s="118"/>
      <c r="AMK666" s="118"/>
      <c r="AML666" s="118"/>
      <c r="AMM666" s="118"/>
      <c r="AMN666" s="118"/>
      <c r="AMO666" s="118"/>
      <c r="AMP666" s="118"/>
      <c r="AMQ666" s="118"/>
      <c r="AMR666" s="118"/>
      <c r="AMS666" s="118"/>
      <c r="AMT666" s="118"/>
      <c r="AMU666" s="118"/>
      <c r="AMV666" s="118"/>
      <c r="AMW666" s="118"/>
      <c r="AMX666" s="118"/>
    </row>
    <row r="667" spans="1:1038" ht="14.45" customHeight="1" x14ac:dyDescent="0.25">
      <c r="A667" s="199">
        <v>43277</v>
      </c>
      <c r="B667" s="196" t="s">
        <v>869</v>
      </c>
      <c r="C667" s="203" t="s">
        <v>3781</v>
      </c>
      <c r="D667" s="196" t="s">
        <v>3782</v>
      </c>
      <c r="E667" s="198" t="s">
        <v>4220</v>
      </c>
      <c r="F667" s="196" t="s">
        <v>4464</v>
      </c>
      <c r="G667" s="194">
        <v>149000</v>
      </c>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c r="AP667" s="118"/>
      <c r="AQ667" s="118"/>
      <c r="AR667" s="118"/>
      <c r="AS667" s="118"/>
      <c r="AT667" s="118"/>
      <c r="AU667" s="118"/>
      <c r="AV667" s="118"/>
      <c r="AW667" s="118"/>
      <c r="AX667" s="118"/>
      <c r="AY667" s="118"/>
      <c r="AZ667" s="118"/>
      <c r="BA667" s="118"/>
      <c r="BB667" s="118"/>
      <c r="BC667" s="118"/>
      <c r="BD667" s="118"/>
      <c r="BE667" s="118"/>
      <c r="BF667" s="118"/>
      <c r="BG667" s="118"/>
      <c r="BH667" s="118"/>
      <c r="BI667" s="118"/>
      <c r="BJ667" s="118"/>
      <c r="BK667" s="118"/>
      <c r="BL667" s="118"/>
      <c r="BM667" s="118"/>
      <c r="BN667" s="118"/>
      <c r="BO667" s="118"/>
      <c r="BP667" s="118"/>
      <c r="BQ667" s="118"/>
      <c r="BR667" s="118"/>
      <c r="BS667" s="118"/>
      <c r="BT667" s="118"/>
      <c r="BU667" s="118"/>
      <c r="BV667" s="118"/>
      <c r="BW667" s="118"/>
      <c r="BX667" s="118"/>
      <c r="BY667" s="118"/>
      <c r="BZ667" s="118"/>
      <c r="CA667" s="118"/>
      <c r="CB667" s="118"/>
      <c r="CC667" s="118"/>
      <c r="CD667" s="118"/>
      <c r="CE667" s="118"/>
      <c r="CF667" s="118"/>
      <c r="CG667" s="118"/>
      <c r="CH667" s="118"/>
      <c r="CI667" s="118"/>
      <c r="CJ667" s="118"/>
      <c r="CK667" s="118"/>
      <c r="CL667" s="118"/>
      <c r="CM667" s="118"/>
      <c r="CN667" s="118"/>
      <c r="CO667" s="118"/>
      <c r="CP667" s="118"/>
      <c r="CQ667" s="118"/>
      <c r="CR667" s="118"/>
      <c r="CS667" s="118"/>
      <c r="CT667" s="118"/>
      <c r="CU667" s="118"/>
      <c r="CV667" s="118"/>
      <c r="CW667" s="118"/>
      <c r="CX667" s="118"/>
      <c r="CY667" s="118"/>
      <c r="CZ667" s="118"/>
      <c r="DA667" s="118"/>
      <c r="DB667" s="118"/>
      <c r="DC667" s="118"/>
      <c r="DD667" s="118"/>
      <c r="DE667" s="118"/>
      <c r="DF667" s="118"/>
      <c r="DG667" s="118"/>
      <c r="DH667" s="118"/>
      <c r="DI667" s="118"/>
      <c r="DJ667" s="118"/>
      <c r="DK667" s="118"/>
      <c r="DL667" s="118"/>
      <c r="DM667" s="118"/>
      <c r="DN667" s="118"/>
      <c r="DO667" s="118"/>
      <c r="DP667" s="118"/>
      <c r="DQ667" s="118"/>
      <c r="DR667" s="118"/>
      <c r="DS667" s="118"/>
      <c r="DT667" s="118"/>
      <c r="DU667" s="118"/>
      <c r="DV667" s="118"/>
      <c r="DW667" s="118"/>
      <c r="DX667" s="118"/>
      <c r="DY667" s="118"/>
      <c r="DZ667" s="118"/>
      <c r="EA667" s="118"/>
      <c r="EB667" s="118"/>
      <c r="EC667" s="118"/>
      <c r="ED667" s="118"/>
      <c r="EE667" s="118"/>
      <c r="EF667" s="118"/>
      <c r="EG667" s="118"/>
      <c r="EH667" s="118"/>
      <c r="EI667" s="118"/>
      <c r="EJ667" s="118"/>
      <c r="EK667" s="118"/>
      <c r="EL667" s="118"/>
      <c r="EM667" s="118"/>
      <c r="EN667" s="118"/>
      <c r="EO667" s="118"/>
      <c r="EP667" s="118"/>
      <c r="EQ667" s="118"/>
      <c r="ER667" s="118"/>
      <c r="ES667" s="118"/>
      <c r="ET667" s="118"/>
      <c r="EU667" s="118"/>
      <c r="EV667" s="118"/>
      <c r="EW667" s="118"/>
      <c r="EX667" s="118"/>
      <c r="EY667" s="118"/>
      <c r="EZ667" s="118"/>
      <c r="FA667" s="118"/>
      <c r="FB667" s="118"/>
      <c r="FC667" s="118"/>
      <c r="FD667" s="118"/>
      <c r="FE667" s="118"/>
      <c r="FF667" s="118"/>
      <c r="FG667" s="118"/>
      <c r="FH667" s="118"/>
      <c r="FI667" s="118"/>
      <c r="FJ667" s="118"/>
      <c r="FK667" s="118"/>
      <c r="FL667" s="118"/>
      <c r="FM667" s="118"/>
      <c r="FN667" s="118"/>
      <c r="FO667" s="118"/>
      <c r="FP667" s="118"/>
      <c r="FQ667" s="118"/>
      <c r="FR667" s="118"/>
      <c r="FS667" s="118"/>
      <c r="FT667" s="118"/>
      <c r="FU667" s="118"/>
      <c r="FV667" s="118"/>
      <c r="FW667" s="118"/>
      <c r="FX667" s="118"/>
      <c r="FY667" s="118"/>
      <c r="FZ667" s="118"/>
      <c r="GA667" s="118"/>
      <c r="GB667" s="118"/>
      <c r="GC667" s="118"/>
      <c r="GD667" s="118"/>
      <c r="GE667" s="118"/>
      <c r="GF667" s="118"/>
      <c r="GG667" s="118"/>
      <c r="GH667" s="118"/>
      <c r="GI667" s="118"/>
      <c r="GJ667" s="118"/>
      <c r="GK667" s="118"/>
      <c r="GL667" s="118"/>
      <c r="GM667" s="118"/>
      <c r="GN667" s="118"/>
      <c r="GO667" s="118"/>
      <c r="GP667" s="118"/>
      <c r="GQ667" s="118"/>
      <c r="GR667" s="118"/>
      <c r="GS667" s="118"/>
      <c r="GT667" s="118"/>
      <c r="GU667" s="118"/>
      <c r="GV667" s="118"/>
      <c r="GW667" s="118"/>
      <c r="GX667" s="118"/>
      <c r="GY667" s="118"/>
      <c r="GZ667" s="118"/>
      <c r="HA667" s="118"/>
      <c r="HB667" s="118"/>
      <c r="HC667" s="118"/>
      <c r="HD667" s="118"/>
      <c r="HE667" s="118"/>
      <c r="HF667" s="118"/>
      <c r="HG667" s="118"/>
      <c r="HH667" s="118"/>
      <c r="HI667" s="118"/>
      <c r="HJ667" s="118"/>
      <c r="HK667" s="118"/>
      <c r="HL667" s="118"/>
      <c r="HM667" s="118"/>
      <c r="HN667" s="118"/>
      <c r="HO667" s="118"/>
      <c r="HP667" s="118"/>
      <c r="HQ667" s="118"/>
      <c r="HR667" s="118"/>
      <c r="HS667" s="118"/>
      <c r="HT667" s="118"/>
      <c r="HU667" s="118"/>
      <c r="HV667" s="118"/>
      <c r="HW667" s="118"/>
      <c r="HX667" s="118"/>
      <c r="HY667" s="118"/>
      <c r="HZ667" s="118"/>
      <c r="IA667" s="118"/>
      <c r="IB667" s="118"/>
      <c r="IC667" s="118"/>
      <c r="ID667" s="118"/>
      <c r="IE667" s="118"/>
      <c r="IF667" s="118"/>
      <c r="IG667" s="118"/>
      <c r="IH667" s="118"/>
      <c r="II667" s="118"/>
      <c r="IJ667" s="118"/>
      <c r="IK667" s="118"/>
      <c r="IL667" s="118"/>
      <c r="IM667" s="118"/>
      <c r="IN667" s="118"/>
      <c r="IO667" s="118"/>
      <c r="IP667" s="118"/>
      <c r="IQ667" s="118"/>
      <c r="IR667" s="118"/>
      <c r="IS667" s="118"/>
      <c r="IT667" s="118"/>
      <c r="IU667" s="118"/>
      <c r="IV667" s="118"/>
      <c r="IW667" s="118"/>
      <c r="IX667" s="118"/>
      <c r="IY667" s="118"/>
      <c r="IZ667" s="118"/>
      <c r="JA667" s="118"/>
      <c r="JB667" s="118"/>
      <c r="JC667" s="118"/>
      <c r="JD667" s="118"/>
      <c r="JE667" s="118"/>
      <c r="JF667" s="118"/>
      <c r="JG667" s="118"/>
      <c r="JH667" s="118"/>
      <c r="JI667" s="118"/>
      <c r="JJ667" s="118"/>
      <c r="JK667" s="118"/>
      <c r="JL667" s="118"/>
      <c r="JM667" s="118"/>
      <c r="JN667" s="118"/>
      <c r="JO667" s="118"/>
      <c r="JP667" s="118"/>
      <c r="JQ667" s="118"/>
      <c r="JR667" s="118"/>
      <c r="JS667" s="118"/>
      <c r="JT667" s="118"/>
      <c r="JU667" s="118"/>
      <c r="JV667" s="118"/>
      <c r="JW667" s="118"/>
      <c r="JX667" s="118"/>
      <c r="JY667" s="118"/>
      <c r="JZ667" s="118"/>
      <c r="KA667" s="118"/>
      <c r="KB667" s="118"/>
      <c r="KC667" s="118"/>
      <c r="KD667" s="118"/>
      <c r="KE667" s="118"/>
      <c r="KF667" s="118"/>
      <c r="KG667" s="118"/>
      <c r="KH667" s="118"/>
      <c r="KI667" s="118"/>
      <c r="KJ667" s="118"/>
      <c r="KK667" s="118"/>
      <c r="KL667" s="118"/>
      <c r="KM667" s="118"/>
      <c r="KN667" s="118"/>
      <c r="KO667" s="118"/>
      <c r="KP667" s="118"/>
      <c r="KQ667" s="118"/>
      <c r="KR667" s="118"/>
      <c r="KS667" s="118"/>
      <c r="KT667" s="118"/>
      <c r="KU667" s="118"/>
      <c r="KV667" s="118"/>
      <c r="KW667" s="118"/>
      <c r="KX667" s="118"/>
      <c r="KY667" s="118"/>
      <c r="KZ667" s="118"/>
      <c r="LA667" s="118"/>
      <c r="LB667" s="118"/>
      <c r="LC667" s="118"/>
      <c r="LD667" s="118"/>
      <c r="LE667" s="118"/>
      <c r="LF667" s="118"/>
      <c r="LG667" s="118"/>
      <c r="LH667" s="118"/>
      <c r="LI667" s="118"/>
      <c r="LJ667" s="118"/>
      <c r="LK667" s="118"/>
      <c r="LL667" s="118"/>
      <c r="LM667" s="118"/>
      <c r="LN667" s="118"/>
      <c r="LO667" s="118"/>
      <c r="LP667" s="118"/>
      <c r="LQ667" s="118"/>
      <c r="LR667" s="118"/>
      <c r="LS667" s="118"/>
      <c r="LT667" s="118"/>
      <c r="LU667" s="118"/>
      <c r="LV667" s="118"/>
      <c r="LW667" s="118"/>
      <c r="LX667" s="118"/>
      <c r="LY667" s="118"/>
      <c r="LZ667" s="118"/>
      <c r="MA667" s="118"/>
      <c r="MB667" s="118"/>
      <c r="MC667" s="118"/>
      <c r="MD667" s="118"/>
      <c r="ME667" s="118"/>
      <c r="MF667" s="118"/>
      <c r="MG667" s="118"/>
      <c r="MH667" s="118"/>
      <c r="MI667" s="118"/>
      <c r="MJ667" s="118"/>
      <c r="MK667" s="118"/>
      <c r="ML667" s="118"/>
      <c r="MM667" s="118"/>
      <c r="MN667" s="118"/>
      <c r="MO667" s="118"/>
      <c r="MP667" s="118"/>
      <c r="MQ667" s="118"/>
      <c r="MR667" s="118"/>
      <c r="MS667" s="118"/>
      <c r="MT667" s="118"/>
      <c r="MU667" s="118"/>
      <c r="MV667" s="118"/>
      <c r="MW667" s="118"/>
      <c r="MX667" s="118"/>
      <c r="MY667" s="118"/>
      <c r="MZ667" s="118"/>
      <c r="NA667" s="118"/>
      <c r="NB667" s="118"/>
      <c r="NC667" s="118"/>
      <c r="ND667" s="118"/>
      <c r="NE667" s="118"/>
      <c r="NF667" s="118"/>
      <c r="NG667" s="118"/>
      <c r="NH667" s="118"/>
      <c r="NI667" s="118"/>
      <c r="NJ667" s="118"/>
      <c r="NK667" s="118"/>
      <c r="NL667" s="118"/>
      <c r="NM667" s="118"/>
      <c r="NN667" s="118"/>
      <c r="NO667" s="118"/>
      <c r="NP667" s="118"/>
      <c r="NQ667" s="118"/>
      <c r="NR667" s="118"/>
      <c r="NS667" s="118"/>
      <c r="NT667" s="118"/>
      <c r="NU667" s="118"/>
      <c r="NV667" s="118"/>
      <c r="NW667" s="118"/>
      <c r="NX667" s="118"/>
      <c r="NY667" s="118"/>
      <c r="NZ667" s="118"/>
      <c r="OA667" s="118"/>
      <c r="OB667" s="118"/>
      <c r="OC667" s="118"/>
      <c r="OD667" s="118"/>
      <c r="OE667" s="118"/>
      <c r="OF667" s="118"/>
      <c r="OG667" s="118"/>
      <c r="OH667" s="118"/>
      <c r="OI667" s="118"/>
      <c r="OJ667" s="118"/>
      <c r="OK667" s="118"/>
      <c r="OL667" s="118"/>
      <c r="OM667" s="118"/>
      <c r="ON667" s="118"/>
      <c r="OO667" s="118"/>
      <c r="OP667" s="118"/>
      <c r="OQ667" s="118"/>
      <c r="OR667" s="118"/>
      <c r="OS667" s="118"/>
      <c r="OT667" s="118"/>
      <c r="OU667" s="118"/>
      <c r="OV667" s="118"/>
      <c r="OW667" s="118"/>
      <c r="OX667" s="118"/>
      <c r="OY667" s="118"/>
      <c r="OZ667" s="118"/>
      <c r="PA667" s="118"/>
      <c r="PB667" s="118"/>
      <c r="PC667" s="118"/>
      <c r="PD667" s="118"/>
      <c r="PE667" s="118"/>
      <c r="PF667" s="118"/>
      <c r="PG667" s="118"/>
      <c r="PH667" s="118"/>
      <c r="PI667" s="118"/>
      <c r="PJ667" s="118"/>
      <c r="PK667" s="118"/>
      <c r="PL667" s="118"/>
      <c r="PM667" s="118"/>
      <c r="PN667" s="118"/>
      <c r="PO667" s="118"/>
      <c r="PP667" s="118"/>
      <c r="PQ667" s="118"/>
      <c r="PR667" s="118"/>
      <c r="PS667" s="118"/>
      <c r="PT667" s="118"/>
      <c r="PU667" s="118"/>
      <c r="PV667" s="118"/>
      <c r="PW667" s="118"/>
      <c r="PX667" s="118"/>
      <c r="PY667" s="118"/>
      <c r="PZ667" s="118"/>
      <c r="QA667" s="118"/>
      <c r="QB667" s="118"/>
      <c r="QC667" s="118"/>
      <c r="QD667" s="118"/>
      <c r="QE667" s="118"/>
      <c r="QF667" s="118"/>
      <c r="QG667" s="118"/>
      <c r="QH667" s="118"/>
      <c r="QI667" s="118"/>
      <c r="QJ667" s="118"/>
      <c r="QK667" s="118"/>
      <c r="QL667" s="118"/>
      <c r="QM667" s="118"/>
      <c r="QN667" s="118"/>
      <c r="QO667" s="118"/>
      <c r="QP667" s="118"/>
      <c r="QQ667" s="118"/>
      <c r="QR667" s="118"/>
      <c r="QS667" s="118"/>
      <c r="QT667" s="118"/>
      <c r="QU667" s="118"/>
      <c r="QV667" s="118"/>
      <c r="QW667" s="118"/>
      <c r="QX667" s="118"/>
      <c r="QY667" s="118"/>
      <c r="QZ667" s="118"/>
      <c r="RA667" s="118"/>
      <c r="RB667" s="118"/>
      <c r="RC667" s="118"/>
      <c r="RD667" s="118"/>
      <c r="RE667" s="118"/>
      <c r="RF667" s="118"/>
      <c r="RG667" s="118"/>
      <c r="RH667" s="118"/>
      <c r="RI667" s="118"/>
      <c r="RJ667" s="118"/>
      <c r="RK667" s="118"/>
      <c r="RL667" s="118"/>
      <c r="RM667" s="118"/>
      <c r="RN667" s="118"/>
      <c r="RO667" s="118"/>
      <c r="RP667" s="118"/>
      <c r="RQ667" s="118"/>
      <c r="RR667" s="118"/>
      <c r="RS667" s="118"/>
      <c r="RT667" s="118"/>
      <c r="RU667" s="118"/>
      <c r="RV667" s="118"/>
      <c r="RW667" s="118"/>
      <c r="RX667" s="118"/>
      <c r="RY667" s="118"/>
      <c r="RZ667" s="118"/>
      <c r="SA667" s="118"/>
      <c r="SB667" s="118"/>
      <c r="SC667" s="118"/>
      <c r="SD667" s="118"/>
      <c r="SE667" s="118"/>
      <c r="SF667" s="118"/>
      <c r="SG667" s="118"/>
      <c r="SH667" s="118"/>
      <c r="SI667" s="118"/>
      <c r="SJ667" s="118"/>
      <c r="SK667" s="118"/>
      <c r="SL667" s="118"/>
      <c r="SM667" s="118"/>
      <c r="SN667" s="118"/>
      <c r="SO667" s="118"/>
      <c r="SP667" s="118"/>
      <c r="SQ667" s="118"/>
      <c r="SR667" s="118"/>
      <c r="SS667" s="118"/>
      <c r="ST667" s="118"/>
      <c r="SU667" s="118"/>
      <c r="SV667" s="118"/>
      <c r="SW667" s="118"/>
      <c r="SX667" s="118"/>
      <c r="SY667" s="118"/>
      <c r="SZ667" s="118"/>
      <c r="TA667" s="118"/>
      <c r="TB667" s="118"/>
      <c r="TC667" s="118"/>
      <c r="TD667" s="118"/>
      <c r="TE667" s="118"/>
      <c r="TF667" s="118"/>
      <c r="TG667" s="118"/>
      <c r="TH667" s="118"/>
      <c r="TI667" s="118"/>
      <c r="TJ667" s="118"/>
      <c r="TK667" s="118"/>
      <c r="TL667" s="118"/>
      <c r="TM667" s="118"/>
      <c r="TN667" s="118"/>
      <c r="TO667" s="118"/>
      <c r="TP667" s="118"/>
      <c r="TQ667" s="118"/>
      <c r="TR667" s="118"/>
      <c r="TS667" s="118"/>
      <c r="TT667" s="118"/>
      <c r="TU667" s="118"/>
      <c r="TV667" s="118"/>
      <c r="TW667" s="118"/>
      <c r="TX667" s="118"/>
      <c r="TY667" s="118"/>
      <c r="TZ667" s="118"/>
      <c r="UA667" s="118"/>
      <c r="UB667" s="118"/>
      <c r="UC667" s="118"/>
      <c r="UD667" s="118"/>
      <c r="UE667" s="118"/>
      <c r="UF667" s="118"/>
      <c r="UG667" s="118"/>
      <c r="UH667" s="118"/>
      <c r="UI667" s="118"/>
      <c r="UJ667" s="118"/>
      <c r="UK667" s="118"/>
      <c r="UL667" s="118"/>
      <c r="UM667" s="118"/>
      <c r="UN667" s="118"/>
      <c r="UO667" s="118"/>
      <c r="UP667" s="118"/>
      <c r="UQ667" s="118"/>
      <c r="UR667" s="118"/>
      <c r="US667" s="118"/>
      <c r="UT667" s="118"/>
      <c r="UU667" s="118"/>
      <c r="UV667" s="118"/>
      <c r="UW667" s="118"/>
      <c r="UX667" s="118"/>
      <c r="UY667" s="118"/>
      <c r="UZ667" s="118"/>
      <c r="VA667" s="118"/>
      <c r="VB667" s="118"/>
      <c r="VC667" s="118"/>
      <c r="VD667" s="118"/>
      <c r="VE667" s="118"/>
      <c r="VF667" s="118"/>
      <c r="VG667" s="118"/>
      <c r="VH667" s="118"/>
      <c r="VI667" s="118"/>
      <c r="VJ667" s="118"/>
      <c r="VK667" s="118"/>
      <c r="VL667" s="118"/>
      <c r="VM667" s="118"/>
      <c r="VN667" s="118"/>
      <c r="VO667" s="118"/>
      <c r="VP667" s="118"/>
      <c r="VQ667" s="118"/>
      <c r="VR667" s="118"/>
      <c r="VS667" s="118"/>
      <c r="VT667" s="118"/>
      <c r="VU667" s="118"/>
      <c r="VV667" s="118"/>
      <c r="VW667" s="118"/>
      <c r="VX667" s="118"/>
      <c r="VY667" s="118"/>
      <c r="VZ667" s="118"/>
      <c r="WA667" s="118"/>
      <c r="WB667" s="118"/>
      <c r="WC667" s="118"/>
      <c r="WD667" s="118"/>
      <c r="WE667" s="118"/>
      <c r="WF667" s="118"/>
      <c r="WG667" s="118"/>
      <c r="WH667" s="118"/>
      <c r="WI667" s="118"/>
      <c r="WJ667" s="118"/>
      <c r="WK667" s="118"/>
      <c r="WL667" s="118"/>
      <c r="WM667" s="118"/>
      <c r="WN667" s="118"/>
      <c r="WO667" s="118"/>
      <c r="WP667" s="118"/>
      <c r="WQ667" s="118"/>
      <c r="WR667" s="118"/>
      <c r="WS667" s="118"/>
      <c r="WT667" s="118"/>
      <c r="WU667" s="118"/>
      <c r="WV667" s="118"/>
      <c r="WW667" s="118"/>
      <c r="WX667" s="118"/>
      <c r="WY667" s="118"/>
      <c r="WZ667" s="118"/>
      <c r="XA667" s="118"/>
      <c r="XB667" s="118"/>
      <c r="XC667" s="118"/>
      <c r="XD667" s="118"/>
      <c r="XE667" s="118"/>
      <c r="XF667" s="118"/>
      <c r="XG667" s="118"/>
      <c r="XH667" s="118"/>
      <c r="XI667" s="118"/>
      <c r="XJ667" s="118"/>
      <c r="XK667" s="118"/>
      <c r="XL667" s="118"/>
      <c r="XM667" s="118"/>
      <c r="XN667" s="118"/>
      <c r="XO667" s="118"/>
      <c r="XP667" s="118"/>
      <c r="XQ667" s="118"/>
      <c r="XR667" s="118"/>
      <c r="XS667" s="118"/>
      <c r="XT667" s="118"/>
      <c r="XU667" s="118"/>
      <c r="XV667" s="118"/>
      <c r="XW667" s="118"/>
      <c r="XX667" s="118"/>
      <c r="XY667" s="118"/>
      <c r="XZ667" s="118"/>
      <c r="YA667" s="118"/>
      <c r="YB667" s="118"/>
      <c r="YC667" s="118"/>
      <c r="YD667" s="118"/>
      <c r="YE667" s="118"/>
      <c r="YF667" s="118"/>
      <c r="YG667" s="118"/>
      <c r="YH667" s="118"/>
      <c r="YI667" s="118"/>
      <c r="YJ667" s="118"/>
      <c r="YK667" s="118"/>
      <c r="YL667" s="118"/>
      <c r="YM667" s="118"/>
      <c r="YN667" s="118"/>
      <c r="YO667" s="118"/>
      <c r="YP667" s="118"/>
      <c r="YQ667" s="118"/>
      <c r="YR667" s="118"/>
      <c r="YS667" s="118"/>
      <c r="YT667" s="118"/>
      <c r="YU667" s="118"/>
      <c r="YV667" s="118"/>
      <c r="YW667" s="118"/>
      <c r="YX667" s="118"/>
      <c r="YY667" s="118"/>
      <c r="YZ667" s="118"/>
      <c r="ZA667" s="118"/>
      <c r="ZB667" s="118"/>
      <c r="ZC667" s="118"/>
      <c r="ZD667" s="118"/>
      <c r="ZE667" s="118"/>
      <c r="ZF667" s="118"/>
      <c r="ZG667" s="118"/>
      <c r="ZH667" s="118"/>
      <c r="ZI667" s="118"/>
      <c r="ZJ667" s="118"/>
      <c r="ZK667" s="118"/>
      <c r="ZL667" s="118"/>
      <c r="ZM667" s="118"/>
      <c r="ZN667" s="118"/>
      <c r="ZO667" s="118"/>
      <c r="ZP667" s="118"/>
      <c r="ZQ667" s="118"/>
      <c r="ZR667" s="118"/>
      <c r="ZS667" s="118"/>
      <c r="ZT667" s="118"/>
      <c r="ZU667" s="118"/>
      <c r="ZV667" s="118"/>
      <c r="ZW667" s="118"/>
      <c r="ZX667" s="118"/>
      <c r="ZY667" s="118"/>
      <c r="ZZ667" s="118"/>
      <c r="AAA667" s="118"/>
      <c r="AAB667" s="118"/>
      <c r="AAC667" s="118"/>
      <c r="AAD667" s="118"/>
      <c r="AAE667" s="118"/>
      <c r="AAF667" s="118"/>
      <c r="AAG667" s="118"/>
      <c r="AAH667" s="118"/>
      <c r="AAI667" s="118"/>
      <c r="AAJ667" s="118"/>
      <c r="AAK667" s="118"/>
      <c r="AAL667" s="118"/>
      <c r="AAM667" s="118"/>
      <c r="AAN667" s="118"/>
      <c r="AAO667" s="118"/>
      <c r="AAP667" s="118"/>
      <c r="AAQ667" s="118"/>
      <c r="AAR667" s="118"/>
      <c r="AAS667" s="118"/>
      <c r="AAT667" s="118"/>
      <c r="AAU667" s="118"/>
      <c r="AAV667" s="118"/>
      <c r="AAW667" s="118"/>
      <c r="AAX667" s="118"/>
      <c r="AAY667" s="118"/>
      <c r="AAZ667" s="118"/>
      <c r="ABA667" s="118"/>
      <c r="ABB667" s="118"/>
      <c r="ABC667" s="118"/>
      <c r="ABD667" s="118"/>
      <c r="ABE667" s="118"/>
      <c r="ABF667" s="118"/>
      <c r="ABG667" s="118"/>
      <c r="ABH667" s="118"/>
      <c r="ABI667" s="118"/>
      <c r="ABJ667" s="118"/>
      <c r="ABK667" s="118"/>
      <c r="ABL667" s="118"/>
      <c r="ABM667" s="118"/>
      <c r="ABN667" s="118"/>
      <c r="ABO667" s="118"/>
      <c r="ABP667" s="118"/>
      <c r="ABQ667" s="118"/>
      <c r="ABR667" s="118"/>
      <c r="ABS667" s="118"/>
      <c r="ABT667" s="118"/>
      <c r="ABU667" s="118"/>
      <c r="ABV667" s="118"/>
      <c r="ABW667" s="118"/>
      <c r="ABX667" s="118"/>
      <c r="ABY667" s="118"/>
      <c r="ABZ667" s="118"/>
      <c r="ACA667" s="118"/>
      <c r="ACB667" s="118"/>
      <c r="ACC667" s="118"/>
      <c r="ACD667" s="118"/>
      <c r="ACE667" s="118"/>
      <c r="ACF667" s="118"/>
      <c r="ACG667" s="118"/>
      <c r="ACH667" s="118"/>
      <c r="ACI667" s="118"/>
      <c r="ACJ667" s="118"/>
      <c r="ACK667" s="118"/>
      <c r="ACL667" s="118"/>
      <c r="ACM667" s="118"/>
      <c r="ACN667" s="118"/>
      <c r="ACO667" s="118"/>
      <c r="ACP667" s="118"/>
      <c r="ACQ667" s="118"/>
      <c r="ACR667" s="118"/>
      <c r="ACS667" s="118"/>
      <c r="ACT667" s="118"/>
      <c r="ACU667" s="118"/>
      <c r="ACV667" s="118"/>
      <c r="ACW667" s="118"/>
      <c r="ACX667" s="118"/>
      <c r="ACY667" s="118"/>
      <c r="ACZ667" s="118"/>
      <c r="ADA667" s="118"/>
      <c r="ADB667" s="118"/>
      <c r="ADC667" s="118"/>
      <c r="ADD667" s="118"/>
      <c r="ADE667" s="118"/>
      <c r="ADF667" s="118"/>
      <c r="ADG667" s="118"/>
      <c r="ADH667" s="118"/>
      <c r="ADI667" s="118"/>
      <c r="ADJ667" s="118"/>
      <c r="ADK667" s="118"/>
      <c r="ADL667" s="118"/>
      <c r="ADM667" s="118"/>
      <c r="ADN667" s="118"/>
      <c r="ADO667" s="118"/>
      <c r="ADP667" s="118"/>
      <c r="ADQ667" s="118"/>
      <c r="ADR667" s="118"/>
      <c r="ADS667" s="118"/>
      <c r="ADT667" s="118"/>
      <c r="ADU667" s="118"/>
      <c r="ADV667" s="118"/>
      <c r="ADW667" s="118"/>
      <c r="ADX667" s="118"/>
      <c r="ADY667" s="118"/>
      <c r="ADZ667" s="118"/>
      <c r="AEA667" s="118"/>
      <c r="AEB667" s="118"/>
      <c r="AEC667" s="118"/>
      <c r="AED667" s="118"/>
      <c r="AEE667" s="118"/>
      <c r="AEF667" s="118"/>
      <c r="AEG667" s="118"/>
      <c r="AEH667" s="118"/>
      <c r="AEI667" s="118"/>
      <c r="AEJ667" s="118"/>
      <c r="AEK667" s="118"/>
      <c r="AEL667" s="118"/>
      <c r="AEM667" s="118"/>
      <c r="AEN667" s="118"/>
      <c r="AEO667" s="118"/>
      <c r="AEP667" s="118"/>
      <c r="AEQ667" s="118"/>
      <c r="AER667" s="118"/>
      <c r="AES667" s="118"/>
      <c r="AET667" s="118"/>
      <c r="AEU667" s="118"/>
      <c r="AEV667" s="118"/>
      <c r="AEW667" s="118"/>
      <c r="AEX667" s="118"/>
      <c r="AEY667" s="118"/>
      <c r="AEZ667" s="118"/>
      <c r="AFA667" s="118"/>
      <c r="AFB667" s="118"/>
      <c r="AFC667" s="118"/>
      <c r="AFD667" s="118"/>
      <c r="AFE667" s="118"/>
      <c r="AFF667" s="118"/>
      <c r="AFG667" s="118"/>
      <c r="AFH667" s="118"/>
      <c r="AFI667" s="118"/>
      <c r="AFJ667" s="118"/>
      <c r="AFK667" s="118"/>
      <c r="AFL667" s="118"/>
      <c r="AFM667" s="118"/>
      <c r="AFN667" s="118"/>
      <c r="AFO667" s="118"/>
      <c r="AFP667" s="118"/>
      <c r="AFQ667" s="118"/>
      <c r="AFR667" s="118"/>
      <c r="AFS667" s="118"/>
      <c r="AFT667" s="118"/>
      <c r="AFU667" s="118"/>
      <c r="AFV667" s="118"/>
      <c r="AFW667" s="118"/>
      <c r="AFX667" s="118"/>
      <c r="AFY667" s="118"/>
      <c r="AFZ667" s="118"/>
      <c r="AGA667" s="118"/>
      <c r="AGB667" s="118"/>
      <c r="AGC667" s="118"/>
      <c r="AGD667" s="118"/>
      <c r="AGE667" s="118"/>
      <c r="AGF667" s="118"/>
      <c r="AGG667" s="118"/>
      <c r="AGH667" s="118"/>
      <c r="AGI667" s="118"/>
      <c r="AGJ667" s="118"/>
      <c r="AGK667" s="118"/>
      <c r="AGL667" s="118"/>
      <c r="AGM667" s="118"/>
      <c r="AGN667" s="118"/>
      <c r="AGO667" s="118"/>
      <c r="AGP667" s="118"/>
      <c r="AGQ667" s="118"/>
      <c r="AGR667" s="118"/>
      <c r="AGS667" s="118"/>
      <c r="AGT667" s="118"/>
      <c r="AGU667" s="118"/>
      <c r="AGV667" s="118"/>
      <c r="AGW667" s="118"/>
      <c r="AGX667" s="118"/>
      <c r="AGY667" s="118"/>
      <c r="AGZ667" s="118"/>
      <c r="AHA667" s="118"/>
      <c r="AHB667" s="118"/>
      <c r="AHC667" s="118"/>
      <c r="AHD667" s="118"/>
      <c r="AHE667" s="118"/>
      <c r="AHF667" s="118"/>
      <c r="AHG667" s="118"/>
      <c r="AHH667" s="118"/>
      <c r="AHI667" s="118"/>
      <c r="AHJ667" s="118"/>
      <c r="AHK667" s="118"/>
      <c r="AHL667" s="118"/>
      <c r="AHM667" s="118"/>
      <c r="AHN667" s="118"/>
      <c r="AHO667" s="118"/>
      <c r="AHP667" s="118"/>
      <c r="AHQ667" s="118"/>
      <c r="AHR667" s="118"/>
      <c r="AHS667" s="118"/>
      <c r="AHT667" s="118"/>
      <c r="AHU667" s="118"/>
      <c r="AHV667" s="118"/>
      <c r="AHW667" s="118"/>
      <c r="AHX667" s="118"/>
      <c r="AHY667" s="118"/>
      <c r="AHZ667" s="118"/>
      <c r="AIA667" s="118"/>
      <c r="AIB667" s="118"/>
      <c r="AIC667" s="118"/>
      <c r="AID667" s="118"/>
      <c r="AIE667" s="118"/>
      <c r="AIF667" s="118"/>
      <c r="AIG667" s="118"/>
      <c r="AIH667" s="118"/>
      <c r="AII667" s="118"/>
      <c r="AIJ667" s="118"/>
      <c r="AIK667" s="118"/>
      <c r="AIL667" s="118"/>
      <c r="AIM667" s="118"/>
      <c r="AIN667" s="118"/>
      <c r="AIO667" s="118"/>
      <c r="AIP667" s="118"/>
      <c r="AIQ667" s="118"/>
      <c r="AIR667" s="118"/>
      <c r="AIS667" s="118"/>
      <c r="AIT667" s="118"/>
      <c r="AIU667" s="118"/>
      <c r="AIV667" s="118"/>
      <c r="AIW667" s="118"/>
      <c r="AIX667" s="118"/>
      <c r="AIY667" s="118"/>
      <c r="AIZ667" s="118"/>
      <c r="AJA667" s="118"/>
      <c r="AJB667" s="118"/>
      <c r="AJC667" s="118"/>
      <c r="AJD667" s="118"/>
      <c r="AJE667" s="118"/>
      <c r="AJF667" s="118"/>
      <c r="AJG667" s="118"/>
      <c r="AJH667" s="118"/>
      <c r="AJI667" s="118"/>
      <c r="AJJ667" s="118"/>
      <c r="AJK667" s="118"/>
      <c r="AJL667" s="118"/>
      <c r="AJM667" s="118"/>
      <c r="AJN667" s="118"/>
      <c r="AJO667" s="118"/>
      <c r="AJP667" s="118"/>
      <c r="AJQ667" s="118"/>
      <c r="AJR667" s="118"/>
      <c r="AJS667" s="118"/>
      <c r="AJT667" s="118"/>
      <c r="AJU667" s="118"/>
      <c r="AJV667" s="118"/>
      <c r="AJW667" s="118"/>
      <c r="AJX667" s="118"/>
      <c r="AJY667" s="118"/>
      <c r="AJZ667" s="118"/>
      <c r="AKA667" s="118"/>
      <c r="AKB667" s="118"/>
      <c r="AKC667" s="118"/>
      <c r="AKD667" s="118"/>
      <c r="AKE667" s="118"/>
      <c r="AKF667" s="118"/>
      <c r="AKG667" s="118"/>
      <c r="AKH667" s="118"/>
      <c r="AKI667" s="118"/>
      <c r="AKJ667" s="118"/>
      <c r="AKK667" s="118"/>
      <c r="AKL667" s="118"/>
      <c r="AKM667" s="118"/>
      <c r="AKN667" s="118"/>
      <c r="AKO667" s="118"/>
      <c r="AKP667" s="118"/>
      <c r="AKQ667" s="118"/>
      <c r="AKR667" s="118"/>
      <c r="AKS667" s="118"/>
      <c r="AKT667" s="118"/>
      <c r="AKU667" s="118"/>
      <c r="AKV667" s="118"/>
      <c r="AKW667" s="118"/>
      <c r="AKX667" s="118"/>
      <c r="AKY667" s="118"/>
      <c r="AKZ667" s="118"/>
      <c r="ALA667" s="118"/>
      <c r="ALB667" s="118"/>
      <c r="ALC667" s="118"/>
      <c r="ALD667" s="118"/>
      <c r="ALE667" s="118"/>
      <c r="ALF667" s="118"/>
      <c r="ALG667" s="118"/>
      <c r="ALH667" s="118"/>
      <c r="ALI667" s="118"/>
      <c r="ALJ667" s="118"/>
      <c r="ALK667" s="118"/>
      <c r="ALL667" s="118"/>
      <c r="ALM667" s="118"/>
      <c r="ALN667" s="118"/>
      <c r="ALO667" s="118"/>
      <c r="ALP667" s="118"/>
      <c r="ALQ667" s="118"/>
      <c r="ALR667" s="118"/>
      <c r="ALS667" s="118"/>
      <c r="ALT667" s="118"/>
      <c r="ALU667" s="118"/>
      <c r="ALV667" s="118"/>
      <c r="ALW667" s="118"/>
      <c r="ALX667" s="118"/>
      <c r="ALY667" s="118"/>
      <c r="ALZ667" s="118"/>
      <c r="AMA667" s="118"/>
      <c r="AMB667" s="118"/>
      <c r="AMC667" s="118"/>
      <c r="AMD667" s="118"/>
      <c r="AME667" s="118"/>
      <c r="AMF667" s="118"/>
      <c r="AMG667" s="118"/>
      <c r="AMH667" s="118"/>
      <c r="AMI667" s="118"/>
      <c r="AMJ667" s="118"/>
      <c r="AMK667" s="118"/>
      <c r="AML667" s="118"/>
      <c r="AMM667" s="118"/>
      <c r="AMN667" s="118"/>
      <c r="AMO667" s="118"/>
      <c r="AMP667" s="118"/>
      <c r="AMQ667" s="118"/>
      <c r="AMR667" s="118"/>
      <c r="AMS667" s="118"/>
      <c r="AMT667" s="118"/>
      <c r="AMU667" s="118"/>
      <c r="AMV667" s="118"/>
      <c r="AMW667" s="118"/>
      <c r="AMX667" s="118"/>
    </row>
    <row r="668" spans="1:1038" ht="14.45" customHeight="1" x14ac:dyDescent="0.25">
      <c r="A668" s="212">
        <v>43277</v>
      </c>
      <c r="B668" s="213" t="s">
        <v>869</v>
      </c>
      <c r="C668" s="214" t="s">
        <v>3783</v>
      </c>
      <c r="D668" s="213" t="s">
        <v>3784</v>
      </c>
      <c r="E668" s="198" t="s">
        <v>4220</v>
      </c>
      <c r="F668" s="196" t="s">
        <v>4251</v>
      </c>
      <c r="G668" s="211">
        <v>149000</v>
      </c>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118"/>
      <c r="AP668" s="118"/>
      <c r="AQ668" s="118"/>
      <c r="AR668" s="118"/>
      <c r="AS668" s="118"/>
      <c r="AT668" s="118"/>
      <c r="AU668" s="118"/>
      <c r="AV668" s="118"/>
      <c r="AW668" s="118"/>
      <c r="AX668" s="118"/>
      <c r="AY668" s="118"/>
      <c r="AZ668" s="118"/>
      <c r="BA668" s="118"/>
      <c r="BB668" s="118"/>
      <c r="BC668" s="118"/>
      <c r="BD668" s="118"/>
      <c r="BE668" s="118"/>
      <c r="BF668" s="118"/>
      <c r="BG668" s="118"/>
      <c r="BH668" s="118"/>
      <c r="BI668" s="118"/>
      <c r="BJ668" s="118"/>
      <c r="BK668" s="118"/>
      <c r="BL668" s="118"/>
      <c r="BM668" s="118"/>
      <c r="BN668" s="118"/>
      <c r="BO668" s="118"/>
      <c r="BP668" s="118"/>
      <c r="BQ668" s="118"/>
      <c r="BR668" s="118"/>
      <c r="BS668" s="118"/>
      <c r="BT668" s="118"/>
      <c r="BU668" s="118"/>
      <c r="BV668" s="118"/>
      <c r="BW668" s="118"/>
      <c r="BX668" s="118"/>
      <c r="BY668" s="118"/>
      <c r="BZ668" s="118"/>
      <c r="CA668" s="118"/>
      <c r="CB668" s="118"/>
      <c r="CC668" s="118"/>
      <c r="CD668" s="118"/>
      <c r="CE668" s="118"/>
      <c r="CF668" s="118"/>
      <c r="CG668" s="118"/>
      <c r="CH668" s="118"/>
      <c r="CI668" s="118"/>
      <c r="CJ668" s="118"/>
      <c r="CK668" s="118"/>
      <c r="CL668" s="118"/>
      <c r="CM668" s="118"/>
      <c r="CN668" s="118"/>
      <c r="CO668" s="118"/>
      <c r="CP668" s="118"/>
      <c r="CQ668" s="118"/>
      <c r="CR668" s="118"/>
      <c r="CS668" s="118"/>
      <c r="CT668" s="118"/>
      <c r="CU668" s="118"/>
      <c r="CV668" s="118"/>
      <c r="CW668" s="118"/>
      <c r="CX668" s="118"/>
      <c r="CY668" s="118"/>
      <c r="CZ668" s="118"/>
      <c r="DA668" s="118"/>
      <c r="DB668" s="118"/>
      <c r="DC668" s="118"/>
      <c r="DD668" s="118"/>
      <c r="DE668" s="118"/>
      <c r="DF668" s="118"/>
      <c r="DG668" s="118"/>
      <c r="DH668" s="118"/>
      <c r="DI668" s="118"/>
      <c r="DJ668" s="118"/>
      <c r="DK668" s="118"/>
      <c r="DL668" s="118"/>
      <c r="DM668" s="118"/>
      <c r="DN668" s="118"/>
      <c r="DO668" s="118"/>
      <c r="DP668" s="118"/>
      <c r="DQ668" s="118"/>
      <c r="DR668" s="118"/>
      <c r="DS668" s="118"/>
      <c r="DT668" s="118"/>
      <c r="DU668" s="118"/>
      <c r="DV668" s="118"/>
      <c r="DW668" s="118"/>
      <c r="DX668" s="118"/>
      <c r="DY668" s="118"/>
      <c r="DZ668" s="118"/>
      <c r="EA668" s="118"/>
      <c r="EB668" s="118"/>
      <c r="EC668" s="118"/>
      <c r="ED668" s="118"/>
      <c r="EE668" s="118"/>
      <c r="EF668" s="118"/>
      <c r="EG668" s="118"/>
      <c r="EH668" s="118"/>
      <c r="EI668" s="118"/>
      <c r="EJ668" s="118"/>
      <c r="EK668" s="118"/>
      <c r="EL668" s="118"/>
      <c r="EM668" s="118"/>
      <c r="EN668" s="118"/>
      <c r="EO668" s="118"/>
      <c r="EP668" s="118"/>
      <c r="EQ668" s="118"/>
      <c r="ER668" s="118"/>
      <c r="ES668" s="118"/>
      <c r="ET668" s="118"/>
      <c r="EU668" s="118"/>
      <c r="EV668" s="118"/>
      <c r="EW668" s="118"/>
      <c r="EX668" s="118"/>
      <c r="EY668" s="118"/>
      <c r="EZ668" s="118"/>
      <c r="FA668" s="118"/>
      <c r="FB668" s="118"/>
      <c r="FC668" s="118"/>
      <c r="FD668" s="118"/>
      <c r="FE668" s="118"/>
      <c r="FF668" s="118"/>
      <c r="FG668" s="118"/>
      <c r="FH668" s="118"/>
      <c r="FI668" s="118"/>
      <c r="FJ668" s="118"/>
      <c r="FK668" s="118"/>
      <c r="FL668" s="118"/>
      <c r="FM668" s="118"/>
      <c r="FN668" s="118"/>
      <c r="FO668" s="118"/>
      <c r="FP668" s="118"/>
      <c r="FQ668" s="118"/>
      <c r="FR668" s="118"/>
      <c r="FS668" s="118"/>
      <c r="FT668" s="118"/>
      <c r="FU668" s="118"/>
      <c r="FV668" s="118"/>
      <c r="FW668" s="118"/>
      <c r="FX668" s="118"/>
      <c r="FY668" s="118"/>
      <c r="FZ668" s="118"/>
      <c r="GA668" s="118"/>
      <c r="GB668" s="118"/>
      <c r="GC668" s="118"/>
      <c r="GD668" s="118"/>
      <c r="GE668" s="118"/>
      <c r="GF668" s="118"/>
      <c r="GG668" s="118"/>
      <c r="GH668" s="118"/>
      <c r="GI668" s="118"/>
      <c r="GJ668" s="118"/>
      <c r="GK668" s="118"/>
      <c r="GL668" s="118"/>
      <c r="GM668" s="118"/>
      <c r="GN668" s="118"/>
      <c r="GO668" s="118"/>
      <c r="GP668" s="118"/>
      <c r="GQ668" s="118"/>
      <c r="GR668" s="118"/>
      <c r="GS668" s="118"/>
      <c r="GT668" s="118"/>
      <c r="GU668" s="118"/>
      <c r="GV668" s="118"/>
      <c r="GW668" s="118"/>
      <c r="GX668" s="118"/>
      <c r="GY668" s="118"/>
      <c r="GZ668" s="118"/>
      <c r="HA668" s="118"/>
      <c r="HB668" s="118"/>
      <c r="HC668" s="118"/>
      <c r="HD668" s="118"/>
      <c r="HE668" s="118"/>
      <c r="HF668" s="118"/>
      <c r="HG668" s="118"/>
      <c r="HH668" s="118"/>
      <c r="HI668" s="118"/>
      <c r="HJ668" s="118"/>
      <c r="HK668" s="118"/>
      <c r="HL668" s="118"/>
      <c r="HM668" s="118"/>
      <c r="HN668" s="118"/>
      <c r="HO668" s="118"/>
      <c r="HP668" s="118"/>
      <c r="HQ668" s="118"/>
      <c r="HR668" s="118"/>
      <c r="HS668" s="118"/>
      <c r="HT668" s="118"/>
      <c r="HU668" s="118"/>
      <c r="HV668" s="118"/>
      <c r="HW668" s="118"/>
      <c r="HX668" s="118"/>
      <c r="HY668" s="118"/>
      <c r="HZ668" s="118"/>
      <c r="IA668" s="118"/>
      <c r="IB668" s="118"/>
      <c r="IC668" s="118"/>
      <c r="ID668" s="118"/>
      <c r="IE668" s="118"/>
      <c r="IF668" s="118"/>
      <c r="IG668" s="118"/>
      <c r="IH668" s="118"/>
      <c r="II668" s="118"/>
      <c r="IJ668" s="118"/>
      <c r="IK668" s="118"/>
      <c r="IL668" s="118"/>
      <c r="IM668" s="118"/>
      <c r="IN668" s="118"/>
      <c r="IO668" s="118"/>
      <c r="IP668" s="118"/>
      <c r="IQ668" s="118"/>
      <c r="IR668" s="118"/>
      <c r="IS668" s="118"/>
      <c r="IT668" s="118"/>
      <c r="IU668" s="118"/>
      <c r="IV668" s="118"/>
      <c r="IW668" s="118"/>
      <c r="IX668" s="118"/>
      <c r="IY668" s="118"/>
      <c r="IZ668" s="118"/>
      <c r="JA668" s="118"/>
      <c r="JB668" s="118"/>
      <c r="JC668" s="118"/>
      <c r="JD668" s="118"/>
      <c r="JE668" s="118"/>
      <c r="JF668" s="118"/>
      <c r="JG668" s="118"/>
      <c r="JH668" s="118"/>
      <c r="JI668" s="118"/>
      <c r="JJ668" s="118"/>
      <c r="JK668" s="118"/>
      <c r="JL668" s="118"/>
      <c r="JM668" s="118"/>
      <c r="JN668" s="118"/>
      <c r="JO668" s="118"/>
      <c r="JP668" s="118"/>
      <c r="JQ668" s="118"/>
      <c r="JR668" s="118"/>
      <c r="JS668" s="118"/>
      <c r="JT668" s="118"/>
      <c r="JU668" s="118"/>
      <c r="JV668" s="118"/>
      <c r="JW668" s="118"/>
      <c r="JX668" s="118"/>
      <c r="JY668" s="118"/>
      <c r="JZ668" s="118"/>
      <c r="KA668" s="118"/>
      <c r="KB668" s="118"/>
      <c r="KC668" s="118"/>
      <c r="KD668" s="118"/>
      <c r="KE668" s="118"/>
      <c r="KF668" s="118"/>
      <c r="KG668" s="118"/>
      <c r="KH668" s="118"/>
      <c r="KI668" s="118"/>
      <c r="KJ668" s="118"/>
      <c r="KK668" s="118"/>
      <c r="KL668" s="118"/>
      <c r="KM668" s="118"/>
      <c r="KN668" s="118"/>
      <c r="KO668" s="118"/>
      <c r="KP668" s="118"/>
      <c r="KQ668" s="118"/>
      <c r="KR668" s="118"/>
      <c r="KS668" s="118"/>
      <c r="KT668" s="118"/>
      <c r="KU668" s="118"/>
      <c r="KV668" s="118"/>
      <c r="KW668" s="118"/>
      <c r="KX668" s="118"/>
      <c r="KY668" s="118"/>
      <c r="KZ668" s="118"/>
      <c r="LA668" s="118"/>
      <c r="LB668" s="118"/>
      <c r="LC668" s="118"/>
      <c r="LD668" s="118"/>
      <c r="LE668" s="118"/>
      <c r="LF668" s="118"/>
      <c r="LG668" s="118"/>
      <c r="LH668" s="118"/>
      <c r="LI668" s="118"/>
      <c r="LJ668" s="118"/>
      <c r="LK668" s="118"/>
      <c r="LL668" s="118"/>
      <c r="LM668" s="118"/>
      <c r="LN668" s="118"/>
      <c r="LO668" s="118"/>
      <c r="LP668" s="118"/>
      <c r="LQ668" s="118"/>
      <c r="LR668" s="118"/>
      <c r="LS668" s="118"/>
      <c r="LT668" s="118"/>
      <c r="LU668" s="118"/>
      <c r="LV668" s="118"/>
      <c r="LW668" s="118"/>
      <c r="LX668" s="118"/>
      <c r="LY668" s="118"/>
      <c r="LZ668" s="118"/>
      <c r="MA668" s="118"/>
      <c r="MB668" s="118"/>
      <c r="MC668" s="118"/>
      <c r="MD668" s="118"/>
      <c r="ME668" s="118"/>
      <c r="MF668" s="118"/>
      <c r="MG668" s="118"/>
      <c r="MH668" s="118"/>
      <c r="MI668" s="118"/>
      <c r="MJ668" s="118"/>
      <c r="MK668" s="118"/>
      <c r="ML668" s="118"/>
      <c r="MM668" s="118"/>
      <c r="MN668" s="118"/>
      <c r="MO668" s="118"/>
      <c r="MP668" s="118"/>
      <c r="MQ668" s="118"/>
      <c r="MR668" s="118"/>
      <c r="MS668" s="118"/>
      <c r="MT668" s="118"/>
      <c r="MU668" s="118"/>
      <c r="MV668" s="118"/>
      <c r="MW668" s="118"/>
      <c r="MX668" s="118"/>
      <c r="MY668" s="118"/>
      <c r="MZ668" s="118"/>
      <c r="NA668" s="118"/>
      <c r="NB668" s="118"/>
      <c r="NC668" s="118"/>
      <c r="ND668" s="118"/>
      <c r="NE668" s="118"/>
      <c r="NF668" s="118"/>
      <c r="NG668" s="118"/>
      <c r="NH668" s="118"/>
      <c r="NI668" s="118"/>
      <c r="NJ668" s="118"/>
      <c r="NK668" s="118"/>
      <c r="NL668" s="118"/>
      <c r="NM668" s="118"/>
      <c r="NN668" s="118"/>
      <c r="NO668" s="118"/>
      <c r="NP668" s="118"/>
      <c r="NQ668" s="118"/>
      <c r="NR668" s="118"/>
      <c r="NS668" s="118"/>
      <c r="NT668" s="118"/>
      <c r="NU668" s="118"/>
      <c r="NV668" s="118"/>
      <c r="NW668" s="118"/>
      <c r="NX668" s="118"/>
      <c r="NY668" s="118"/>
      <c r="NZ668" s="118"/>
      <c r="OA668" s="118"/>
      <c r="OB668" s="118"/>
      <c r="OC668" s="118"/>
      <c r="OD668" s="118"/>
      <c r="OE668" s="118"/>
      <c r="OF668" s="118"/>
      <c r="OG668" s="118"/>
      <c r="OH668" s="118"/>
      <c r="OI668" s="118"/>
      <c r="OJ668" s="118"/>
      <c r="OK668" s="118"/>
      <c r="OL668" s="118"/>
      <c r="OM668" s="118"/>
      <c r="ON668" s="118"/>
      <c r="OO668" s="118"/>
      <c r="OP668" s="118"/>
      <c r="OQ668" s="118"/>
      <c r="OR668" s="118"/>
      <c r="OS668" s="118"/>
      <c r="OT668" s="118"/>
      <c r="OU668" s="118"/>
      <c r="OV668" s="118"/>
      <c r="OW668" s="118"/>
      <c r="OX668" s="118"/>
      <c r="OY668" s="118"/>
      <c r="OZ668" s="118"/>
      <c r="PA668" s="118"/>
      <c r="PB668" s="118"/>
      <c r="PC668" s="118"/>
      <c r="PD668" s="118"/>
      <c r="PE668" s="118"/>
      <c r="PF668" s="118"/>
      <c r="PG668" s="118"/>
      <c r="PH668" s="118"/>
      <c r="PI668" s="118"/>
      <c r="PJ668" s="118"/>
      <c r="PK668" s="118"/>
      <c r="PL668" s="118"/>
      <c r="PM668" s="118"/>
      <c r="PN668" s="118"/>
      <c r="PO668" s="118"/>
      <c r="PP668" s="118"/>
      <c r="PQ668" s="118"/>
      <c r="PR668" s="118"/>
      <c r="PS668" s="118"/>
      <c r="PT668" s="118"/>
      <c r="PU668" s="118"/>
      <c r="PV668" s="118"/>
      <c r="PW668" s="118"/>
      <c r="PX668" s="118"/>
      <c r="PY668" s="118"/>
      <c r="PZ668" s="118"/>
      <c r="QA668" s="118"/>
      <c r="QB668" s="118"/>
      <c r="QC668" s="118"/>
      <c r="QD668" s="118"/>
      <c r="QE668" s="118"/>
      <c r="QF668" s="118"/>
      <c r="QG668" s="118"/>
      <c r="QH668" s="118"/>
      <c r="QI668" s="118"/>
      <c r="QJ668" s="118"/>
      <c r="QK668" s="118"/>
      <c r="QL668" s="118"/>
      <c r="QM668" s="118"/>
      <c r="QN668" s="118"/>
      <c r="QO668" s="118"/>
      <c r="QP668" s="118"/>
      <c r="QQ668" s="118"/>
      <c r="QR668" s="118"/>
      <c r="QS668" s="118"/>
      <c r="QT668" s="118"/>
      <c r="QU668" s="118"/>
      <c r="QV668" s="118"/>
      <c r="QW668" s="118"/>
      <c r="QX668" s="118"/>
      <c r="QY668" s="118"/>
      <c r="QZ668" s="118"/>
      <c r="RA668" s="118"/>
      <c r="RB668" s="118"/>
      <c r="RC668" s="118"/>
      <c r="RD668" s="118"/>
      <c r="RE668" s="118"/>
      <c r="RF668" s="118"/>
      <c r="RG668" s="118"/>
      <c r="RH668" s="118"/>
      <c r="RI668" s="118"/>
      <c r="RJ668" s="118"/>
      <c r="RK668" s="118"/>
      <c r="RL668" s="118"/>
      <c r="RM668" s="118"/>
      <c r="RN668" s="118"/>
      <c r="RO668" s="118"/>
      <c r="RP668" s="118"/>
      <c r="RQ668" s="118"/>
      <c r="RR668" s="118"/>
      <c r="RS668" s="118"/>
      <c r="RT668" s="118"/>
      <c r="RU668" s="118"/>
      <c r="RV668" s="118"/>
      <c r="RW668" s="118"/>
      <c r="RX668" s="118"/>
      <c r="RY668" s="118"/>
      <c r="RZ668" s="118"/>
      <c r="SA668" s="118"/>
      <c r="SB668" s="118"/>
      <c r="SC668" s="118"/>
      <c r="SD668" s="118"/>
      <c r="SE668" s="118"/>
      <c r="SF668" s="118"/>
      <c r="SG668" s="118"/>
      <c r="SH668" s="118"/>
      <c r="SI668" s="118"/>
      <c r="SJ668" s="118"/>
      <c r="SK668" s="118"/>
      <c r="SL668" s="118"/>
      <c r="SM668" s="118"/>
      <c r="SN668" s="118"/>
      <c r="SO668" s="118"/>
      <c r="SP668" s="118"/>
      <c r="SQ668" s="118"/>
      <c r="SR668" s="118"/>
      <c r="SS668" s="118"/>
      <c r="ST668" s="118"/>
      <c r="SU668" s="118"/>
      <c r="SV668" s="118"/>
      <c r="SW668" s="118"/>
      <c r="SX668" s="118"/>
      <c r="SY668" s="118"/>
      <c r="SZ668" s="118"/>
      <c r="TA668" s="118"/>
      <c r="TB668" s="118"/>
      <c r="TC668" s="118"/>
      <c r="TD668" s="118"/>
      <c r="TE668" s="118"/>
      <c r="TF668" s="118"/>
      <c r="TG668" s="118"/>
      <c r="TH668" s="118"/>
      <c r="TI668" s="118"/>
      <c r="TJ668" s="118"/>
      <c r="TK668" s="118"/>
      <c r="TL668" s="118"/>
      <c r="TM668" s="118"/>
      <c r="TN668" s="118"/>
      <c r="TO668" s="118"/>
      <c r="TP668" s="118"/>
      <c r="TQ668" s="118"/>
      <c r="TR668" s="118"/>
      <c r="TS668" s="118"/>
      <c r="TT668" s="118"/>
      <c r="TU668" s="118"/>
      <c r="TV668" s="118"/>
      <c r="TW668" s="118"/>
      <c r="TX668" s="118"/>
      <c r="TY668" s="118"/>
      <c r="TZ668" s="118"/>
      <c r="UA668" s="118"/>
      <c r="UB668" s="118"/>
      <c r="UC668" s="118"/>
      <c r="UD668" s="118"/>
      <c r="UE668" s="118"/>
      <c r="UF668" s="118"/>
      <c r="UG668" s="118"/>
      <c r="UH668" s="118"/>
      <c r="UI668" s="118"/>
      <c r="UJ668" s="118"/>
      <c r="UK668" s="118"/>
      <c r="UL668" s="118"/>
      <c r="UM668" s="118"/>
      <c r="UN668" s="118"/>
      <c r="UO668" s="118"/>
      <c r="UP668" s="118"/>
      <c r="UQ668" s="118"/>
      <c r="UR668" s="118"/>
      <c r="US668" s="118"/>
      <c r="UT668" s="118"/>
      <c r="UU668" s="118"/>
      <c r="UV668" s="118"/>
      <c r="UW668" s="118"/>
      <c r="UX668" s="118"/>
      <c r="UY668" s="118"/>
      <c r="UZ668" s="118"/>
      <c r="VA668" s="118"/>
      <c r="VB668" s="118"/>
      <c r="VC668" s="118"/>
      <c r="VD668" s="118"/>
      <c r="VE668" s="118"/>
      <c r="VF668" s="118"/>
      <c r="VG668" s="118"/>
      <c r="VH668" s="118"/>
      <c r="VI668" s="118"/>
      <c r="VJ668" s="118"/>
      <c r="VK668" s="118"/>
      <c r="VL668" s="118"/>
      <c r="VM668" s="118"/>
      <c r="VN668" s="118"/>
      <c r="VO668" s="118"/>
      <c r="VP668" s="118"/>
      <c r="VQ668" s="118"/>
      <c r="VR668" s="118"/>
      <c r="VS668" s="118"/>
      <c r="VT668" s="118"/>
      <c r="VU668" s="118"/>
      <c r="VV668" s="118"/>
      <c r="VW668" s="118"/>
      <c r="VX668" s="118"/>
      <c r="VY668" s="118"/>
      <c r="VZ668" s="118"/>
      <c r="WA668" s="118"/>
      <c r="WB668" s="118"/>
      <c r="WC668" s="118"/>
      <c r="WD668" s="118"/>
      <c r="WE668" s="118"/>
      <c r="WF668" s="118"/>
      <c r="WG668" s="118"/>
      <c r="WH668" s="118"/>
      <c r="WI668" s="118"/>
      <c r="WJ668" s="118"/>
      <c r="WK668" s="118"/>
      <c r="WL668" s="118"/>
      <c r="WM668" s="118"/>
      <c r="WN668" s="118"/>
      <c r="WO668" s="118"/>
      <c r="WP668" s="118"/>
      <c r="WQ668" s="118"/>
      <c r="WR668" s="118"/>
      <c r="WS668" s="118"/>
      <c r="WT668" s="118"/>
      <c r="WU668" s="118"/>
      <c r="WV668" s="118"/>
      <c r="WW668" s="118"/>
      <c r="WX668" s="118"/>
      <c r="WY668" s="118"/>
      <c r="WZ668" s="118"/>
      <c r="XA668" s="118"/>
      <c r="XB668" s="118"/>
      <c r="XC668" s="118"/>
      <c r="XD668" s="118"/>
      <c r="XE668" s="118"/>
      <c r="XF668" s="118"/>
      <c r="XG668" s="118"/>
      <c r="XH668" s="118"/>
      <c r="XI668" s="118"/>
      <c r="XJ668" s="118"/>
      <c r="XK668" s="118"/>
      <c r="XL668" s="118"/>
      <c r="XM668" s="118"/>
      <c r="XN668" s="118"/>
      <c r="XO668" s="118"/>
      <c r="XP668" s="118"/>
      <c r="XQ668" s="118"/>
      <c r="XR668" s="118"/>
      <c r="XS668" s="118"/>
      <c r="XT668" s="118"/>
      <c r="XU668" s="118"/>
      <c r="XV668" s="118"/>
      <c r="XW668" s="118"/>
      <c r="XX668" s="118"/>
      <c r="XY668" s="118"/>
      <c r="XZ668" s="118"/>
      <c r="YA668" s="118"/>
      <c r="YB668" s="118"/>
      <c r="YC668" s="118"/>
      <c r="YD668" s="118"/>
      <c r="YE668" s="118"/>
      <c r="YF668" s="118"/>
      <c r="YG668" s="118"/>
      <c r="YH668" s="118"/>
      <c r="YI668" s="118"/>
      <c r="YJ668" s="118"/>
      <c r="YK668" s="118"/>
      <c r="YL668" s="118"/>
      <c r="YM668" s="118"/>
      <c r="YN668" s="118"/>
      <c r="YO668" s="118"/>
      <c r="YP668" s="118"/>
      <c r="YQ668" s="118"/>
      <c r="YR668" s="118"/>
      <c r="YS668" s="118"/>
      <c r="YT668" s="118"/>
      <c r="YU668" s="118"/>
      <c r="YV668" s="118"/>
      <c r="YW668" s="118"/>
      <c r="YX668" s="118"/>
      <c r="YY668" s="118"/>
      <c r="YZ668" s="118"/>
      <c r="ZA668" s="118"/>
      <c r="ZB668" s="118"/>
      <c r="ZC668" s="118"/>
      <c r="ZD668" s="118"/>
      <c r="ZE668" s="118"/>
      <c r="ZF668" s="118"/>
      <c r="ZG668" s="118"/>
      <c r="ZH668" s="118"/>
      <c r="ZI668" s="118"/>
      <c r="ZJ668" s="118"/>
      <c r="ZK668" s="118"/>
      <c r="ZL668" s="118"/>
      <c r="ZM668" s="118"/>
      <c r="ZN668" s="118"/>
      <c r="ZO668" s="118"/>
      <c r="ZP668" s="118"/>
      <c r="ZQ668" s="118"/>
      <c r="ZR668" s="118"/>
      <c r="ZS668" s="118"/>
      <c r="ZT668" s="118"/>
      <c r="ZU668" s="118"/>
      <c r="ZV668" s="118"/>
      <c r="ZW668" s="118"/>
      <c r="ZX668" s="118"/>
      <c r="ZY668" s="118"/>
      <c r="ZZ668" s="118"/>
      <c r="AAA668" s="118"/>
      <c r="AAB668" s="118"/>
      <c r="AAC668" s="118"/>
      <c r="AAD668" s="118"/>
      <c r="AAE668" s="118"/>
      <c r="AAF668" s="118"/>
      <c r="AAG668" s="118"/>
      <c r="AAH668" s="118"/>
      <c r="AAI668" s="118"/>
      <c r="AAJ668" s="118"/>
      <c r="AAK668" s="118"/>
      <c r="AAL668" s="118"/>
      <c r="AAM668" s="118"/>
      <c r="AAN668" s="118"/>
      <c r="AAO668" s="118"/>
      <c r="AAP668" s="118"/>
      <c r="AAQ668" s="118"/>
      <c r="AAR668" s="118"/>
      <c r="AAS668" s="118"/>
      <c r="AAT668" s="118"/>
      <c r="AAU668" s="118"/>
      <c r="AAV668" s="118"/>
      <c r="AAW668" s="118"/>
      <c r="AAX668" s="118"/>
      <c r="AAY668" s="118"/>
      <c r="AAZ668" s="118"/>
      <c r="ABA668" s="118"/>
      <c r="ABB668" s="118"/>
      <c r="ABC668" s="118"/>
      <c r="ABD668" s="118"/>
      <c r="ABE668" s="118"/>
      <c r="ABF668" s="118"/>
      <c r="ABG668" s="118"/>
      <c r="ABH668" s="118"/>
      <c r="ABI668" s="118"/>
      <c r="ABJ668" s="118"/>
      <c r="ABK668" s="118"/>
      <c r="ABL668" s="118"/>
      <c r="ABM668" s="118"/>
      <c r="ABN668" s="118"/>
      <c r="ABO668" s="118"/>
      <c r="ABP668" s="118"/>
      <c r="ABQ668" s="118"/>
      <c r="ABR668" s="118"/>
      <c r="ABS668" s="118"/>
      <c r="ABT668" s="118"/>
      <c r="ABU668" s="118"/>
      <c r="ABV668" s="118"/>
      <c r="ABW668" s="118"/>
      <c r="ABX668" s="118"/>
      <c r="ABY668" s="118"/>
      <c r="ABZ668" s="118"/>
      <c r="ACA668" s="118"/>
      <c r="ACB668" s="118"/>
      <c r="ACC668" s="118"/>
      <c r="ACD668" s="118"/>
      <c r="ACE668" s="118"/>
      <c r="ACF668" s="118"/>
      <c r="ACG668" s="118"/>
      <c r="ACH668" s="118"/>
      <c r="ACI668" s="118"/>
      <c r="ACJ668" s="118"/>
      <c r="ACK668" s="118"/>
      <c r="ACL668" s="118"/>
      <c r="ACM668" s="118"/>
      <c r="ACN668" s="118"/>
      <c r="ACO668" s="118"/>
      <c r="ACP668" s="118"/>
      <c r="ACQ668" s="118"/>
      <c r="ACR668" s="118"/>
      <c r="ACS668" s="118"/>
      <c r="ACT668" s="118"/>
      <c r="ACU668" s="118"/>
      <c r="ACV668" s="118"/>
      <c r="ACW668" s="118"/>
      <c r="ACX668" s="118"/>
      <c r="ACY668" s="118"/>
      <c r="ACZ668" s="118"/>
      <c r="ADA668" s="118"/>
      <c r="ADB668" s="118"/>
      <c r="ADC668" s="118"/>
      <c r="ADD668" s="118"/>
      <c r="ADE668" s="118"/>
      <c r="ADF668" s="118"/>
      <c r="ADG668" s="118"/>
      <c r="ADH668" s="118"/>
      <c r="ADI668" s="118"/>
      <c r="ADJ668" s="118"/>
      <c r="ADK668" s="118"/>
      <c r="ADL668" s="118"/>
      <c r="ADM668" s="118"/>
      <c r="ADN668" s="118"/>
      <c r="ADO668" s="118"/>
      <c r="ADP668" s="118"/>
      <c r="ADQ668" s="118"/>
      <c r="ADR668" s="118"/>
      <c r="ADS668" s="118"/>
      <c r="ADT668" s="118"/>
      <c r="ADU668" s="118"/>
      <c r="ADV668" s="118"/>
      <c r="ADW668" s="118"/>
      <c r="ADX668" s="118"/>
      <c r="ADY668" s="118"/>
      <c r="ADZ668" s="118"/>
      <c r="AEA668" s="118"/>
      <c r="AEB668" s="118"/>
      <c r="AEC668" s="118"/>
      <c r="AED668" s="118"/>
      <c r="AEE668" s="118"/>
      <c r="AEF668" s="118"/>
      <c r="AEG668" s="118"/>
      <c r="AEH668" s="118"/>
      <c r="AEI668" s="118"/>
      <c r="AEJ668" s="118"/>
      <c r="AEK668" s="118"/>
      <c r="AEL668" s="118"/>
      <c r="AEM668" s="118"/>
      <c r="AEN668" s="118"/>
      <c r="AEO668" s="118"/>
      <c r="AEP668" s="118"/>
      <c r="AEQ668" s="118"/>
      <c r="AER668" s="118"/>
      <c r="AES668" s="118"/>
      <c r="AET668" s="118"/>
      <c r="AEU668" s="118"/>
      <c r="AEV668" s="118"/>
      <c r="AEW668" s="118"/>
      <c r="AEX668" s="118"/>
      <c r="AEY668" s="118"/>
      <c r="AEZ668" s="118"/>
      <c r="AFA668" s="118"/>
      <c r="AFB668" s="118"/>
      <c r="AFC668" s="118"/>
      <c r="AFD668" s="118"/>
      <c r="AFE668" s="118"/>
      <c r="AFF668" s="118"/>
      <c r="AFG668" s="118"/>
      <c r="AFH668" s="118"/>
      <c r="AFI668" s="118"/>
      <c r="AFJ668" s="118"/>
      <c r="AFK668" s="118"/>
      <c r="AFL668" s="118"/>
      <c r="AFM668" s="118"/>
      <c r="AFN668" s="118"/>
      <c r="AFO668" s="118"/>
      <c r="AFP668" s="118"/>
      <c r="AFQ668" s="118"/>
      <c r="AFR668" s="118"/>
      <c r="AFS668" s="118"/>
      <c r="AFT668" s="118"/>
      <c r="AFU668" s="118"/>
      <c r="AFV668" s="118"/>
      <c r="AFW668" s="118"/>
      <c r="AFX668" s="118"/>
      <c r="AFY668" s="118"/>
      <c r="AFZ668" s="118"/>
      <c r="AGA668" s="118"/>
      <c r="AGB668" s="118"/>
      <c r="AGC668" s="118"/>
      <c r="AGD668" s="118"/>
      <c r="AGE668" s="118"/>
      <c r="AGF668" s="118"/>
      <c r="AGG668" s="118"/>
      <c r="AGH668" s="118"/>
      <c r="AGI668" s="118"/>
      <c r="AGJ668" s="118"/>
      <c r="AGK668" s="118"/>
      <c r="AGL668" s="118"/>
      <c r="AGM668" s="118"/>
      <c r="AGN668" s="118"/>
      <c r="AGO668" s="118"/>
      <c r="AGP668" s="118"/>
      <c r="AGQ668" s="118"/>
      <c r="AGR668" s="118"/>
      <c r="AGS668" s="118"/>
      <c r="AGT668" s="118"/>
      <c r="AGU668" s="118"/>
      <c r="AGV668" s="118"/>
      <c r="AGW668" s="118"/>
      <c r="AGX668" s="118"/>
      <c r="AGY668" s="118"/>
      <c r="AGZ668" s="118"/>
      <c r="AHA668" s="118"/>
      <c r="AHB668" s="118"/>
      <c r="AHC668" s="118"/>
      <c r="AHD668" s="118"/>
      <c r="AHE668" s="118"/>
      <c r="AHF668" s="118"/>
      <c r="AHG668" s="118"/>
      <c r="AHH668" s="118"/>
      <c r="AHI668" s="118"/>
      <c r="AHJ668" s="118"/>
      <c r="AHK668" s="118"/>
      <c r="AHL668" s="118"/>
      <c r="AHM668" s="118"/>
      <c r="AHN668" s="118"/>
      <c r="AHO668" s="118"/>
      <c r="AHP668" s="118"/>
      <c r="AHQ668" s="118"/>
      <c r="AHR668" s="118"/>
      <c r="AHS668" s="118"/>
      <c r="AHT668" s="118"/>
      <c r="AHU668" s="118"/>
      <c r="AHV668" s="118"/>
      <c r="AHW668" s="118"/>
      <c r="AHX668" s="118"/>
      <c r="AHY668" s="118"/>
      <c r="AHZ668" s="118"/>
      <c r="AIA668" s="118"/>
      <c r="AIB668" s="118"/>
      <c r="AIC668" s="118"/>
      <c r="AID668" s="118"/>
      <c r="AIE668" s="118"/>
      <c r="AIF668" s="118"/>
      <c r="AIG668" s="118"/>
      <c r="AIH668" s="118"/>
      <c r="AII668" s="118"/>
      <c r="AIJ668" s="118"/>
      <c r="AIK668" s="118"/>
      <c r="AIL668" s="118"/>
      <c r="AIM668" s="118"/>
      <c r="AIN668" s="118"/>
      <c r="AIO668" s="118"/>
      <c r="AIP668" s="118"/>
      <c r="AIQ668" s="118"/>
      <c r="AIR668" s="118"/>
      <c r="AIS668" s="118"/>
      <c r="AIT668" s="118"/>
      <c r="AIU668" s="118"/>
      <c r="AIV668" s="118"/>
      <c r="AIW668" s="118"/>
      <c r="AIX668" s="118"/>
      <c r="AIY668" s="118"/>
      <c r="AIZ668" s="118"/>
      <c r="AJA668" s="118"/>
      <c r="AJB668" s="118"/>
      <c r="AJC668" s="118"/>
      <c r="AJD668" s="118"/>
      <c r="AJE668" s="118"/>
      <c r="AJF668" s="118"/>
      <c r="AJG668" s="118"/>
      <c r="AJH668" s="118"/>
      <c r="AJI668" s="118"/>
      <c r="AJJ668" s="118"/>
      <c r="AJK668" s="118"/>
      <c r="AJL668" s="118"/>
      <c r="AJM668" s="118"/>
      <c r="AJN668" s="118"/>
      <c r="AJO668" s="118"/>
      <c r="AJP668" s="118"/>
      <c r="AJQ668" s="118"/>
      <c r="AJR668" s="118"/>
      <c r="AJS668" s="118"/>
      <c r="AJT668" s="118"/>
      <c r="AJU668" s="118"/>
      <c r="AJV668" s="118"/>
      <c r="AJW668" s="118"/>
      <c r="AJX668" s="118"/>
      <c r="AJY668" s="118"/>
      <c r="AJZ668" s="118"/>
      <c r="AKA668" s="118"/>
      <c r="AKB668" s="118"/>
      <c r="AKC668" s="118"/>
      <c r="AKD668" s="118"/>
      <c r="AKE668" s="118"/>
      <c r="AKF668" s="118"/>
      <c r="AKG668" s="118"/>
      <c r="AKH668" s="118"/>
      <c r="AKI668" s="118"/>
      <c r="AKJ668" s="118"/>
      <c r="AKK668" s="118"/>
      <c r="AKL668" s="118"/>
      <c r="AKM668" s="118"/>
      <c r="AKN668" s="118"/>
      <c r="AKO668" s="118"/>
      <c r="AKP668" s="118"/>
      <c r="AKQ668" s="118"/>
      <c r="AKR668" s="118"/>
      <c r="AKS668" s="118"/>
      <c r="AKT668" s="118"/>
      <c r="AKU668" s="118"/>
      <c r="AKV668" s="118"/>
      <c r="AKW668" s="118"/>
      <c r="AKX668" s="118"/>
      <c r="AKY668" s="118"/>
      <c r="AKZ668" s="118"/>
      <c r="ALA668" s="118"/>
      <c r="ALB668" s="118"/>
      <c r="ALC668" s="118"/>
      <c r="ALD668" s="118"/>
      <c r="ALE668" s="118"/>
      <c r="ALF668" s="118"/>
      <c r="ALG668" s="118"/>
      <c r="ALH668" s="118"/>
      <c r="ALI668" s="118"/>
      <c r="ALJ668" s="118"/>
      <c r="ALK668" s="118"/>
      <c r="ALL668" s="118"/>
      <c r="ALM668" s="118"/>
      <c r="ALN668" s="118"/>
      <c r="ALO668" s="118"/>
      <c r="ALP668" s="118"/>
      <c r="ALQ668" s="118"/>
      <c r="ALR668" s="118"/>
      <c r="ALS668" s="118"/>
      <c r="ALT668" s="118"/>
      <c r="ALU668" s="118"/>
      <c r="ALV668" s="118"/>
      <c r="ALW668" s="118"/>
      <c r="ALX668" s="118"/>
      <c r="ALY668" s="118"/>
      <c r="ALZ668" s="118"/>
      <c r="AMA668" s="118"/>
      <c r="AMB668" s="118"/>
      <c r="AMC668" s="118"/>
      <c r="AMD668" s="118"/>
      <c r="AME668" s="118"/>
      <c r="AMF668" s="118"/>
      <c r="AMG668" s="118"/>
      <c r="AMH668" s="118"/>
      <c r="AMI668" s="118"/>
      <c r="AMJ668" s="118"/>
      <c r="AMK668" s="118"/>
      <c r="AML668" s="118"/>
      <c r="AMM668" s="118"/>
      <c r="AMN668" s="118"/>
      <c r="AMO668" s="118"/>
      <c r="AMP668" s="118"/>
      <c r="AMQ668" s="118"/>
      <c r="AMR668" s="118"/>
      <c r="AMS668" s="118"/>
      <c r="AMT668" s="118"/>
      <c r="AMU668" s="118"/>
      <c r="AMV668" s="118"/>
      <c r="AMW668" s="118"/>
      <c r="AMX668" s="118"/>
    </row>
    <row r="669" spans="1:1038" ht="14.45" customHeight="1" x14ac:dyDescent="0.25">
      <c r="A669" s="199">
        <v>43278</v>
      </c>
      <c r="B669" s="196" t="s">
        <v>869</v>
      </c>
      <c r="C669" s="196" t="s">
        <v>3785</v>
      </c>
      <c r="D669" s="196" t="s">
        <v>3786</v>
      </c>
      <c r="E669" s="198" t="s">
        <v>4220</v>
      </c>
      <c r="F669" s="196" t="s">
        <v>4251</v>
      </c>
      <c r="G669" s="194">
        <v>110000</v>
      </c>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8"/>
      <c r="AN669" s="118"/>
      <c r="AO669" s="118"/>
      <c r="AP669" s="118"/>
      <c r="AQ669" s="118"/>
      <c r="AR669" s="118"/>
      <c r="AS669" s="118"/>
      <c r="AT669" s="118"/>
      <c r="AU669" s="118"/>
      <c r="AV669" s="118"/>
      <c r="AW669" s="118"/>
      <c r="AX669" s="118"/>
      <c r="AY669" s="118"/>
      <c r="AZ669" s="118"/>
      <c r="BA669" s="118"/>
      <c r="BB669" s="118"/>
      <c r="BC669" s="118"/>
      <c r="BD669" s="118"/>
      <c r="BE669" s="118"/>
      <c r="BF669" s="118"/>
      <c r="BG669" s="118"/>
      <c r="BH669" s="118"/>
      <c r="BI669" s="118"/>
      <c r="BJ669" s="118"/>
      <c r="BK669" s="118"/>
      <c r="BL669" s="118"/>
      <c r="BM669" s="118"/>
      <c r="BN669" s="118"/>
      <c r="BO669" s="118"/>
      <c r="BP669" s="118"/>
      <c r="BQ669" s="118"/>
      <c r="BR669" s="118"/>
      <c r="BS669" s="118"/>
      <c r="BT669" s="118"/>
      <c r="BU669" s="118"/>
      <c r="BV669" s="118"/>
      <c r="BW669" s="118"/>
      <c r="BX669" s="118"/>
      <c r="BY669" s="118"/>
      <c r="BZ669" s="118"/>
      <c r="CA669" s="118"/>
      <c r="CB669" s="118"/>
      <c r="CC669" s="118"/>
      <c r="CD669" s="118"/>
      <c r="CE669" s="118"/>
      <c r="CF669" s="118"/>
      <c r="CG669" s="118"/>
      <c r="CH669" s="118"/>
      <c r="CI669" s="118"/>
      <c r="CJ669" s="118"/>
      <c r="CK669" s="118"/>
      <c r="CL669" s="118"/>
      <c r="CM669" s="118"/>
      <c r="CN669" s="118"/>
      <c r="CO669" s="118"/>
      <c r="CP669" s="118"/>
      <c r="CQ669" s="118"/>
      <c r="CR669" s="118"/>
      <c r="CS669" s="118"/>
      <c r="CT669" s="118"/>
      <c r="CU669" s="118"/>
      <c r="CV669" s="118"/>
      <c r="CW669" s="118"/>
      <c r="CX669" s="118"/>
      <c r="CY669" s="118"/>
      <c r="CZ669" s="118"/>
      <c r="DA669" s="118"/>
      <c r="DB669" s="118"/>
      <c r="DC669" s="118"/>
      <c r="DD669" s="118"/>
      <c r="DE669" s="118"/>
      <c r="DF669" s="118"/>
      <c r="DG669" s="118"/>
      <c r="DH669" s="118"/>
      <c r="DI669" s="118"/>
      <c r="DJ669" s="118"/>
      <c r="DK669" s="118"/>
      <c r="DL669" s="118"/>
      <c r="DM669" s="118"/>
      <c r="DN669" s="118"/>
      <c r="DO669" s="118"/>
      <c r="DP669" s="118"/>
      <c r="DQ669" s="118"/>
      <c r="DR669" s="118"/>
      <c r="DS669" s="118"/>
      <c r="DT669" s="118"/>
      <c r="DU669" s="118"/>
      <c r="DV669" s="118"/>
      <c r="DW669" s="118"/>
      <c r="DX669" s="118"/>
      <c r="DY669" s="118"/>
      <c r="DZ669" s="118"/>
      <c r="EA669" s="118"/>
      <c r="EB669" s="118"/>
      <c r="EC669" s="118"/>
      <c r="ED669" s="118"/>
      <c r="EE669" s="118"/>
      <c r="EF669" s="118"/>
      <c r="EG669" s="118"/>
      <c r="EH669" s="118"/>
      <c r="EI669" s="118"/>
      <c r="EJ669" s="118"/>
      <c r="EK669" s="118"/>
      <c r="EL669" s="118"/>
      <c r="EM669" s="118"/>
      <c r="EN669" s="118"/>
      <c r="EO669" s="118"/>
      <c r="EP669" s="118"/>
      <c r="EQ669" s="118"/>
      <c r="ER669" s="118"/>
      <c r="ES669" s="118"/>
      <c r="ET669" s="118"/>
      <c r="EU669" s="118"/>
      <c r="EV669" s="118"/>
      <c r="EW669" s="118"/>
      <c r="EX669" s="118"/>
      <c r="EY669" s="118"/>
      <c r="EZ669" s="118"/>
      <c r="FA669" s="118"/>
      <c r="FB669" s="118"/>
      <c r="FC669" s="118"/>
      <c r="FD669" s="118"/>
      <c r="FE669" s="118"/>
      <c r="FF669" s="118"/>
      <c r="FG669" s="118"/>
      <c r="FH669" s="118"/>
      <c r="FI669" s="118"/>
      <c r="FJ669" s="118"/>
      <c r="FK669" s="118"/>
      <c r="FL669" s="118"/>
      <c r="FM669" s="118"/>
      <c r="FN669" s="118"/>
      <c r="FO669" s="118"/>
      <c r="FP669" s="118"/>
      <c r="FQ669" s="118"/>
      <c r="FR669" s="118"/>
      <c r="FS669" s="118"/>
      <c r="FT669" s="118"/>
      <c r="FU669" s="118"/>
      <c r="FV669" s="118"/>
      <c r="FW669" s="118"/>
      <c r="FX669" s="118"/>
      <c r="FY669" s="118"/>
      <c r="FZ669" s="118"/>
      <c r="GA669" s="118"/>
      <c r="GB669" s="118"/>
      <c r="GC669" s="118"/>
      <c r="GD669" s="118"/>
      <c r="GE669" s="118"/>
      <c r="GF669" s="118"/>
      <c r="GG669" s="118"/>
      <c r="GH669" s="118"/>
      <c r="GI669" s="118"/>
      <c r="GJ669" s="118"/>
      <c r="GK669" s="118"/>
      <c r="GL669" s="118"/>
      <c r="GM669" s="118"/>
      <c r="GN669" s="118"/>
      <c r="GO669" s="118"/>
      <c r="GP669" s="118"/>
      <c r="GQ669" s="118"/>
      <c r="GR669" s="118"/>
      <c r="GS669" s="118"/>
      <c r="GT669" s="118"/>
      <c r="GU669" s="118"/>
      <c r="GV669" s="118"/>
      <c r="GW669" s="118"/>
      <c r="GX669" s="118"/>
      <c r="GY669" s="118"/>
      <c r="GZ669" s="118"/>
      <c r="HA669" s="118"/>
      <c r="HB669" s="118"/>
      <c r="HC669" s="118"/>
      <c r="HD669" s="118"/>
      <c r="HE669" s="118"/>
      <c r="HF669" s="118"/>
      <c r="HG669" s="118"/>
      <c r="HH669" s="118"/>
      <c r="HI669" s="118"/>
      <c r="HJ669" s="118"/>
      <c r="HK669" s="118"/>
      <c r="HL669" s="118"/>
      <c r="HM669" s="118"/>
      <c r="HN669" s="118"/>
      <c r="HO669" s="118"/>
      <c r="HP669" s="118"/>
      <c r="HQ669" s="118"/>
      <c r="HR669" s="118"/>
      <c r="HS669" s="118"/>
      <c r="HT669" s="118"/>
      <c r="HU669" s="118"/>
      <c r="HV669" s="118"/>
      <c r="HW669" s="118"/>
      <c r="HX669" s="118"/>
      <c r="HY669" s="118"/>
      <c r="HZ669" s="118"/>
      <c r="IA669" s="118"/>
      <c r="IB669" s="118"/>
      <c r="IC669" s="118"/>
      <c r="ID669" s="118"/>
      <c r="IE669" s="118"/>
      <c r="IF669" s="118"/>
      <c r="IG669" s="118"/>
      <c r="IH669" s="118"/>
      <c r="II669" s="118"/>
      <c r="IJ669" s="118"/>
      <c r="IK669" s="118"/>
      <c r="IL669" s="118"/>
      <c r="IM669" s="118"/>
      <c r="IN669" s="118"/>
      <c r="IO669" s="118"/>
      <c r="IP669" s="118"/>
      <c r="IQ669" s="118"/>
      <c r="IR669" s="118"/>
      <c r="IS669" s="118"/>
      <c r="IT669" s="118"/>
      <c r="IU669" s="118"/>
      <c r="IV669" s="118"/>
      <c r="IW669" s="118"/>
      <c r="IX669" s="118"/>
      <c r="IY669" s="118"/>
      <c r="IZ669" s="118"/>
      <c r="JA669" s="118"/>
      <c r="JB669" s="118"/>
      <c r="JC669" s="118"/>
      <c r="JD669" s="118"/>
      <c r="JE669" s="118"/>
      <c r="JF669" s="118"/>
      <c r="JG669" s="118"/>
      <c r="JH669" s="118"/>
      <c r="JI669" s="118"/>
      <c r="JJ669" s="118"/>
      <c r="JK669" s="118"/>
      <c r="JL669" s="118"/>
      <c r="JM669" s="118"/>
      <c r="JN669" s="118"/>
      <c r="JO669" s="118"/>
      <c r="JP669" s="118"/>
      <c r="JQ669" s="118"/>
      <c r="JR669" s="118"/>
      <c r="JS669" s="118"/>
      <c r="JT669" s="118"/>
      <c r="JU669" s="118"/>
      <c r="JV669" s="118"/>
      <c r="JW669" s="118"/>
      <c r="JX669" s="118"/>
      <c r="JY669" s="118"/>
      <c r="JZ669" s="118"/>
      <c r="KA669" s="118"/>
      <c r="KB669" s="118"/>
      <c r="KC669" s="118"/>
      <c r="KD669" s="118"/>
      <c r="KE669" s="118"/>
      <c r="KF669" s="118"/>
      <c r="KG669" s="118"/>
      <c r="KH669" s="118"/>
      <c r="KI669" s="118"/>
      <c r="KJ669" s="118"/>
      <c r="KK669" s="118"/>
      <c r="KL669" s="118"/>
      <c r="KM669" s="118"/>
      <c r="KN669" s="118"/>
      <c r="KO669" s="118"/>
      <c r="KP669" s="118"/>
      <c r="KQ669" s="118"/>
      <c r="KR669" s="118"/>
      <c r="KS669" s="118"/>
      <c r="KT669" s="118"/>
      <c r="KU669" s="118"/>
      <c r="KV669" s="118"/>
      <c r="KW669" s="118"/>
      <c r="KX669" s="118"/>
      <c r="KY669" s="118"/>
      <c r="KZ669" s="118"/>
      <c r="LA669" s="118"/>
      <c r="LB669" s="118"/>
      <c r="LC669" s="118"/>
      <c r="LD669" s="118"/>
      <c r="LE669" s="118"/>
      <c r="LF669" s="118"/>
      <c r="LG669" s="118"/>
      <c r="LH669" s="118"/>
      <c r="LI669" s="118"/>
      <c r="LJ669" s="118"/>
      <c r="LK669" s="118"/>
      <c r="LL669" s="118"/>
      <c r="LM669" s="118"/>
      <c r="LN669" s="118"/>
      <c r="LO669" s="118"/>
      <c r="LP669" s="118"/>
      <c r="LQ669" s="118"/>
      <c r="LR669" s="118"/>
      <c r="LS669" s="118"/>
      <c r="LT669" s="118"/>
      <c r="LU669" s="118"/>
      <c r="LV669" s="118"/>
      <c r="LW669" s="118"/>
      <c r="LX669" s="118"/>
      <c r="LY669" s="118"/>
      <c r="LZ669" s="118"/>
      <c r="MA669" s="118"/>
      <c r="MB669" s="118"/>
      <c r="MC669" s="118"/>
      <c r="MD669" s="118"/>
      <c r="ME669" s="118"/>
      <c r="MF669" s="118"/>
      <c r="MG669" s="118"/>
      <c r="MH669" s="118"/>
      <c r="MI669" s="118"/>
      <c r="MJ669" s="118"/>
      <c r="MK669" s="118"/>
      <c r="ML669" s="118"/>
      <c r="MM669" s="118"/>
      <c r="MN669" s="118"/>
      <c r="MO669" s="118"/>
      <c r="MP669" s="118"/>
      <c r="MQ669" s="118"/>
      <c r="MR669" s="118"/>
      <c r="MS669" s="118"/>
      <c r="MT669" s="118"/>
      <c r="MU669" s="118"/>
      <c r="MV669" s="118"/>
      <c r="MW669" s="118"/>
      <c r="MX669" s="118"/>
      <c r="MY669" s="118"/>
      <c r="MZ669" s="118"/>
      <c r="NA669" s="118"/>
      <c r="NB669" s="118"/>
      <c r="NC669" s="118"/>
      <c r="ND669" s="118"/>
      <c r="NE669" s="118"/>
      <c r="NF669" s="118"/>
      <c r="NG669" s="118"/>
      <c r="NH669" s="118"/>
      <c r="NI669" s="118"/>
      <c r="NJ669" s="118"/>
      <c r="NK669" s="118"/>
      <c r="NL669" s="118"/>
      <c r="NM669" s="118"/>
      <c r="NN669" s="118"/>
      <c r="NO669" s="118"/>
      <c r="NP669" s="118"/>
      <c r="NQ669" s="118"/>
      <c r="NR669" s="118"/>
      <c r="NS669" s="118"/>
      <c r="NT669" s="118"/>
      <c r="NU669" s="118"/>
      <c r="NV669" s="118"/>
      <c r="NW669" s="118"/>
      <c r="NX669" s="118"/>
      <c r="NY669" s="118"/>
      <c r="NZ669" s="118"/>
      <c r="OA669" s="118"/>
      <c r="OB669" s="118"/>
      <c r="OC669" s="118"/>
      <c r="OD669" s="118"/>
      <c r="OE669" s="118"/>
      <c r="OF669" s="118"/>
      <c r="OG669" s="118"/>
      <c r="OH669" s="118"/>
      <c r="OI669" s="118"/>
      <c r="OJ669" s="118"/>
      <c r="OK669" s="118"/>
      <c r="OL669" s="118"/>
      <c r="OM669" s="118"/>
      <c r="ON669" s="118"/>
      <c r="OO669" s="118"/>
      <c r="OP669" s="118"/>
      <c r="OQ669" s="118"/>
      <c r="OR669" s="118"/>
      <c r="OS669" s="118"/>
      <c r="OT669" s="118"/>
      <c r="OU669" s="118"/>
      <c r="OV669" s="118"/>
      <c r="OW669" s="118"/>
      <c r="OX669" s="118"/>
      <c r="OY669" s="118"/>
      <c r="OZ669" s="118"/>
      <c r="PA669" s="118"/>
      <c r="PB669" s="118"/>
      <c r="PC669" s="118"/>
      <c r="PD669" s="118"/>
      <c r="PE669" s="118"/>
      <c r="PF669" s="118"/>
      <c r="PG669" s="118"/>
      <c r="PH669" s="118"/>
      <c r="PI669" s="118"/>
      <c r="PJ669" s="118"/>
      <c r="PK669" s="118"/>
      <c r="PL669" s="118"/>
      <c r="PM669" s="118"/>
      <c r="PN669" s="118"/>
      <c r="PO669" s="118"/>
      <c r="PP669" s="118"/>
      <c r="PQ669" s="118"/>
      <c r="PR669" s="118"/>
      <c r="PS669" s="118"/>
      <c r="PT669" s="118"/>
      <c r="PU669" s="118"/>
      <c r="PV669" s="118"/>
      <c r="PW669" s="118"/>
      <c r="PX669" s="118"/>
      <c r="PY669" s="118"/>
      <c r="PZ669" s="118"/>
      <c r="QA669" s="118"/>
      <c r="QB669" s="118"/>
      <c r="QC669" s="118"/>
      <c r="QD669" s="118"/>
      <c r="QE669" s="118"/>
      <c r="QF669" s="118"/>
      <c r="QG669" s="118"/>
      <c r="QH669" s="118"/>
      <c r="QI669" s="118"/>
      <c r="QJ669" s="118"/>
      <c r="QK669" s="118"/>
      <c r="QL669" s="118"/>
      <c r="QM669" s="118"/>
      <c r="QN669" s="118"/>
      <c r="QO669" s="118"/>
      <c r="QP669" s="118"/>
      <c r="QQ669" s="118"/>
      <c r="QR669" s="118"/>
      <c r="QS669" s="118"/>
      <c r="QT669" s="118"/>
      <c r="QU669" s="118"/>
      <c r="QV669" s="118"/>
      <c r="QW669" s="118"/>
      <c r="QX669" s="118"/>
      <c r="QY669" s="118"/>
      <c r="QZ669" s="118"/>
      <c r="RA669" s="118"/>
      <c r="RB669" s="118"/>
      <c r="RC669" s="118"/>
      <c r="RD669" s="118"/>
      <c r="RE669" s="118"/>
      <c r="RF669" s="118"/>
      <c r="RG669" s="118"/>
      <c r="RH669" s="118"/>
      <c r="RI669" s="118"/>
      <c r="RJ669" s="118"/>
      <c r="RK669" s="118"/>
      <c r="RL669" s="118"/>
      <c r="RM669" s="118"/>
      <c r="RN669" s="118"/>
      <c r="RO669" s="118"/>
      <c r="RP669" s="118"/>
      <c r="RQ669" s="118"/>
      <c r="RR669" s="118"/>
      <c r="RS669" s="118"/>
      <c r="RT669" s="118"/>
      <c r="RU669" s="118"/>
      <c r="RV669" s="118"/>
      <c r="RW669" s="118"/>
      <c r="RX669" s="118"/>
      <c r="RY669" s="118"/>
      <c r="RZ669" s="118"/>
      <c r="SA669" s="118"/>
      <c r="SB669" s="118"/>
      <c r="SC669" s="118"/>
      <c r="SD669" s="118"/>
      <c r="SE669" s="118"/>
      <c r="SF669" s="118"/>
      <c r="SG669" s="118"/>
      <c r="SH669" s="118"/>
      <c r="SI669" s="118"/>
      <c r="SJ669" s="118"/>
      <c r="SK669" s="118"/>
      <c r="SL669" s="118"/>
      <c r="SM669" s="118"/>
      <c r="SN669" s="118"/>
      <c r="SO669" s="118"/>
      <c r="SP669" s="118"/>
      <c r="SQ669" s="118"/>
      <c r="SR669" s="118"/>
      <c r="SS669" s="118"/>
      <c r="ST669" s="118"/>
      <c r="SU669" s="118"/>
      <c r="SV669" s="118"/>
      <c r="SW669" s="118"/>
      <c r="SX669" s="118"/>
      <c r="SY669" s="118"/>
      <c r="SZ669" s="118"/>
      <c r="TA669" s="118"/>
      <c r="TB669" s="118"/>
      <c r="TC669" s="118"/>
      <c r="TD669" s="118"/>
      <c r="TE669" s="118"/>
      <c r="TF669" s="118"/>
      <c r="TG669" s="118"/>
      <c r="TH669" s="118"/>
      <c r="TI669" s="118"/>
      <c r="TJ669" s="118"/>
      <c r="TK669" s="118"/>
      <c r="TL669" s="118"/>
      <c r="TM669" s="118"/>
      <c r="TN669" s="118"/>
      <c r="TO669" s="118"/>
      <c r="TP669" s="118"/>
      <c r="TQ669" s="118"/>
      <c r="TR669" s="118"/>
      <c r="TS669" s="118"/>
      <c r="TT669" s="118"/>
      <c r="TU669" s="118"/>
      <c r="TV669" s="118"/>
      <c r="TW669" s="118"/>
      <c r="TX669" s="118"/>
      <c r="TY669" s="118"/>
      <c r="TZ669" s="118"/>
      <c r="UA669" s="118"/>
      <c r="UB669" s="118"/>
      <c r="UC669" s="118"/>
      <c r="UD669" s="118"/>
      <c r="UE669" s="118"/>
      <c r="UF669" s="118"/>
      <c r="UG669" s="118"/>
      <c r="UH669" s="118"/>
      <c r="UI669" s="118"/>
      <c r="UJ669" s="118"/>
      <c r="UK669" s="118"/>
      <c r="UL669" s="118"/>
      <c r="UM669" s="118"/>
      <c r="UN669" s="118"/>
      <c r="UO669" s="118"/>
      <c r="UP669" s="118"/>
      <c r="UQ669" s="118"/>
      <c r="UR669" s="118"/>
      <c r="US669" s="118"/>
      <c r="UT669" s="118"/>
      <c r="UU669" s="118"/>
      <c r="UV669" s="118"/>
      <c r="UW669" s="118"/>
      <c r="UX669" s="118"/>
      <c r="UY669" s="118"/>
      <c r="UZ669" s="118"/>
      <c r="VA669" s="118"/>
      <c r="VB669" s="118"/>
      <c r="VC669" s="118"/>
      <c r="VD669" s="118"/>
      <c r="VE669" s="118"/>
      <c r="VF669" s="118"/>
      <c r="VG669" s="118"/>
      <c r="VH669" s="118"/>
      <c r="VI669" s="118"/>
      <c r="VJ669" s="118"/>
      <c r="VK669" s="118"/>
      <c r="VL669" s="118"/>
      <c r="VM669" s="118"/>
      <c r="VN669" s="118"/>
      <c r="VO669" s="118"/>
      <c r="VP669" s="118"/>
      <c r="VQ669" s="118"/>
      <c r="VR669" s="118"/>
      <c r="VS669" s="118"/>
      <c r="VT669" s="118"/>
      <c r="VU669" s="118"/>
      <c r="VV669" s="118"/>
      <c r="VW669" s="118"/>
      <c r="VX669" s="118"/>
      <c r="VY669" s="118"/>
      <c r="VZ669" s="118"/>
      <c r="WA669" s="118"/>
      <c r="WB669" s="118"/>
      <c r="WC669" s="118"/>
      <c r="WD669" s="118"/>
      <c r="WE669" s="118"/>
      <c r="WF669" s="118"/>
      <c r="WG669" s="118"/>
      <c r="WH669" s="118"/>
      <c r="WI669" s="118"/>
      <c r="WJ669" s="118"/>
      <c r="WK669" s="118"/>
      <c r="WL669" s="118"/>
      <c r="WM669" s="118"/>
      <c r="WN669" s="118"/>
      <c r="WO669" s="118"/>
      <c r="WP669" s="118"/>
      <c r="WQ669" s="118"/>
      <c r="WR669" s="118"/>
      <c r="WS669" s="118"/>
      <c r="WT669" s="118"/>
      <c r="WU669" s="118"/>
      <c r="WV669" s="118"/>
      <c r="WW669" s="118"/>
      <c r="WX669" s="118"/>
      <c r="WY669" s="118"/>
      <c r="WZ669" s="118"/>
      <c r="XA669" s="118"/>
      <c r="XB669" s="118"/>
      <c r="XC669" s="118"/>
      <c r="XD669" s="118"/>
      <c r="XE669" s="118"/>
      <c r="XF669" s="118"/>
      <c r="XG669" s="118"/>
      <c r="XH669" s="118"/>
      <c r="XI669" s="118"/>
      <c r="XJ669" s="118"/>
      <c r="XK669" s="118"/>
      <c r="XL669" s="118"/>
      <c r="XM669" s="118"/>
      <c r="XN669" s="118"/>
      <c r="XO669" s="118"/>
      <c r="XP669" s="118"/>
      <c r="XQ669" s="118"/>
      <c r="XR669" s="118"/>
      <c r="XS669" s="118"/>
      <c r="XT669" s="118"/>
      <c r="XU669" s="118"/>
      <c r="XV669" s="118"/>
      <c r="XW669" s="118"/>
      <c r="XX669" s="118"/>
      <c r="XY669" s="118"/>
      <c r="XZ669" s="118"/>
      <c r="YA669" s="118"/>
      <c r="YB669" s="118"/>
      <c r="YC669" s="118"/>
      <c r="YD669" s="118"/>
      <c r="YE669" s="118"/>
      <c r="YF669" s="118"/>
      <c r="YG669" s="118"/>
      <c r="YH669" s="118"/>
      <c r="YI669" s="118"/>
      <c r="YJ669" s="118"/>
      <c r="YK669" s="118"/>
      <c r="YL669" s="118"/>
      <c r="YM669" s="118"/>
      <c r="YN669" s="118"/>
      <c r="YO669" s="118"/>
      <c r="YP669" s="118"/>
      <c r="YQ669" s="118"/>
      <c r="YR669" s="118"/>
      <c r="YS669" s="118"/>
      <c r="YT669" s="118"/>
      <c r="YU669" s="118"/>
      <c r="YV669" s="118"/>
      <c r="YW669" s="118"/>
      <c r="YX669" s="118"/>
      <c r="YY669" s="118"/>
      <c r="YZ669" s="118"/>
      <c r="ZA669" s="118"/>
      <c r="ZB669" s="118"/>
      <c r="ZC669" s="118"/>
      <c r="ZD669" s="118"/>
      <c r="ZE669" s="118"/>
      <c r="ZF669" s="118"/>
      <c r="ZG669" s="118"/>
      <c r="ZH669" s="118"/>
      <c r="ZI669" s="118"/>
      <c r="ZJ669" s="118"/>
      <c r="ZK669" s="118"/>
      <c r="ZL669" s="118"/>
      <c r="ZM669" s="118"/>
      <c r="ZN669" s="118"/>
      <c r="ZO669" s="118"/>
      <c r="ZP669" s="118"/>
      <c r="ZQ669" s="118"/>
      <c r="ZR669" s="118"/>
      <c r="ZS669" s="118"/>
      <c r="ZT669" s="118"/>
      <c r="ZU669" s="118"/>
      <c r="ZV669" s="118"/>
      <c r="ZW669" s="118"/>
      <c r="ZX669" s="118"/>
      <c r="ZY669" s="118"/>
      <c r="ZZ669" s="118"/>
      <c r="AAA669" s="118"/>
      <c r="AAB669" s="118"/>
      <c r="AAC669" s="118"/>
      <c r="AAD669" s="118"/>
      <c r="AAE669" s="118"/>
      <c r="AAF669" s="118"/>
      <c r="AAG669" s="118"/>
      <c r="AAH669" s="118"/>
      <c r="AAI669" s="118"/>
      <c r="AAJ669" s="118"/>
      <c r="AAK669" s="118"/>
      <c r="AAL669" s="118"/>
      <c r="AAM669" s="118"/>
      <c r="AAN669" s="118"/>
      <c r="AAO669" s="118"/>
      <c r="AAP669" s="118"/>
      <c r="AAQ669" s="118"/>
      <c r="AAR669" s="118"/>
      <c r="AAS669" s="118"/>
      <c r="AAT669" s="118"/>
      <c r="AAU669" s="118"/>
      <c r="AAV669" s="118"/>
      <c r="AAW669" s="118"/>
      <c r="AAX669" s="118"/>
      <c r="AAY669" s="118"/>
      <c r="AAZ669" s="118"/>
      <c r="ABA669" s="118"/>
      <c r="ABB669" s="118"/>
      <c r="ABC669" s="118"/>
      <c r="ABD669" s="118"/>
      <c r="ABE669" s="118"/>
      <c r="ABF669" s="118"/>
      <c r="ABG669" s="118"/>
      <c r="ABH669" s="118"/>
      <c r="ABI669" s="118"/>
      <c r="ABJ669" s="118"/>
      <c r="ABK669" s="118"/>
      <c r="ABL669" s="118"/>
      <c r="ABM669" s="118"/>
      <c r="ABN669" s="118"/>
      <c r="ABO669" s="118"/>
      <c r="ABP669" s="118"/>
      <c r="ABQ669" s="118"/>
      <c r="ABR669" s="118"/>
      <c r="ABS669" s="118"/>
      <c r="ABT669" s="118"/>
      <c r="ABU669" s="118"/>
      <c r="ABV669" s="118"/>
      <c r="ABW669" s="118"/>
      <c r="ABX669" s="118"/>
      <c r="ABY669" s="118"/>
      <c r="ABZ669" s="118"/>
      <c r="ACA669" s="118"/>
      <c r="ACB669" s="118"/>
      <c r="ACC669" s="118"/>
      <c r="ACD669" s="118"/>
      <c r="ACE669" s="118"/>
      <c r="ACF669" s="118"/>
      <c r="ACG669" s="118"/>
      <c r="ACH669" s="118"/>
      <c r="ACI669" s="118"/>
      <c r="ACJ669" s="118"/>
      <c r="ACK669" s="118"/>
      <c r="ACL669" s="118"/>
      <c r="ACM669" s="118"/>
      <c r="ACN669" s="118"/>
      <c r="ACO669" s="118"/>
      <c r="ACP669" s="118"/>
      <c r="ACQ669" s="118"/>
      <c r="ACR669" s="118"/>
      <c r="ACS669" s="118"/>
      <c r="ACT669" s="118"/>
      <c r="ACU669" s="118"/>
      <c r="ACV669" s="118"/>
      <c r="ACW669" s="118"/>
      <c r="ACX669" s="118"/>
      <c r="ACY669" s="118"/>
      <c r="ACZ669" s="118"/>
      <c r="ADA669" s="118"/>
      <c r="ADB669" s="118"/>
      <c r="ADC669" s="118"/>
      <c r="ADD669" s="118"/>
      <c r="ADE669" s="118"/>
      <c r="ADF669" s="118"/>
      <c r="ADG669" s="118"/>
      <c r="ADH669" s="118"/>
      <c r="ADI669" s="118"/>
      <c r="ADJ669" s="118"/>
      <c r="ADK669" s="118"/>
      <c r="ADL669" s="118"/>
      <c r="ADM669" s="118"/>
      <c r="ADN669" s="118"/>
      <c r="ADO669" s="118"/>
      <c r="ADP669" s="118"/>
      <c r="ADQ669" s="118"/>
      <c r="ADR669" s="118"/>
      <c r="ADS669" s="118"/>
      <c r="ADT669" s="118"/>
      <c r="ADU669" s="118"/>
      <c r="ADV669" s="118"/>
      <c r="ADW669" s="118"/>
      <c r="ADX669" s="118"/>
      <c r="ADY669" s="118"/>
      <c r="ADZ669" s="118"/>
      <c r="AEA669" s="118"/>
      <c r="AEB669" s="118"/>
      <c r="AEC669" s="118"/>
      <c r="AED669" s="118"/>
      <c r="AEE669" s="118"/>
      <c r="AEF669" s="118"/>
      <c r="AEG669" s="118"/>
      <c r="AEH669" s="118"/>
      <c r="AEI669" s="118"/>
      <c r="AEJ669" s="118"/>
      <c r="AEK669" s="118"/>
      <c r="AEL669" s="118"/>
      <c r="AEM669" s="118"/>
      <c r="AEN669" s="118"/>
      <c r="AEO669" s="118"/>
      <c r="AEP669" s="118"/>
      <c r="AEQ669" s="118"/>
      <c r="AER669" s="118"/>
      <c r="AES669" s="118"/>
      <c r="AET669" s="118"/>
      <c r="AEU669" s="118"/>
      <c r="AEV669" s="118"/>
      <c r="AEW669" s="118"/>
      <c r="AEX669" s="118"/>
      <c r="AEY669" s="118"/>
      <c r="AEZ669" s="118"/>
      <c r="AFA669" s="118"/>
      <c r="AFB669" s="118"/>
      <c r="AFC669" s="118"/>
      <c r="AFD669" s="118"/>
      <c r="AFE669" s="118"/>
      <c r="AFF669" s="118"/>
      <c r="AFG669" s="118"/>
      <c r="AFH669" s="118"/>
      <c r="AFI669" s="118"/>
      <c r="AFJ669" s="118"/>
      <c r="AFK669" s="118"/>
      <c r="AFL669" s="118"/>
      <c r="AFM669" s="118"/>
      <c r="AFN669" s="118"/>
      <c r="AFO669" s="118"/>
      <c r="AFP669" s="118"/>
      <c r="AFQ669" s="118"/>
      <c r="AFR669" s="118"/>
      <c r="AFS669" s="118"/>
      <c r="AFT669" s="118"/>
      <c r="AFU669" s="118"/>
      <c r="AFV669" s="118"/>
      <c r="AFW669" s="118"/>
      <c r="AFX669" s="118"/>
      <c r="AFY669" s="118"/>
      <c r="AFZ669" s="118"/>
      <c r="AGA669" s="118"/>
      <c r="AGB669" s="118"/>
      <c r="AGC669" s="118"/>
      <c r="AGD669" s="118"/>
      <c r="AGE669" s="118"/>
      <c r="AGF669" s="118"/>
      <c r="AGG669" s="118"/>
      <c r="AGH669" s="118"/>
      <c r="AGI669" s="118"/>
      <c r="AGJ669" s="118"/>
      <c r="AGK669" s="118"/>
      <c r="AGL669" s="118"/>
      <c r="AGM669" s="118"/>
      <c r="AGN669" s="118"/>
      <c r="AGO669" s="118"/>
      <c r="AGP669" s="118"/>
      <c r="AGQ669" s="118"/>
      <c r="AGR669" s="118"/>
      <c r="AGS669" s="118"/>
      <c r="AGT669" s="118"/>
      <c r="AGU669" s="118"/>
      <c r="AGV669" s="118"/>
      <c r="AGW669" s="118"/>
      <c r="AGX669" s="118"/>
      <c r="AGY669" s="118"/>
      <c r="AGZ669" s="118"/>
      <c r="AHA669" s="118"/>
      <c r="AHB669" s="118"/>
      <c r="AHC669" s="118"/>
      <c r="AHD669" s="118"/>
      <c r="AHE669" s="118"/>
      <c r="AHF669" s="118"/>
      <c r="AHG669" s="118"/>
      <c r="AHH669" s="118"/>
      <c r="AHI669" s="118"/>
      <c r="AHJ669" s="118"/>
      <c r="AHK669" s="118"/>
      <c r="AHL669" s="118"/>
      <c r="AHM669" s="118"/>
      <c r="AHN669" s="118"/>
      <c r="AHO669" s="118"/>
      <c r="AHP669" s="118"/>
      <c r="AHQ669" s="118"/>
      <c r="AHR669" s="118"/>
      <c r="AHS669" s="118"/>
      <c r="AHT669" s="118"/>
      <c r="AHU669" s="118"/>
      <c r="AHV669" s="118"/>
      <c r="AHW669" s="118"/>
      <c r="AHX669" s="118"/>
      <c r="AHY669" s="118"/>
      <c r="AHZ669" s="118"/>
      <c r="AIA669" s="118"/>
      <c r="AIB669" s="118"/>
      <c r="AIC669" s="118"/>
      <c r="AID669" s="118"/>
      <c r="AIE669" s="118"/>
      <c r="AIF669" s="118"/>
      <c r="AIG669" s="118"/>
      <c r="AIH669" s="118"/>
      <c r="AII669" s="118"/>
      <c r="AIJ669" s="118"/>
      <c r="AIK669" s="118"/>
      <c r="AIL669" s="118"/>
      <c r="AIM669" s="118"/>
      <c r="AIN669" s="118"/>
      <c r="AIO669" s="118"/>
      <c r="AIP669" s="118"/>
      <c r="AIQ669" s="118"/>
      <c r="AIR669" s="118"/>
      <c r="AIS669" s="118"/>
      <c r="AIT669" s="118"/>
      <c r="AIU669" s="118"/>
      <c r="AIV669" s="118"/>
      <c r="AIW669" s="118"/>
      <c r="AIX669" s="118"/>
      <c r="AIY669" s="118"/>
      <c r="AIZ669" s="118"/>
      <c r="AJA669" s="118"/>
      <c r="AJB669" s="118"/>
      <c r="AJC669" s="118"/>
      <c r="AJD669" s="118"/>
      <c r="AJE669" s="118"/>
      <c r="AJF669" s="118"/>
      <c r="AJG669" s="118"/>
      <c r="AJH669" s="118"/>
      <c r="AJI669" s="118"/>
      <c r="AJJ669" s="118"/>
      <c r="AJK669" s="118"/>
      <c r="AJL669" s="118"/>
      <c r="AJM669" s="118"/>
      <c r="AJN669" s="118"/>
      <c r="AJO669" s="118"/>
      <c r="AJP669" s="118"/>
      <c r="AJQ669" s="118"/>
      <c r="AJR669" s="118"/>
      <c r="AJS669" s="118"/>
      <c r="AJT669" s="118"/>
      <c r="AJU669" s="118"/>
      <c r="AJV669" s="118"/>
      <c r="AJW669" s="118"/>
      <c r="AJX669" s="118"/>
      <c r="AJY669" s="118"/>
      <c r="AJZ669" s="118"/>
      <c r="AKA669" s="118"/>
      <c r="AKB669" s="118"/>
      <c r="AKC669" s="118"/>
      <c r="AKD669" s="118"/>
      <c r="AKE669" s="118"/>
      <c r="AKF669" s="118"/>
      <c r="AKG669" s="118"/>
      <c r="AKH669" s="118"/>
      <c r="AKI669" s="118"/>
      <c r="AKJ669" s="118"/>
      <c r="AKK669" s="118"/>
      <c r="AKL669" s="118"/>
      <c r="AKM669" s="118"/>
      <c r="AKN669" s="118"/>
      <c r="AKO669" s="118"/>
      <c r="AKP669" s="118"/>
      <c r="AKQ669" s="118"/>
      <c r="AKR669" s="118"/>
      <c r="AKS669" s="118"/>
      <c r="AKT669" s="118"/>
      <c r="AKU669" s="118"/>
      <c r="AKV669" s="118"/>
      <c r="AKW669" s="118"/>
      <c r="AKX669" s="118"/>
      <c r="AKY669" s="118"/>
      <c r="AKZ669" s="118"/>
      <c r="ALA669" s="118"/>
      <c r="ALB669" s="118"/>
      <c r="ALC669" s="118"/>
      <c r="ALD669" s="118"/>
      <c r="ALE669" s="118"/>
      <c r="ALF669" s="118"/>
      <c r="ALG669" s="118"/>
      <c r="ALH669" s="118"/>
      <c r="ALI669" s="118"/>
      <c r="ALJ669" s="118"/>
      <c r="ALK669" s="118"/>
      <c r="ALL669" s="118"/>
      <c r="ALM669" s="118"/>
      <c r="ALN669" s="118"/>
      <c r="ALO669" s="118"/>
      <c r="ALP669" s="118"/>
      <c r="ALQ669" s="118"/>
      <c r="ALR669" s="118"/>
      <c r="ALS669" s="118"/>
      <c r="ALT669" s="118"/>
      <c r="ALU669" s="118"/>
      <c r="ALV669" s="118"/>
      <c r="ALW669" s="118"/>
      <c r="ALX669" s="118"/>
      <c r="ALY669" s="118"/>
      <c r="ALZ669" s="118"/>
      <c r="AMA669" s="118"/>
      <c r="AMB669" s="118"/>
      <c r="AMC669" s="118"/>
      <c r="AMD669" s="118"/>
      <c r="AME669" s="118"/>
      <c r="AMF669" s="118"/>
      <c r="AMG669" s="118"/>
      <c r="AMH669" s="118"/>
      <c r="AMI669" s="118"/>
      <c r="AMJ669" s="118"/>
      <c r="AMK669" s="118"/>
      <c r="AML669" s="118"/>
      <c r="AMM669" s="118"/>
      <c r="AMN669" s="118"/>
      <c r="AMO669" s="118"/>
      <c r="AMP669" s="118"/>
      <c r="AMQ669" s="118"/>
      <c r="AMR669" s="118"/>
      <c r="AMS669" s="118"/>
      <c r="AMT669" s="118"/>
      <c r="AMU669" s="118"/>
      <c r="AMV669" s="118"/>
      <c r="AMW669" s="118"/>
      <c r="AMX669" s="118"/>
    </row>
    <row r="670" spans="1:1038" ht="14.45" customHeight="1" x14ac:dyDescent="0.25">
      <c r="A670" s="199">
        <v>43278</v>
      </c>
      <c r="B670" s="196" t="s">
        <v>869</v>
      </c>
      <c r="C670" s="196" t="s">
        <v>3787</v>
      </c>
      <c r="D670" s="196" t="s">
        <v>3788</v>
      </c>
      <c r="E670" s="198" t="s">
        <v>4220</v>
      </c>
      <c r="F670" s="196" t="s">
        <v>4484</v>
      </c>
      <c r="G670" s="194">
        <v>130000</v>
      </c>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c r="AT670" s="118"/>
      <c r="AU670" s="118"/>
      <c r="AV670" s="118"/>
      <c r="AW670" s="118"/>
      <c r="AX670" s="118"/>
      <c r="AY670" s="118"/>
      <c r="AZ670" s="118"/>
      <c r="BA670" s="118"/>
      <c r="BB670" s="118"/>
      <c r="BC670" s="118"/>
      <c r="BD670" s="118"/>
      <c r="BE670" s="118"/>
      <c r="BF670" s="118"/>
      <c r="BG670" s="118"/>
      <c r="BH670" s="118"/>
      <c r="BI670" s="118"/>
      <c r="BJ670" s="118"/>
      <c r="BK670" s="118"/>
      <c r="BL670" s="118"/>
      <c r="BM670" s="118"/>
      <c r="BN670" s="118"/>
      <c r="BO670" s="118"/>
      <c r="BP670" s="118"/>
      <c r="BQ670" s="118"/>
      <c r="BR670" s="118"/>
      <c r="BS670" s="118"/>
      <c r="BT670" s="118"/>
      <c r="BU670" s="118"/>
      <c r="BV670" s="118"/>
      <c r="BW670" s="118"/>
      <c r="BX670" s="118"/>
      <c r="BY670" s="118"/>
      <c r="BZ670" s="118"/>
      <c r="CA670" s="118"/>
      <c r="CB670" s="118"/>
      <c r="CC670" s="118"/>
      <c r="CD670" s="118"/>
      <c r="CE670" s="118"/>
      <c r="CF670" s="118"/>
      <c r="CG670" s="118"/>
      <c r="CH670" s="118"/>
      <c r="CI670" s="118"/>
      <c r="CJ670" s="118"/>
      <c r="CK670" s="118"/>
      <c r="CL670" s="118"/>
      <c r="CM670" s="118"/>
      <c r="CN670" s="118"/>
      <c r="CO670" s="118"/>
      <c r="CP670" s="118"/>
      <c r="CQ670" s="118"/>
      <c r="CR670" s="118"/>
      <c r="CS670" s="118"/>
      <c r="CT670" s="118"/>
      <c r="CU670" s="118"/>
      <c r="CV670" s="118"/>
      <c r="CW670" s="118"/>
      <c r="CX670" s="118"/>
      <c r="CY670" s="118"/>
      <c r="CZ670" s="118"/>
      <c r="DA670" s="118"/>
      <c r="DB670" s="118"/>
      <c r="DC670" s="118"/>
      <c r="DD670" s="118"/>
      <c r="DE670" s="118"/>
      <c r="DF670" s="118"/>
      <c r="DG670" s="118"/>
      <c r="DH670" s="118"/>
      <c r="DI670" s="118"/>
      <c r="DJ670" s="118"/>
      <c r="DK670" s="118"/>
      <c r="DL670" s="118"/>
      <c r="DM670" s="118"/>
      <c r="DN670" s="118"/>
      <c r="DO670" s="118"/>
      <c r="DP670" s="118"/>
      <c r="DQ670" s="118"/>
      <c r="DR670" s="118"/>
      <c r="DS670" s="118"/>
      <c r="DT670" s="118"/>
      <c r="DU670" s="118"/>
      <c r="DV670" s="118"/>
      <c r="DW670" s="118"/>
      <c r="DX670" s="118"/>
      <c r="DY670" s="118"/>
      <c r="DZ670" s="118"/>
      <c r="EA670" s="118"/>
      <c r="EB670" s="118"/>
      <c r="EC670" s="118"/>
      <c r="ED670" s="118"/>
      <c r="EE670" s="118"/>
      <c r="EF670" s="118"/>
      <c r="EG670" s="118"/>
      <c r="EH670" s="118"/>
      <c r="EI670" s="118"/>
      <c r="EJ670" s="118"/>
      <c r="EK670" s="118"/>
      <c r="EL670" s="118"/>
      <c r="EM670" s="118"/>
      <c r="EN670" s="118"/>
      <c r="EO670" s="118"/>
      <c r="EP670" s="118"/>
      <c r="EQ670" s="118"/>
      <c r="ER670" s="118"/>
      <c r="ES670" s="118"/>
      <c r="ET670" s="118"/>
      <c r="EU670" s="118"/>
      <c r="EV670" s="118"/>
      <c r="EW670" s="118"/>
      <c r="EX670" s="118"/>
      <c r="EY670" s="118"/>
      <c r="EZ670" s="118"/>
      <c r="FA670" s="118"/>
      <c r="FB670" s="118"/>
      <c r="FC670" s="118"/>
      <c r="FD670" s="118"/>
      <c r="FE670" s="118"/>
      <c r="FF670" s="118"/>
      <c r="FG670" s="118"/>
      <c r="FH670" s="118"/>
      <c r="FI670" s="118"/>
      <c r="FJ670" s="118"/>
      <c r="FK670" s="118"/>
      <c r="FL670" s="118"/>
      <c r="FM670" s="118"/>
      <c r="FN670" s="118"/>
      <c r="FO670" s="118"/>
      <c r="FP670" s="118"/>
      <c r="FQ670" s="118"/>
      <c r="FR670" s="118"/>
      <c r="FS670" s="118"/>
      <c r="FT670" s="118"/>
      <c r="FU670" s="118"/>
      <c r="FV670" s="118"/>
      <c r="FW670" s="118"/>
      <c r="FX670" s="118"/>
      <c r="FY670" s="118"/>
      <c r="FZ670" s="118"/>
      <c r="GA670" s="118"/>
      <c r="GB670" s="118"/>
      <c r="GC670" s="118"/>
      <c r="GD670" s="118"/>
      <c r="GE670" s="118"/>
      <c r="GF670" s="118"/>
      <c r="GG670" s="118"/>
      <c r="GH670" s="118"/>
      <c r="GI670" s="118"/>
      <c r="GJ670" s="118"/>
      <c r="GK670" s="118"/>
      <c r="GL670" s="118"/>
      <c r="GM670" s="118"/>
      <c r="GN670" s="118"/>
      <c r="GO670" s="118"/>
      <c r="GP670" s="118"/>
      <c r="GQ670" s="118"/>
      <c r="GR670" s="118"/>
      <c r="GS670" s="118"/>
      <c r="GT670" s="118"/>
      <c r="GU670" s="118"/>
      <c r="GV670" s="118"/>
      <c r="GW670" s="118"/>
      <c r="GX670" s="118"/>
      <c r="GY670" s="118"/>
      <c r="GZ670" s="118"/>
      <c r="HA670" s="118"/>
      <c r="HB670" s="118"/>
      <c r="HC670" s="118"/>
      <c r="HD670" s="118"/>
      <c r="HE670" s="118"/>
      <c r="HF670" s="118"/>
      <c r="HG670" s="118"/>
      <c r="HH670" s="118"/>
      <c r="HI670" s="118"/>
      <c r="HJ670" s="118"/>
      <c r="HK670" s="118"/>
      <c r="HL670" s="118"/>
      <c r="HM670" s="118"/>
      <c r="HN670" s="118"/>
      <c r="HO670" s="118"/>
      <c r="HP670" s="118"/>
      <c r="HQ670" s="118"/>
      <c r="HR670" s="118"/>
      <c r="HS670" s="118"/>
      <c r="HT670" s="118"/>
      <c r="HU670" s="118"/>
      <c r="HV670" s="118"/>
      <c r="HW670" s="118"/>
      <c r="HX670" s="118"/>
      <c r="HY670" s="118"/>
      <c r="HZ670" s="118"/>
      <c r="IA670" s="118"/>
      <c r="IB670" s="118"/>
      <c r="IC670" s="118"/>
      <c r="ID670" s="118"/>
      <c r="IE670" s="118"/>
      <c r="IF670" s="118"/>
      <c r="IG670" s="118"/>
      <c r="IH670" s="118"/>
      <c r="II670" s="118"/>
      <c r="IJ670" s="118"/>
      <c r="IK670" s="118"/>
      <c r="IL670" s="118"/>
      <c r="IM670" s="118"/>
      <c r="IN670" s="118"/>
      <c r="IO670" s="118"/>
      <c r="IP670" s="118"/>
      <c r="IQ670" s="118"/>
      <c r="IR670" s="118"/>
      <c r="IS670" s="118"/>
      <c r="IT670" s="118"/>
      <c r="IU670" s="118"/>
      <c r="IV670" s="118"/>
      <c r="IW670" s="118"/>
      <c r="IX670" s="118"/>
      <c r="IY670" s="118"/>
      <c r="IZ670" s="118"/>
      <c r="JA670" s="118"/>
      <c r="JB670" s="118"/>
      <c r="JC670" s="118"/>
      <c r="JD670" s="118"/>
      <c r="JE670" s="118"/>
      <c r="JF670" s="118"/>
      <c r="JG670" s="118"/>
      <c r="JH670" s="118"/>
      <c r="JI670" s="118"/>
      <c r="JJ670" s="118"/>
      <c r="JK670" s="118"/>
      <c r="JL670" s="118"/>
      <c r="JM670" s="118"/>
      <c r="JN670" s="118"/>
      <c r="JO670" s="118"/>
      <c r="JP670" s="118"/>
      <c r="JQ670" s="118"/>
      <c r="JR670" s="118"/>
      <c r="JS670" s="118"/>
      <c r="JT670" s="118"/>
      <c r="JU670" s="118"/>
      <c r="JV670" s="118"/>
      <c r="JW670" s="118"/>
      <c r="JX670" s="118"/>
      <c r="JY670" s="118"/>
      <c r="JZ670" s="118"/>
      <c r="KA670" s="118"/>
      <c r="KB670" s="118"/>
      <c r="KC670" s="118"/>
      <c r="KD670" s="118"/>
      <c r="KE670" s="118"/>
      <c r="KF670" s="118"/>
      <c r="KG670" s="118"/>
      <c r="KH670" s="118"/>
      <c r="KI670" s="118"/>
      <c r="KJ670" s="118"/>
      <c r="KK670" s="118"/>
      <c r="KL670" s="118"/>
      <c r="KM670" s="118"/>
      <c r="KN670" s="118"/>
      <c r="KO670" s="118"/>
      <c r="KP670" s="118"/>
      <c r="KQ670" s="118"/>
      <c r="KR670" s="118"/>
      <c r="KS670" s="118"/>
      <c r="KT670" s="118"/>
      <c r="KU670" s="118"/>
      <c r="KV670" s="118"/>
      <c r="KW670" s="118"/>
      <c r="KX670" s="118"/>
      <c r="KY670" s="118"/>
      <c r="KZ670" s="118"/>
      <c r="LA670" s="118"/>
      <c r="LB670" s="118"/>
      <c r="LC670" s="118"/>
      <c r="LD670" s="118"/>
      <c r="LE670" s="118"/>
      <c r="LF670" s="118"/>
      <c r="LG670" s="118"/>
      <c r="LH670" s="118"/>
      <c r="LI670" s="118"/>
      <c r="LJ670" s="118"/>
      <c r="LK670" s="118"/>
      <c r="LL670" s="118"/>
      <c r="LM670" s="118"/>
      <c r="LN670" s="118"/>
      <c r="LO670" s="118"/>
      <c r="LP670" s="118"/>
      <c r="LQ670" s="118"/>
      <c r="LR670" s="118"/>
      <c r="LS670" s="118"/>
      <c r="LT670" s="118"/>
      <c r="LU670" s="118"/>
      <c r="LV670" s="118"/>
      <c r="LW670" s="118"/>
      <c r="LX670" s="118"/>
      <c r="LY670" s="118"/>
      <c r="LZ670" s="118"/>
      <c r="MA670" s="118"/>
      <c r="MB670" s="118"/>
      <c r="MC670" s="118"/>
      <c r="MD670" s="118"/>
      <c r="ME670" s="118"/>
      <c r="MF670" s="118"/>
      <c r="MG670" s="118"/>
      <c r="MH670" s="118"/>
      <c r="MI670" s="118"/>
      <c r="MJ670" s="118"/>
      <c r="MK670" s="118"/>
      <c r="ML670" s="118"/>
      <c r="MM670" s="118"/>
      <c r="MN670" s="118"/>
      <c r="MO670" s="118"/>
      <c r="MP670" s="118"/>
      <c r="MQ670" s="118"/>
      <c r="MR670" s="118"/>
      <c r="MS670" s="118"/>
      <c r="MT670" s="118"/>
      <c r="MU670" s="118"/>
      <c r="MV670" s="118"/>
      <c r="MW670" s="118"/>
      <c r="MX670" s="118"/>
      <c r="MY670" s="118"/>
      <c r="MZ670" s="118"/>
      <c r="NA670" s="118"/>
      <c r="NB670" s="118"/>
      <c r="NC670" s="118"/>
      <c r="ND670" s="118"/>
      <c r="NE670" s="118"/>
      <c r="NF670" s="118"/>
      <c r="NG670" s="118"/>
      <c r="NH670" s="118"/>
      <c r="NI670" s="118"/>
      <c r="NJ670" s="118"/>
      <c r="NK670" s="118"/>
      <c r="NL670" s="118"/>
      <c r="NM670" s="118"/>
      <c r="NN670" s="118"/>
      <c r="NO670" s="118"/>
      <c r="NP670" s="118"/>
      <c r="NQ670" s="118"/>
      <c r="NR670" s="118"/>
      <c r="NS670" s="118"/>
      <c r="NT670" s="118"/>
      <c r="NU670" s="118"/>
      <c r="NV670" s="118"/>
      <c r="NW670" s="118"/>
      <c r="NX670" s="118"/>
      <c r="NY670" s="118"/>
      <c r="NZ670" s="118"/>
      <c r="OA670" s="118"/>
      <c r="OB670" s="118"/>
      <c r="OC670" s="118"/>
      <c r="OD670" s="118"/>
      <c r="OE670" s="118"/>
      <c r="OF670" s="118"/>
      <c r="OG670" s="118"/>
      <c r="OH670" s="118"/>
      <c r="OI670" s="118"/>
      <c r="OJ670" s="118"/>
      <c r="OK670" s="118"/>
      <c r="OL670" s="118"/>
      <c r="OM670" s="118"/>
      <c r="ON670" s="118"/>
      <c r="OO670" s="118"/>
      <c r="OP670" s="118"/>
      <c r="OQ670" s="118"/>
      <c r="OR670" s="118"/>
      <c r="OS670" s="118"/>
      <c r="OT670" s="118"/>
      <c r="OU670" s="118"/>
      <c r="OV670" s="118"/>
      <c r="OW670" s="118"/>
      <c r="OX670" s="118"/>
      <c r="OY670" s="118"/>
      <c r="OZ670" s="118"/>
      <c r="PA670" s="118"/>
      <c r="PB670" s="118"/>
      <c r="PC670" s="118"/>
      <c r="PD670" s="118"/>
      <c r="PE670" s="118"/>
      <c r="PF670" s="118"/>
      <c r="PG670" s="118"/>
      <c r="PH670" s="118"/>
      <c r="PI670" s="118"/>
      <c r="PJ670" s="118"/>
      <c r="PK670" s="118"/>
      <c r="PL670" s="118"/>
      <c r="PM670" s="118"/>
      <c r="PN670" s="118"/>
      <c r="PO670" s="118"/>
      <c r="PP670" s="118"/>
      <c r="PQ670" s="118"/>
      <c r="PR670" s="118"/>
      <c r="PS670" s="118"/>
      <c r="PT670" s="118"/>
      <c r="PU670" s="118"/>
      <c r="PV670" s="118"/>
      <c r="PW670" s="118"/>
      <c r="PX670" s="118"/>
      <c r="PY670" s="118"/>
      <c r="PZ670" s="118"/>
      <c r="QA670" s="118"/>
      <c r="QB670" s="118"/>
      <c r="QC670" s="118"/>
      <c r="QD670" s="118"/>
      <c r="QE670" s="118"/>
      <c r="QF670" s="118"/>
      <c r="QG670" s="118"/>
      <c r="QH670" s="118"/>
      <c r="QI670" s="118"/>
      <c r="QJ670" s="118"/>
      <c r="QK670" s="118"/>
      <c r="QL670" s="118"/>
      <c r="QM670" s="118"/>
      <c r="QN670" s="118"/>
      <c r="QO670" s="118"/>
      <c r="QP670" s="118"/>
      <c r="QQ670" s="118"/>
      <c r="QR670" s="118"/>
      <c r="QS670" s="118"/>
      <c r="QT670" s="118"/>
      <c r="QU670" s="118"/>
      <c r="QV670" s="118"/>
      <c r="QW670" s="118"/>
      <c r="QX670" s="118"/>
      <c r="QY670" s="118"/>
      <c r="QZ670" s="118"/>
      <c r="RA670" s="118"/>
      <c r="RB670" s="118"/>
      <c r="RC670" s="118"/>
      <c r="RD670" s="118"/>
      <c r="RE670" s="118"/>
      <c r="RF670" s="118"/>
      <c r="RG670" s="118"/>
      <c r="RH670" s="118"/>
      <c r="RI670" s="118"/>
      <c r="RJ670" s="118"/>
      <c r="RK670" s="118"/>
      <c r="RL670" s="118"/>
      <c r="RM670" s="118"/>
      <c r="RN670" s="118"/>
      <c r="RO670" s="118"/>
      <c r="RP670" s="118"/>
      <c r="RQ670" s="118"/>
      <c r="RR670" s="118"/>
      <c r="RS670" s="118"/>
      <c r="RT670" s="118"/>
      <c r="RU670" s="118"/>
      <c r="RV670" s="118"/>
      <c r="RW670" s="118"/>
      <c r="RX670" s="118"/>
      <c r="RY670" s="118"/>
      <c r="RZ670" s="118"/>
      <c r="SA670" s="118"/>
      <c r="SB670" s="118"/>
      <c r="SC670" s="118"/>
      <c r="SD670" s="118"/>
      <c r="SE670" s="118"/>
      <c r="SF670" s="118"/>
      <c r="SG670" s="118"/>
      <c r="SH670" s="118"/>
      <c r="SI670" s="118"/>
      <c r="SJ670" s="118"/>
      <c r="SK670" s="118"/>
      <c r="SL670" s="118"/>
      <c r="SM670" s="118"/>
      <c r="SN670" s="118"/>
      <c r="SO670" s="118"/>
      <c r="SP670" s="118"/>
      <c r="SQ670" s="118"/>
      <c r="SR670" s="118"/>
      <c r="SS670" s="118"/>
      <c r="ST670" s="118"/>
      <c r="SU670" s="118"/>
      <c r="SV670" s="118"/>
      <c r="SW670" s="118"/>
      <c r="SX670" s="118"/>
      <c r="SY670" s="118"/>
      <c r="SZ670" s="118"/>
      <c r="TA670" s="118"/>
      <c r="TB670" s="118"/>
      <c r="TC670" s="118"/>
      <c r="TD670" s="118"/>
      <c r="TE670" s="118"/>
      <c r="TF670" s="118"/>
      <c r="TG670" s="118"/>
      <c r="TH670" s="118"/>
      <c r="TI670" s="118"/>
      <c r="TJ670" s="118"/>
      <c r="TK670" s="118"/>
      <c r="TL670" s="118"/>
      <c r="TM670" s="118"/>
      <c r="TN670" s="118"/>
      <c r="TO670" s="118"/>
      <c r="TP670" s="118"/>
      <c r="TQ670" s="118"/>
      <c r="TR670" s="118"/>
      <c r="TS670" s="118"/>
      <c r="TT670" s="118"/>
      <c r="TU670" s="118"/>
      <c r="TV670" s="118"/>
      <c r="TW670" s="118"/>
      <c r="TX670" s="118"/>
      <c r="TY670" s="118"/>
      <c r="TZ670" s="118"/>
      <c r="UA670" s="118"/>
      <c r="UB670" s="118"/>
      <c r="UC670" s="118"/>
      <c r="UD670" s="118"/>
      <c r="UE670" s="118"/>
      <c r="UF670" s="118"/>
      <c r="UG670" s="118"/>
      <c r="UH670" s="118"/>
      <c r="UI670" s="118"/>
      <c r="UJ670" s="118"/>
      <c r="UK670" s="118"/>
      <c r="UL670" s="118"/>
      <c r="UM670" s="118"/>
      <c r="UN670" s="118"/>
      <c r="UO670" s="118"/>
      <c r="UP670" s="118"/>
      <c r="UQ670" s="118"/>
      <c r="UR670" s="118"/>
      <c r="US670" s="118"/>
      <c r="UT670" s="118"/>
      <c r="UU670" s="118"/>
      <c r="UV670" s="118"/>
      <c r="UW670" s="118"/>
      <c r="UX670" s="118"/>
      <c r="UY670" s="118"/>
      <c r="UZ670" s="118"/>
      <c r="VA670" s="118"/>
      <c r="VB670" s="118"/>
      <c r="VC670" s="118"/>
      <c r="VD670" s="118"/>
      <c r="VE670" s="118"/>
      <c r="VF670" s="118"/>
      <c r="VG670" s="118"/>
      <c r="VH670" s="118"/>
      <c r="VI670" s="118"/>
      <c r="VJ670" s="118"/>
      <c r="VK670" s="118"/>
      <c r="VL670" s="118"/>
      <c r="VM670" s="118"/>
      <c r="VN670" s="118"/>
      <c r="VO670" s="118"/>
      <c r="VP670" s="118"/>
      <c r="VQ670" s="118"/>
      <c r="VR670" s="118"/>
      <c r="VS670" s="118"/>
      <c r="VT670" s="118"/>
      <c r="VU670" s="118"/>
      <c r="VV670" s="118"/>
      <c r="VW670" s="118"/>
      <c r="VX670" s="118"/>
      <c r="VY670" s="118"/>
      <c r="VZ670" s="118"/>
      <c r="WA670" s="118"/>
      <c r="WB670" s="118"/>
      <c r="WC670" s="118"/>
      <c r="WD670" s="118"/>
      <c r="WE670" s="118"/>
      <c r="WF670" s="118"/>
      <c r="WG670" s="118"/>
      <c r="WH670" s="118"/>
      <c r="WI670" s="118"/>
      <c r="WJ670" s="118"/>
      <c r="WK670" s="118"/>
      <c r="WL670" s="118"/>
      <c r="WM670" s="118"/>
      <c r="WN670" s="118"/>
      <c r="WO670" s="118"/>
      <c r="WP670" s="118"/>
      <c r="WQ670" s="118"/>
      <c r="WR670" s="118"/>
      <c r="WS670" s="118"/>
      <c r="WT670" s="118"/>
      <c r="WU670" s="118"/>
      <c r="WV670" s="118"/>
      <c r="WW670" s="118"/>
      <c r="WX670" s="118"/>
      <c r="WY670" s="118"/>
      <c r="WZ670" s="118"/>
      <c r="XA670" s="118"/>
      <c r="XB670" s="118"/>
      <c r="XC670" s="118"/>
      <c r="XD670" s="118"/>
      <c r="XE670" s="118"/>
      <c r="XF670" s="118"/>
      <c r="XG670" s="118"/>
      <c r="XH670" s="118"/>
      <c r="XI670" s="118"/>
      <c r="XJ670" s="118"/>
      <c r="XK670" s="118"/>
      <c r="XL670" s="118"/>
      <c r="XM670" s="118"/>
      <c r="XN670" s="118"/>
      <c r="XO670" s="118"/>
      <c r="XP670" s="118"/>
      <c r="XQ670" s="118"/>
      <c r="XR670" s="118"/>
      <c r="XS670" s="118"/>
      <c r="XT670" s="118"/>
      <c r="XU670" s="118"/>
      <c r="XV670" s="118"/>
      <c r="XW670" s="118"/>
      <c r="XX670" s="118"/>
      <c r="XY670" s="118"/>
      <c r="XZ670" s="118"/>
      <c r="YA670" s="118"/>
      <c r="YB670" s="118"/>
      <c r="YC670" s="118"/>
      <c r="YD670" s="118"/>
      <c r="YE670" s="118"/>
      <c r="YF670" s="118"/>
      <c r="YG670" s="118"/>
      <c r="YH670" s="118"/>
      <c r="YI670" s="118"/>
      <c r="YJ670" s="118"/>
      <c r="YK670" s="118"/>
      <c r="YL670" s="118"/>
      <c r="YM670" s="118"/>
      <c r="YN670" s="118"/>
      <c r="YO670" s="118"/>
      <c r="YP670" s="118"/>
      <c r="YQ670" s="118"/>
      <c r="YR670" s="118"/>
      <c r="YS670" s="118"/>
      <c r="YT670" s="118"/>
      <c r="YU670" s="118"/>
      <c r="YV670" s="118"/>
      <c r="YW670" s="118"/>
      <c r="YX670" s="118"/>
      <c r="YY670" s="118"/>
      <c r="YZ670" s="118"/>
      <c r="ZA670" s="118"/>
      <c r="ZB670" s="118"/>
      <c r="ZC670" s="118"/>
      <c r="ZD670" s="118"/>
      <c r="ZE670" s="118"/>
      <c r="ZF670" s="118"/>
      <c r="ZG670" s="118"/>
      <c r="ZH670" s="118"/>
      <c r="ZI670" s="118"/>
      <c r="ZJ670" s="118"/>
      <c r="ZK670" s="118"/>
      <c r="ZL670" s="118"/>
      <c r="ZM670" s="118"/>
      <c r="ZN670" s="118"/>
      <c r="ZO670" s="118"/>
      <c r="ZP670" s="118"/>
      <c r="ZQ670" s="118"/>
      <c r="ZR670" s="118"/>
      <c r="ZS670" s="118"/>
      <c r="ZT670" s="118"/>
      <c r="ZU670" s="118"/>
      <c r="ZV670" s="118"/>
      <c r="ZW670" s="118"/>
      <c r="ZX670" s="118"/>
      <c r="ZY670" s="118"/>
      <c r="ZZ670" s="118"/>
      <c r="AAA670" s="118"/>
      <c r="AAB670" s="118"/>
      <c r="AAC670" s="118"/>
      <c r="AAD670" s="118"/>
      <c r="AAE670" s="118"/>
      <c r="AAF670" s="118"/>
      <c r="AAG670" s="118"/>
      <c r="AAH670" s="118"/>
      <c r="AAI670" s="118"/>
      <c r="AAJ670" s="118"/>
      <c r="AAK670" s="118"/>
      <c r="AAL670" s="118"/>
      <c r="AAM670" s="118"/>
      <c r="AAN670" s="118"/>
      <c r="AAO670" s="118"/>
      <c r="AAP670" s="118"/>
      <c r="AAQ670" s="118"/>
      <c r="AAR670" s="118"/>
      <c r="AAS670" s="118"/>
      <c r="AAT670" s="118"/>
      <c r="AAU670" s="118"/>
      <c r="AAV670" s="118"/>
      <c r="AAW670" s="118"/>
      <c r="AAX670" s="118"/>
      <c r="AAY670" s="118"/>
      <c r="AAZ670" s="118"/>
      <c r="ABA670" s="118"/>
      <c r="ABB670" s="118"/>
      <c r="ABC670" s="118"/>
      <c r="ABD670" s="118"/>
      <c r="ABE670" s="118"/>
      <c r="ABF670" s="118"/>
      <c r="ABG670" s="118"/>
      <c r="ABH670" s="118"/>
      <c r="ABI670" s="118"/>
      <c r="ABJ670" s="118"/>
      <c r="ABK670" s="118"/>
      <c r="ABL670" s="118"/>
      <c r="ABM670" s="118"/>
      <c r="ABN670" s="118"/>
      <c r="ABO670" s="118"/>
      <c r="ABP670" s="118"/>
      <c r="ABQ670" s="118"/>
      <c r="ABR670" s="118"/>
      <c r="ABS670" s="118"/>
      <c r="ABT670" s="118"/>
      <c r="ABU670" s="118"/>
      <c r="ABV670" s="118"/>
      <c r="ABW670" s="118"/>
      <c r="ABX670" s="118"/>
      <c r="ABY670" s="118"/>
      <c r="ABZ670" s="118"/>
      <c r="ACA670" s="118"/>
      <c r="ACB670" s="118"/>
      <c r="ACC670" s="118"/>
      <c r="ACD670" s="118"/>
      <c r="ACE670" s="118"/>
      <c r="ACF670" s="118"/>
      <c r="ACG670" s="118"/>
      <c r="ACH670" s="118"/>
      <c r="ACI670" s="118"/>
      <c r="ACJ670" s="118"/>
      <c r="ACK670" s="118"/>
      <c r="ACL670" s="118"/>
      <c r="ACM670" s="118"/>
      <c r="ACN670" s="118"/>
      <c r="ACO670" s="118"/>
      <c r="ACP670" s="118"/>
      <c r="ACQ670" s="118"/>
      <c r="ACR670" s="118"/>
      <c r="ACS670" s="118"/>
      <c r="ACT670" s="118"/>
      <c r="ACU670" s="118"/>
      <c r="ACV670" s="118"/>
      <c r="ACW670" s="118"/>
      <c r="ACX670" s="118"/>
      <c r="ACY670" s="118"/>
      <c r="ACZ670" s="118"/>
      <c r="ADA670" s="118"/>
      <c r="ADB670" s="118"/>
      <c r="ADC670" s="118"/>
      <c r="ADD670" s="118"/>
      <c r="ADE670" s="118"/>
      <c r="ADF670" s="118"/>
      <c r="ADG670" s="118"/>
      <c r="ADH670" s="118"/>
      <c r="ADI670" s="118"/>
      <c r="ADJ670" s="118"/>
      <c r="ADK670" s="118"/>
      <c r="ADL670" s="118"/>
      <c r="ADM670" s="118"/>
      <c r="ADN670" s="118"/>
      <c r="ADO670" s="118"/>
      <c r="ADP670" s="118"/>
      <c r="ADQ670" s="118"/>
      <c r="ADR670" s="118"/>
      <c r="ADS670" s="118"/>
      <c r="ADT670" s="118"/>
      <c r="ADU670" s="118"/>
      <c r="ADV670" s="118"/>
      <c r="ADW670" s="118"/>
      <c r="ADX670" s="118"/>
      <c r="ADY670" s="118"/>
      <c r="ADZ670" s="118"/>
      <c r="AEA670" s="118"/>
      <c r="AEB670" s="118"/>
      <c r="AEC670" s="118"/>
      <c r="AED670" s="118"/>
      <c r="AEE670" s="118"/>
      <c r="AEF670" s="118"/>
      <c r="AEG670" s="118"/>
      <c r="AEH670" s="118"/>
      <c r="AEI670" s="118"/>
      <c r="AEJ670" s="118"/>
      <c r="AEK670" s="118"/>
      <c r="AEL670" s="118"/>
      <c r="AEM670" s="118"/>
      <c r="AEN670" s="118"/>
      <c r="AEO670" s="118"/>
      <c r="AEP670" s="118"/>
      <c r="AEQ670" s="118"/>
      <c r="AER670" s="118"/>
      <c r="AES670" s="118"/>
      <c r="AET670" s="118"/>
      <c r="AEU670" s="118"/>
      <c r="AEV670" s="118"/>
      <c r="AEW670" s="118"/>
      <c r="AEX670" s="118"/>
      <c r="AEY670" s="118"/>
      <c r="AEZ670" s="118"/>
      <c r="AFA670" s="118"/>
      <c r="AFB670" s="118"/>
      <c r="AFC670" s="118"/>
      <c r="AFD670" s="118"/>
      <c r="AFE670" s="118"/>
      <c r="AFF670" s="118"/>
      <c r="AFG670" s="118"/>
      <c r="AFH670" s="118"/>
      <c r="AFI670" s="118"/>
      <c r="AFJ670" s="118"/>
      <c r="AFK670" s="118"/>
      <c r="AFL670" s="118"/>
      <c r="AFM670" s="118"/>
      <c r="AFN670" s="118"/>
      <c r="AFO670" s="118"/>
      <c r="AFP670" s="118"/>
      <c r="AFQ670" s="118"/>
      <c r="AFR670" s="118"/>
      <c r="AFS670" s="118"/>
      <c r="AFT670" s="118"/>
      <c r="AFU670" s="118"/>
      <c r="AFV670" s="118"/>
      <c r="AFW670" s="118"/>
      <c r="AFX670" s="118"/>
      <c r="AFY670" s="118"/>
      <c r="AFZ670" s="118"/>
      <c r="AGA670" s="118"/>
      <c r="AGB670" s="118"/>
      <c r="AGC670" s="118"/>
      <c r="AGD670" s="118"/>
      <c r="AGE670" s="118"/>
      <c r="AGF670" s="118"/>
      <c r="AGG670" s="118"/>
      <c r="AGH670" s="118"/>
      <c r="AGI670" s="118"/>
      <c r="AGJ670" s="118"/>
      <c r="AGK670" s="118"/>
      <c r="AGL670" s="118"/>
      <c r="AGM670" s="118"/>
      <c r="AGN670" s="118"/>
      <c r="AGO670" s="118"/>
      <c r="AGP670" s="118"/>
      <c r="AGQ670" s="118"/>
      <c r="AGR670" s="118"/>
      <c r="AGS670" s="118"/>
      <c r="AGT670" s="118"/>
      <c r="AGU670" s="118"/>
      <c r="AGV670" s="118"/>
      <c r="AGW670" s="118"/>
      <c r="AGX670" s="118"/>
      <c r="AGY670" s="118"/>
      <c r="AGZ670" s="118"/>
      <c r="AHA670" s="118"/>
      <c r="AHB670" s="118"/>
      <c r="AHC670" s="118"/>
      <c r="AHD670" s="118"/>
      <c r="AHE670" s="118"/>
      <c r="AHF670" s="118"/>
      <c r="AHG670" s="118"/>
      <c r="AHH670" s="118"/>
      <c r="AHI670" s="118"/>
      <c r="AHJ670" s="118"/>
      <c r="AHK670" s="118"/>
      <c r="AHL670" s="118"/>
      <c r="AHM670" s="118"/>
      <c r="AHN670" s="118"/>
      <c r="AHO670" s="118"/>
      <c r="AHP670" s="118"/>
      <c r="AHQ670" s="118"/>
      <c r="AHR670" s="118"/>
      <c r="AHS670" s="118"/>
      <c r="AHT670" s="118"/>
      <c r="AHU670" s="118"/>
      <c r="AHV670" s="118"/>
      <c r="AHW670" s="118"/>
      <c r="AHX670" s="118"/>
      <c r="AHY670" s="118"/>
      <c r="AHZ670" s="118"/>
      <c r="AIA670" s="118"/>
      <c r="AIB670" s="118"/>
      <c r="AIC670" s="118"/>
      <c r="AID670" s="118"/>
      <c r="AIE670" s="118"/>
      <c r="AIF670" s="118"/>
      <c r="AIG670" s="118"/>
      <c r="AIH670" s="118"/>
      <c r="AII670" s="118"/>
      <c r="AIJ670" s="118"/>
      <c r="AIK670" s="118"/>
      <c r="AIL670" s="118"/>
      <c r="AIM670" s="118"/>
      <c r="AIN670" s="118"/>
      <c r="AIO670" s="118"/>
      <c r="AIP670" s="118"/>
      <c r="AIQ670" s="118"/>
      <c r="AIR670" s="118"/>
      <c r="AIS670" s="118"/>
      <c r="AIT670" s="118"/>
      <c r="AIU670" s="118"/>
      <c r="AIV670" s="118"/>
      <c r="AIW670" s="118"/>
      <c r="AIX670" s="118"/>
      <c r="AIY670" s="118"/>
      <c r="AIZ670" s="118"/>
      <c r="AJA670" s="118"/>
      <c r="AJB670" s="118"/>
      <c r="AJC670" s="118"/>
      <c r="AJD670" s="118"/>
      <c r="AJE670" s="118"/>
      <c r="AJF670" s="118"/>
      <c r="AJG670" s="118"/>
      <c r="AJH670" s="118"/>
      <c r="AJI670" s="118"/>
      <c r="AJJ670" s="118"/>
      <c r="AJK670" s="118"/>
      <c r="AJL670" s="118"/>
      <c r="AJM670" s="118"/>
      <c r="AJN670" s="118"/>
      <c r="AJO670" s="118"/>
      <c r="AJP670" s="118"/>
      <c r="AJQ670" s="118"/>
      <c r="AJR670" s="118"/>
      <c r="AJS670" s="118"/>
      <c r="AJT670" s="118"/>
      <c r="AJU670" s="118"/>
      <c r="AJV670" s="118"/>
      <c r="AJW670" s="118"/>
      <c r="AJX670" s="118"/>
      <c r="AJY670" s="118"/>
      <c r="AJZ670" s="118"/>
      <c r="AKA670" s="118"/>
      <c r="AKB670" s="118"/>
      <c r="AKC670" s="118"/>
      <c r="AKD670" s="118"/>
      <c r="AKE670" s="118"/>
      <c r="AKF670" s="118"/>
      <c r="AKG670" s="118"/>
      <c r="AKH670" s="118"/>
      <c r="AKI670" s="118"/>
      <c r="AKJ670" s="118"/>
      <c r="AKK670" s="118"/>
      <c r="AKL670" s="118"/>
      <c r="AKM670" s="118"/>
      <c r="AKN670" s="118"/>
      <c r="AKO670" s="118"/>
      <c r="AKP670" s="118"/>
      <c r="AKQ670" s="118"/>
      <c r="AKR670" s="118"/>
      <c r="AKS670" s="118"/>
      <c r="AKT670" s="118"/>
      <c r="AKU670" s="118"/>
      <c r="AKV670" s="118"/>
      <c r="AKW670" s="118"/>
      <c r="AKX670" s="118"/>
      <c r="AKY670" s="118"/>
      <c r="AKZ670" s="118"/>
      <c r="ALA670" s="118"/>
      <c r="ALB670" s="118"/>
      <c r="ALC670" s="118"/>
      <c r="ALD670" s="118"/>
      <c r="ALE670" s="118"/>
      <c r="ALF670" s="118"/>
      <c r="ALG670" s="118"/>
      <c r="ALH670" s="118"/>
      <c r="ALI670" s="118"/>
      <c r="ALJ670" s="118"/>
      <c r="ALK670" s="118"/>
      <c r="ALL670" s="118"/>
      <c r="ALM670" s="118"/>
      <c r="ALN670" s="118"/>
      <c r="ALO670" s="118"/>
      <c r="ALP670" s="118"/>
      <c r="ALQ670" s="118"/>
      <c r="ALR670" s="118"/>
      <c r="ALS670" s="118"/>
      <c r="ALT670" s="118"/>
      <c r="ALU670" s="118"/>
      <c r="ALV670" s="118"/>
      <c r="ALW670" s="118"/>
      <c r="ALX670" s="118"/>
      <c r="ALY670" s="118"/>
      <c r="ALZ670" s="118"/>
      <c r="AMA670" s="118"/>
      <c r="AMB670" s="118"/>
      <c r="AMC670" s="118"/>
      <c r="AMD670" s="118"/>
      <c r="AME670" s="118"/>
      <c r="AMF670" s="118"/>
      <c r="AMG670" s="118"/>
      <c r="AMH670" s="118"/>
      <c r="AMI670" s="118"/>
      <c r="AMJ670" s="118"/>
      <c r="AMK670" s="118"/>
      <c r="AML670" s="118"/>
      <c r="AMM670" s="118"/>
      <c r="AMN670" s="118"/>
      <c r="AMO670" s="118"/>
      <c r="AMP670" s="118"/>
      <c r="AMQ670" s="118"/>
      <c r="AMR670" s="118"/>
      <c r="AMS670" s="118"/>
      <c r="AMT670" s="118"/>
      <c r="AMU670" s="118"/>
      <c r="AMV670" s="118"/>
      <c r="AMW670" s="118"/>
      <c r="AMX670" s="118"/>
    </row>
    <row r="671" spans="1:1038" ht="14.45" customHeight="1" x14ac:dyDescent="0.25">
      <c r="A671" s="199">
        <v>43278</v>
      </c>
      <c r="B671" s="196" t="s">
        <v>869</v>
      </c>
      <c r="C671" s="203" t="s">
        <v>3789</v>
      </c>
      <c r="D671" s="196" t="s">
        <v>3778</v>
      </c>
      <c r="E671" s="198" t="s">
        <v>4220</v>
      </c>
      <c r="F671" s="196" t="s">
        <v>4251</v>
      </c>
      <c r="G671" s="194">
        <v>148350</v>
      </c>
    </row>
    <row r="672" spans="1:1038" ht="14.45" customHeight="1" x14ac:dyDescent="0.25">
      <c r="A672" s="199">
        <v>43278</v>
      </c>
      <c r="B672" s="196" t="s">
        <v>869</v>
      </c>
      <c r="C672" s="203" t="s">
        <v>3790</v>
      </c>
      <c r="D672" s="196" t="s">
        <v>3780</v>
      </c>
      <c r="E672" s="198" t="s">
        <v>4220</v>
      </c>
      <c r="F672" s="196" t="s">
        <v>4251</v>
      </c>
      <c r="G672" s="194">
        <v>148750</v>
      </c>
    </row>
    <row r="673" spans="1:7" ht="14.45" customHeight="1" x14ac:dyDescent="0.25">
      <c r="A673" s="199">
        <v>43278</v>
      </c>
      <c r="B673" s="196" t="s">
        <v>869</v>
      </c>
      <c r="C673" s="203" t="s">
        <v>3791</v>
      </c>
      <c r="D673" s="196" t="s">
        <v>3792</v>
      </c>
      <c r="E673" s="198" t="s">
        <v>4220</v>
      </c>
      <c r="F673" s="196" t="s">
        <v>4251</v>
      </c>
      <c r="G673" s="194">
        <v>148820</v>
      </c>
    </row>
    <row r="674" spans="1:7" ht="26.45" customHeight="1" x14ac:dyDescent="0.25">
      <c r="A674" s="199">
        <v>43278</v>
      </c>
      <c r="B674" s="196" t="s">
        <v>869</v>
      </c>
      <c r="C674" s="203" t="s">
        <v>3793</v>
      </c>
      <c r="D674" s="196" t="s">
        <v>3794</v>
      </c>
      <c r="E674" s="198" t="s">
        <v>4220</v>
      </c>
      <c r="F674" s="196" t="s">
        <v>4465</v>
      </c>
      <c r="G674" s="194">
        <v>148850</v>
      </c>
    </row>
    <row r="675" spans="1:7" ht="14.45" customHeight="1" x14ac:dyDescent="0.25">
      <c r="A675" s="199">
        <v>43278</v>
      </c>
      <c r="B675" s="196" t="s">
        <v>869</v>
      </c>
      <c r="C675" s="203" t="s">
        <v>3795</v>
      </c>
      <c r="D675" s="196" t="s">
        <v>3776</v>
      </c>
      <c r="E675" s="198" t="s">
        <v>4220</v>
      </c>
      <c r="F675" s="196" t="s">
        <v>4251</v>
      </c>
      <c r="G675" s="194">
        <v>148900</v>
      </c>
    </row>
    <row r="676" spans="1:7" ht="14.45" customHeight="1" x14ac:dyDescent="0.25">
      <c r="A676" s="199">
        <v>43278</v>
      </c>
      <c r="B676" s="196" t="s">
        <v>869</v>
      </c>
      <c r="C676" s="203" t="s">
        <v>3796</v>
      </c>
      <c r="D676" s="196" t="s">
        <v>3776</v>
      </c>
      <c r="E676" s="198" t="s">
        <v>4220</v>
      </c>
      <c r="F676" s="196" t="s">
        <v>4251</v>
      </c>
      <c r="G676" s="194">
        <v>148920</v>
      </c>
    </row>
    <row r="677" spans="1:7" ht="14.45" customHeight="1" x14ac:dyDescent="0.25">
      <c r="A677" s="199">
        <v>43278</v>
      </c>
      <c r="B677" s="196" t="s">
        <v>869</v>
      </c>
      <c r="C677" s="203" t="s">
        <v>3797</v>
      </c>
      <c r="D677" s="196" t="s">
        <v>3798</v>
      </c>
      <c r="E677" s="198" t="s">
        <v>4220</v>
      </c>
      <c r="F677" s="196" t="s">
        <v>4251</v>
      </c>
      <c r="G677" s="194">
        <v>148935</v>
      </c>
    </row>
    <row r="678" spans="1:7" ht="14.45" customHeight="1" x14ac:dyDescent="0.25">
      <c r="A678" s="199">
        <v>43278</v>
      </c>
      <c r="B678" s="196" t="s">
        <v>869</v>
      </c>
      <c r="C678" s="203" t="s">
        <v>3799</v>
      </c>
      <c r="D678" s="196" t="s">
        <v>3800</v>
      </c>
      <c r="E678" s="198" t="s">
        <v>4220</v>
      </c>
      <c r="F678" s="196" t="s">
        <v>4251</v>
      </c>
      <c r="G678" s="194">
        <v>148940</v>
      </c>
    </row>
    <row r="679" spans="1:7" ht="30.75" customHeight="1" x14ac:dyDescent="0.25">
      <c r="A679" s="210" t="s">
        <v>715</v>
      </c>
      <c r="B679" s="210" t="s">
        <v>715</v>
      </c>
      <c r="C679" s="210" t="s">
        <v>715</v>
      </c>
      <c r="D679" s="210" t="s">
        <v>715</v>
      </c>
      <c r="E679" s="210" t="s">
        <v>715</v>
      </c>
      <c r="F679" s="210" t="s">
        <v>715</v>
      </c>
      <c r="G679" s="86" t="s">
        <v>715</v>
      </c>
    </row>
    <row r="680" spans="1:7" ht="30.75" customHeight="1" x14ac:dyDescent="0.25">
      <c r="A680" s="210" t="s">
        <v>715</v>
      </c>
      <c r="B680" s="210" t="s">
        <v>715</v>
      </c>
      <c r="C680" s="210" t="s">
        <v>715</v>
      </c>
      <c r="D680" s="210" t="s">
        <v>715</v>
      </c>
      <c r="E680" s="210" t="s">
        <v>715</v>
      </c>
      <c r="F680" s="210" t="s">
        <v>715</v>
      </c>
      <c r="G680" s="86" t="s">
        <v>715</v>
      </c>
    </row>
    <row r="681" spans="1:7" ht="36" customHeight="1" x14ac:dyDescent="0.25">
      <c r="A681" s="210" t="s">
        <v>715</v>
      </c>
      <c r="B681" s="210" t="s">
        <v>715</v>
      </c>
      <c r="C681" s="210" t="s">
        <v>715</v>
      </c>
      <c r="D681" s="210" t="s">
        <v>715</v>
      </c>
      <c r="E681" s="210" t="s">
        <v>715</v>
      </c>
      <c r="F681" s="210" t="s">
        <v>715</v>
      </c>
      <c r="G681" s="86" t="s">
        <v>715</v>
      </c>
    </row>
    <row r="682" spans="1:7" ht="75" customHeight="1" x14ac:dyDescent="0.25">
      <c r="A682" s="215" t="s">
        <v>330</v>
      </c>
      <c r="B682" s="210" t="s">
        <v>715</v>
      </c>
      <c r="C682" s="210" t="s">
        <v>715</v>
      </c>
      <c r="D682" s="210" t="s">
        <v>715</v>
      </c>
      <c r="E682" s="210" t="s">
        <v>715</v>
      </c>
      <c r="F682" s="210" t="s">
        <v>715</v>
      </c>
      <c r="G682" s="86">
        <f>SUM(G5:G681)</f>
        <v>21985145.269999996</v>
      </c>
    </row>
    <row r="683" spans="1:7" ht="44.25" customHeight="1" x14ac:dyDescent="0.25">
      <c r="A683" s="216" t="s">
        <v>415</v>
      </c>
      <c r="B683" s="217"/>
      <c r="C683" s="217"/>
      <c r="D683" s="215"/>
      <c r="E683" s="217"/>
      <c r="F683" s="217"/>
      <c r="G683" s="218"/>
    </row>
    <row r="684" spans="1:7" ht="26.45" customHeight="1" x14ac:dyDescent="0.25">
      <c r="A684" s="196" t="s">
        <v>3801</v>
      </c>
      <c r="B684" s="197" t="s">
        <v>409</v>
      </c>
      <c r="C684" s="196" t="s">
        <v>410</v>
      </c>
      <c r="D684" s="196" t="s">
        <v>416</v>
      </c>
      <c r="E684" s="196" t="s">
        <v>417</v>
      </c>
      <c r="F684" s="196" t="s">
        <v>418</v>
      </c>
      <c r="G684" s="196" t="s">
        <v>414</v>
      </c>
    </row>
    <row r="685" spans="1:7" ht="39" customHeight="1" x14ac:dyDescent="0.25">
      <c r="A685" s="199">
        <v>43245</v>
      </c>
      <c r="B685" s="196" t="s">
        <v>869</v>
      </c>
      <c r="C685" s="196" t="s">
        <v>3808</v>
      </c>
      <c r="D685" s="196" t="s">
        <v>3809</v>
      </c>
      <c r="E685" s="198"/>
      <c r="F685" s="196" t="s">
        <v>4101</v>
      </c>
      <c r="G685" s="194">
        <v>95000</v>
      </c>
    </row>
    <row r="686" spans="1:7" ht="36.75" customHeight="1" x14ac:dyDescent="0.25">
      <c r="A686" s="199">
        <v>43245</v>
      </c>
      <c r="B686" s="196" t="s">
        <v>869</v>
      </c>
      <c r="C686" s="196" t="s">
        <v>3810</v>
      </c>
      <c r="D686" s="196" t="s">
        <v>3811</v>
      </c>
      <c r="E686" s="198"/>
      <c r="F686" s="196" t="s">
        <v>4102</v>
      </c>
      <c r="G686" s="194">
        <v>105000</v>
      </c>
    </row>
    <row r="687" spans="1:7" ht="38.25" customHeight="1" x14ac:dyDescent="0.25">
      <c r="A687" s="199">
        <v>43245</v>
      </c>
      <c r="B687" s="196" t="s">
        <v>869</v>
      </c>
      <c r="C687" s="196" t="s">
        <v>3812</v>
      </c>
      <c r="D687" s="196" t="s">
        <v>3813</v>
      </c>
      <c r="E687" s="198"/>
      <c r="F687" s="196" t="s">
        <v>4103</v>
      </c>
      <c r="G687" s="194">
        <v>110000</v>
      </c>
    </row>
    <row r="688" spans="1:7" ht="33.75" customHeight="1" x14ac:dyDescent="0.25">
      <c r="A688" s="199">
        <v>43245</v>
      </c>
      <c r="B688" s="196" t="s">
        <v>869</v>
      </c>
      <c r="C688" s="196" t="s">
        <v>3814</v>
      </c>
      <c r="D688" s="196" t="s">
        <v>3815</v>
      </c>
      <c r="E688" s="198"/>
      <c r="F688" s="196" t="s">
        <v>4104</v>
      </c>
      <c r="G688" s="194">
        <v>113000</v>
      </c>
    </row>
    <row r="689" spans="1:7" ht="27.75" customHeight="1" x14ac:dyDescent="0.25">
      <c r="A689" s="199">
        <v>43245</v>
      </c>
      <c r="B689" s="196" t="s">
        <v>869</v>
      </c>
      <c r="C689" s="196" t="s">
        <v>3816</v>
      </c>
      <c r="D689" s="196" t="s">
        <v>3817</v>
      </c>
      <c r="E689" s="198"/>
      <c r="F689" s="196" t="s">
        <v>4105</v>
      </c>
      <c r="G689" s="194">
        <v>123000</v>
      </c>
    </row>
    <row r="690" spans="1:7" ht="25.5" x14ac:dyDescent="0.25">
      <c r="A690" s="199">
        <v>43245</v>
      </c>
      <c r="B690" s="196" t="s">
        <v>869</v>
      </c>
      <c r="C690" s="196" t="s">
        <v>3802</v>
      </c>
      <c r="D690" s="196" t="s">
        <v>3803</v>
      </c>
      <c r="E690" s="198"/>
      <c r="F690" s="196" t="s">
        <v>4106</v>
      </c>
      <c r="G690" s="194">
        <v>37000</v>
      </c>
    </row>
    <row r="691" spans="1:7" ht="25.5" x14ac:dyDescent="0.25">
      <c r="A691" s="199">
        <v>43245</v>
      </c>
      <c r="B691" s="196" t="s">
        <v>869</v>
      </c>
      <c r="C691" s="196" t="s">
        <v>3804</v>
      </c>
      <c r="D691" s="196" t="s">
        <v>3805</v>
      </c>
      <c r="E691" s="198"/>
      <c r="F691" s="196" t="s">
        <v>4107</v>
      </c>
      <c r="G691" s="194">
        <v>52000</v>
      </c>
    </row>
    <row r="692" spans="1:7" ht="26.45" customHeight="1" x14ac:dyDescent="0.25">
      <c r="A692" s="199">
        <v>43245</v>
      </c>
      <c r="B692" s="196" t="s">
        <v>869</v>
      </c>
      <c r="C692" s="196" t="s">
        <v>3806</v>
      </c>
      <c r="D692" s="196" t="s">
        <v>3807</v>
      </c>
      <c r="E692" s="198"/>
      <c r="F692" s="196" t="s">
        <v>4108</v>
      </c>
      <c r="G692" s="194">
        <v>58000</v>
      </c>
    </row>
    <row r="693" spans="1:7" ht="65.25" customHeight="1" x14ac:dyDescent="0.25">
      <c r="A693" s="199">
        <v>43250</v>
      </c>
      <c r="B693" s="196" t="s">
        <v>869</v>
      </c>
      <c r="C693" s="196" t="s">
        <v>3818</v>
      </c>
      <c r="D693" s="196" t="s">
        <v>3819</v>
      </c>
      <c r="E693" s="198"/>
      <c r="F693" s="219" t="s">
        <v>4109</v>
      </c>
      <c r="G693" s="194">
        <v>9800</v>
      </c>
    </row>
    <row r="694" spans="1:7" ht="47.25" customHeight="1" x14ac:dyDescent="0.25">
      <c r="A694" s="199">
        <v>43250</v>
      </c>
      <c r="B694" s="196" t="s">
        <v>869</v>
      </c>
      <c r="C694" s="196" t="s">
        <v>3820</v>
      </c>
      <c r="D694" s="196" t="s">
        <v>3821</v>
      </c>
      <c r="E694" s="198"/>
      <c r="F694" s="220" t="s">
        <v>4110</v>
      </c>
      <c r="G694" s="194">
        <v>9800</v>
      </c>
    </row>
    <row r="695" spans="1:7" ht="51.75" customHeight="1" x14ac:dyDescent="0.25">
      <c r="A695" s="199">
        <v>43252</v>
      </c>
      <c r="B695" s="196" t="s">
        <v>869</v>
      </c>
      <c r="C695" s="196" t="s">
        <v>3822</v>
      </c>
      <c r="D695" s="198" t="s">
        <v>3823</v>
      </c>
      <c r="E695" s="198"/>
      <c r="F695" s="221" t="s">
        <v>4111</v>
      </c>
      <c r="G695" s="222">
        <v>50000</v>
      </c>
    </row>
    <row r="696" spans="1:7" ht="44.25" customHeight="1" x14ac:dyDescent="0.25">
      <c r="A696" s="199">
        <v>43252</v>
      </c>
      <c r="B696" s="196" t="s">
        <v>869</v>
      </c>
      <c r="C696" s="196" t="s">
        <v>3479</v>
      </c>
      <c r="D696" s="196" t="s">
        <v>4112</v>
      </c>
      <c r="E696" s="198"/>
      <c r="F696" s="223" t="s">
        <v>4113</v>
      </c>
      <c r="G696" s="194">
        <v>10000</v>
      </c>
    </row>
    <row r="697" spans="1:7" ht="68.25" customHeight="1" x14ac:dyDescent="0.25">
      <c r="A697" s="199">
        <v>43257</v>
      </c>
      <c r="B697" s="196" t="s">
        <v>869</v>
      </c>
      <c r="C697" s="196" t="s">
        <v>3824</v>
      </c>
      <c r="D697" s="196" t="s">
        <v>3823</v>
      </c>
      <c r="E697" s="198"/>
      <c r="F697" s="196" t="s">
        <v>4111</v>
      </c>
      <c r="G697" s="194">
        <v>44600</v>
      </c>
    </row>
    <row r="698" spans="1:7" ht="38.25" customHeight="1" x14ac:dyDescent="0.25">
      <c r="A698" s="199">
        <v>43257</v>
      </c>
      <c r="B698" s="196" t="s">
        <v>869</v>
      </c>
      <c r="C698" s="196" t="s">
        <v>3825</v>
      </c>
      <c r="D698" s="196" t="s">
        <v>4030</v>
      </c>
      <c r="E698" s="198"/>
      <c r="F698" s="196" t="s">
        <v>4114</v>
      </c>
      <c r="G698" s="194">
        <v>195500</v>
      </c>
    </row>
    <row r="699" spans="1:7" ht="33" customHeight="1" x14ac:dyDescent="0.25">
      <c r="A699" s="199">
        <v>43257</v>
      </c>
      <c r="B699" s="196" t="s">
        <v>869</v>
      </c>
      <c r="C699" s="196" t="s">
        <v>3826</v>
      </c>
      <c r="D699" s="196" t="s">
        <v>4029</v>
      </c>
      <c r="E699" s="198"/>
      <c r="F699" s="224" t="s">
        <v>4115</v>
      </c>
      <c r="G699" s="194">
        <v>296000</v>
      </c>
    </row>
    <row r="700" spans="1:7" ht="14.45" customHeight="1" x14ac:dyDescent="0.25">
      <c r="A700" s="210" t="s">
        <v>715</v>
      </c>
      <c r="B700" s="210" t="s">
        <v>715</v>
      </c>
      <c r="C700" s="210" t="s">
        <v>715</v>
      </c>
      <c r="D700" s="210" t="s">
        <v>715</v>
      </c>
      <c r="E700" s="210" t="s">
        <v>715</v>
      </c>
      <c r="F700" s="210" t="s">
        <v>715</v>
      </c>
      <c r="G700" s="210" t="s">
        <v>715</v>
      </c>
    </row>
    <row r="701" spans="1:7" ht="14.45" customHeight="1" x14ac:dyDescent="0.25">
      <c r="A701" s="210" t="s">
        <v>715</v>
      </c>
      <c r="B701" s="210" t="s">
        <v>715</v>
      </c>
      <c r="C701" s="210" t="s">
        <v>715</v>
      </c>
      <c r="D701" s="210" t="s">
        <v>715</v>
      </c>
      <c r="E701" s="210" t="s">
        <v>715</v>
      </c>
      <c r="F701" s="210" t="s">
        <v>715</v>
      </c>
      <c r="G701" s="210" t="s">
        <v>715</v>
      </c>
    </row>
    <row r="702" spans="1:7" ht="14.45" customHeight="1" x14ac:dyDescent="0.25">
      <c r="A702" s="210" t="s">
        <v>715</v>
      </c>
      <c r="B702" s="210" t="s">
        <v>715</v>
      </c>
      <c r="C702" s="210" t="s">
        <v>715</v>
      </c>
      <c r="D702" s="210" t="s">
        <v>715</v>
      </c>
      <c r="E702" s="210" t="s">
        <v>715</v>
      </c>
      <c r="F702" s="210" t="s">
        <v>715</v>
      </c>
      <c r="G702" s="210" t="s">
        <v>715</v>
      </c>
    </row>
    <row r="703" spans="1:7" ht="14.45" customHeight="1" x14ac:dyDescent="0.25">
      <c r="A703" s="225" t="s">
        <v>330</v>
      </c>
      <c r="B703" s="225"/>
      <c r="C703" s="225"/>
      <c r="D703" s="210" t="s">
        <v>715</v>
      </c>
      <c r="E703" s="225"/>
      <c r="F703" s="225"/>
      <c r="G703" s="86">
        <f>SUM(G685:G702)</f>
        <v>1308700</v>
      </c>
    </row>
    <row r="704" spans="1:7" ht="28.5" customHeight="1" x14ac:dyDescent="0.25">
      <c r="A704" s="118"/>
      <c r="B704" s="118"/>
      <c r="C704" s="118"/>
      <c r="D704" s="118"/>
      <c r="E704" s="118"/>
      <c r="F704" s="118"/>
      <c r="G704" s="118"/>
    </row>
    <row r="705" ht="14.45" customHeight="1" x14ac:dyDescent="0.25"/>
    <row r="706" ht="14.45" customHeight="1" x14ac:dyDescent="0.25"/>
    <row r="707" ht="14.45" customHeight="1" x14ac:dyDescent="0.25"/>
    <row r="708" ht="14.45" customHeight="1" x14ac:dyDescent="0.25"/>
    <row r="709" ht="14.45" customHeight="1" x14ac:dyDescent="0.25"/>
    <row r="710" ht="14.45" customHeight="1" x14ac:dyDescent="0.25"/>
    <row r="711" ht="14.45" customHeight="1" x14ac:dyDescent="0.25"/>
    <row r="712" ht="14.45" customHeight="1" x14ac:dyDescent="0.25"/>
    <row r="713" ht="14.45" customHeight="1" x14ac:dyDescent="0.25"/>
    <row r="714" ht="14.45" customHeight="1" x14ac:dyDescent="0.25"/>
    <row r="715" ht="14.45" customHeight="1" x14ac:dyDescent="0.25"/>
    <row r="716" ht="14.45" customHeight="1" x14ac:dyDescent="0.25"/>
    <row r="717" ht="14.45" customHeight="1" x14ac:dyDescent="0.25"/>
    <row r="718" ht="14.45" customHeight="1" x14ac:dyDescent="0.25"/>
    <row r="719" ht="14.45" customHeight="1" x14ac:dyDescent="0.25"/>
    <row r="720" ht="14.45" customHeight="1" x14ac:dyDescent="0.25"/>
    <row r="721" ht="14.45" customHeight="1" x14ac:dyDescent="0.25"/>
    <row r="722" ht="14.45" customHeight="1" x14ac:dyDescent="0.25"/>
    <row r="723" ht="14.45" customHeight="1" x14ac:dyDescent="0.25"/>
    <row r="724" ht="14.45" customHeight="1" x14ac:dyDescent="0.25"/>
    <row r="725" ht="14.45" customHeight="1" x14ac:dyDescent="0.25"/>
    <row r="726" ht="14.45" customHeight="1" x14ac:dyDescent="0.25"/>
    <row r="727" ht="14.45" customHeight="1" x14ac:dyDescent="0.25"/>
    <row r="728" ht="14.45" customHeight="1" x14ac:dyDescent="0.25"/>
    <row r="729" ht="14.45" customHeight="1" x14ac:dyDescent="0.25"/>
    <row r="730" ht="14.45" customHeight="1" x14ac:dyDescent="0.25"/>
    <row r="731" ht="46.9" customHeight="1" x14ac:dyDescent="0.25"/>
    <row r="732" ht="15.75" customHeight="1" x14ac:dyDescent="0.25"/>
    <row r="733" ht="15.6" customHeight="1" x14ac:dyDescent="0.25"/>
    <row r="734" ht="15.6" customHeight="1" x14ac:dyDescent="0.25"/>
  </sheetData>
  <mergeCells count="3">
    <mergeCell ref="A1:G1"/>
    <mergeCell ref="A2:G2"/>
    <mergeCell ref="A3:G3"/>
  </mergeCells>
  <pageMargins left="0.7" right="0.7" top="0.75" bottom="0.75" header="0.3" footer="0.3"/>
  <pageSetup paperSize="9" scale="10" fitToHeight="0" orientation="landscape" r:id="rId1"/>
  <rowBreaks count="1" manualBreakCount="1">
    <brk id="682"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60" zoomScaleNormal="100" workbookViewId="0">
      <selection activeCell="H119" sqref="H119"/>
    </sheetView>
  </sheetViews>
  <sheetFormatPr defaultRowHeight="15" x14ac:dyDescent="0.25"/>
  <cols>
    <col min="1" max="1" width="13.7109375" customWidth="1"/>
    <col min="2" max="2" width="10.140625" customWidth="1"/>
    <col min="3" max="3" width="14.28515625" customWidth="1"/>
    <col min="4" max="4" width="22.140625" customWidth="1"/>
    <col min="5" max="5" width="21.42578125" customWidth="1"/>
    <col min="6" max="6" width="21" customWidth="1"/>
    <col min="7" max="7" width="17" customWidth="1"/>
    <col min="8" max="8" width="22.42578125" customWidth="1"/>
    <col min="9" max="9" width="24.42578125" customWidth="1"/>
    <col min="10" max="10" width="25.140625" customWidth="1"/>
    <col min="11" max="11" width="11.85546875" customWidth="1"/>
    <col min="12" max="12" width="10.7109375" customWidth="1"/>
  </cols>
  <sheetData>
    <row r="1" spans="1:11" ht="15.75" x14ac:dyDescent="0.25">
      <c r="A1" s="308">
        <v>28</v>
      </c>
      <c r="B1" s="308"/>
      <c r="C1" s="308"/>
      <c r="D1" s="308"/>
      <c r="E1" s="308"/>
      <c r="F1" s="308"/>
      <c r="G1" s="308"/>
      <c r="H1" s="308"/>
      <c r="I1" s="308"/>
      <c r="J1" s="308"/>
      <c r="K1" s="308"/>
    </row>
    <row r="2" spans="1:11" ht="47.25" customHeight="1" x14ac:dyDescent="0.25">
      <c r="A2" s="344" t="s">
        <v>429</v>
      </c>
      <c r="B2" s="344"/>
      <c r="C2" s="344"/>
      <c r="D2" s="344"/>
      <c r="E2" s="344"/>
      <c r="F2" s="344"/>
      <c r="G2" s="344"/>
      <c r="H2" s="344"/>
      <c r="I2" s="344"/>
      <c r="J2" s="344"/>
      <c r="K2" s="344"/>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22" t="s">
        <v>428</v>
      </c>
      <c r="B12" s="322"/>
      <c r="C12" s="322"/>
      <c r="D12" s="322"/>
      <c r="E12" s="322"/>
      <c r="F12" s="322"/>
      <c r="G12" s="322"/>
      <c r="H12" s="322"/>
      <c r="I12" s="322"/>
      <c r="J12" s="37" t="s">
        <v>715</v>
      </c>
      <c r="K12" s="37" t="s">
        <v>715</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x14ac:dyDescent="0.25">
      <c r="A23" s="345" t="s">
        <v>441</v>
      </c>
      <c r="B23" s="345"/>
      <c r="C23" s="345"/>
      <c r="D23" s="345"/>
      <c r="E23" s="345"/>
      <c r="F23" s="345"/>
      <c r="G23" s="345"/>
      <c r="H23" s="345"/>
      <c r="I23" s="345"/>
      <c r="J23" s="37" t="s">
        <v>715</v>
      </c>
      <c r="K23" s="37" t="s">
        <v>715</v>
      </c>
    </row>
  </sheetData>
  <mergeCells count="4">
    <mergeCell ref="A12:I12"/>
    <mergeCell ref="A2:K2"/>
    <mergeCell ref="A23:I23"/>
    <mergeCell ref="A1:K1"/>
  </mergeCells>
  <pageMargins left="0.25" right="0.25" top="0.75" bottom="0.75" header="0.3" footer="0.3"/>
  <pageSetup paperSize="9" scale="64" orientation="landscape"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60" zoomScaleNormal="100" workbookViewId="0">
      <selection activeCell="H119" sqref="H119"/>
    </sheetView>
  </sheetViews>
  <sheetFormatPr defaultRowHeight="15" x14ac:dyDescent="0.25"/>
  <cols>
    <col min="1" max="1" width="11.42578125" customWidth="1"/>
    <col min="2" max="3" width="11.28515625" customWidth="1"/>
    <col min="4" max="4" width="14.7109375" customWidth="1"/>
    <col min="5" max="5" width="14.42578125" customWidth="1"/>
    <col min="6" max="6" width="16.42578125" customWidth="1"/>
    <col min="7" max="7" width="9.140625" customWidth="1"/>
    <col min="8" max="8" width="13.28515625" customWidth="1"/>
    <col min="9" max="9" width="12" customWidth="1"/>
    <col min="10" max="10" width="15.140625" customWidth="1"/>
    <col min="11" max="11" width="11.85546875" customWidth="1"/>
    <col min="12" max="12" width="10.7109375" customWidth="1"/>
  </cols>
  <sheetData>
    <row r="1" spans="1:11" ht="15.75" x14ac:dyDescent="0.25">
      <c r="A1" s="308">
        <v>29</v>
      </c>
      <c r="B1" s="308"/>
      <c r="C1" s="308"/>
      <c r="D1" s="308"/>
      <c r="E1" s="308"/>
      <c r="F1" s="308"/>
      <c r="G1" s="308"/>
      <c r="H1" s="308"/>
      <c r="I1" s="308"/>
      <c r="J1" s="308"/>
      <c r="K1" s="308"/>
    </row>
    <row r="2" spans="1:11" s="14" customFormat="1" ht="30.75" customHeight="1" x14ac:dyDescent="0.25">
      <c r="A2" s="323" t="s">
        <v>670</v>
      </c>
      <c r="B2" s="323"/>
      <c r="C2" s="323"/>
      <c r="D2" s="323"/>
      <c r="E2" s="323"/>
      <c r="F2" s="323"/>
      <c r="G2" s="323"/>
      <c r="H2" s="323"/>
      <c r="I2" s="323"/>
      <c r="J2" s="323"/>
      <c r="K2" s="323"/>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11" t="s">
        <v>447</v>
      </c>
      <c r="B10" s="311"/>
      <c r="C10" s="311"/>
      <c r="D10" s="311"/>
      <c r="E10" s="311"/>
      <c r="F10" s="311"/>
      <c r="G10" s="311"/>
      <c r="H10" s="311"/>
      <c r="I10" s="311"/>
      <c r="J10" s="37" t="s">
        <v>715</v>
      </c>
      <c r="K10" s="37" t="s">
        <v>715</v>
      </c>
    </row>
    <row r="11" spans="1:11" ht="15.75" x14ac:dyDescent="0.25">
      <c r="A11" s="15" t="s">
        <v>415</v>
      </c>
    </row>
    <row r="12" spans="1:11" ht="63.75" x14ac:dyDescent="0.25">
      <c r="A12" s="10" t="s">
        <v>442</v>
      </c>
      <c r="B12" s="10" t="s">
        <v>431</v>
      </c>
      <c r="C12" s="10" t="s">
        <v>448</v>
      </c>
      <c r="D12" s="10" t="s">
        <v>433</v>
      </c>
      <c r="E12" s="10" t="s">
        <v>434</v>
      </c>
      <c r="F12" s="10" t="s">
        <v>435</v>
      </c>
      <c r="G12" s="10" t="s">
        <v>436</v>
      </c>
      <c r="H12" s="10" t="s">
        <v>437</v>
      </c>
      <c r="I12" s="10" t="s">
        <v>438</v>
      </c>
      <c r="J12" s="10" t="s">
        <v>439</v>
      </c>
      <c r="K12" s="5" t="s">
        <v>440</v>
      </c>
    </row>
    <row r="13" spans="1:1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46" t="s">
        <v>441</v>
      </c>
      <c r="B21" s="346"/>
      <c r="C21" s="346"/>
      <c r="D21" s="346"/>
      <c r="E21" s="346"/>
      <c r="F21" s="346"/>
      <c r="G21" s="346"/>
      <c r="H21" s="346"/>
      <c r="I21" s="346"/>
      <c r="J21" s="37" t="s">
        <v>715</v>
      </c>
      <c r="K21" s="37" t="s">
        <v>715</v>
      </c>
    </row>
  </sheetData>
  <mergeCells count="4">
    <mergeCell ref="A10:I10"/>
    <mergeCell ref="A21:I21"/>
    <mergeCell ref="A2:K2"/>
    <mergeCell ref="A1:K1"/>
  </mergeCells>
  <pageMargins left="0.25" right="0.25"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60" zoomScaleNormal="100" workbookViewId="0">
      <selection activeCell="H119" sqref="H119"/>
    </sheetView>
  </sheetViews>
  <sheetFormatPr defaultRowHeight="15" x14ac:dyDescent="0.25"/>
  <cols>
    <col min="1" max="1" width="11.140625" customWidth="1"/>
    <col min="2" max="2" width="16.285156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308">
        <v>30</v>
      </c>
      <c r="B1" s="308"/>
      <c r="C1" s="308"/>
      <c r="D1" s="308"/>
      <c r="E1" s="308"/>
      <c r="F1" s="308"/>
      <c r="G1" s="308"/>
    </row>
    <row r="2" spans="1:7" ht="38.25" customHeight="1" x14ac:dyDescent="0.25">
      <c r="A2" s="344" t="s">
        <v>671</v>
      </c>
      <c r="B2" s="344"/>
      <c r="C2" s="344"/>
      <c r="D2" s="344"/>
      <c r="E2" s="344"/>
      <c r="F2" s="344"/>
      <c r="G2" s="344"/>
    </row>
    <row r="3" spans="1:7" ht="38.25" x14ac:dyDescent="0.25">
      <c r="A3" s="10" t="s">
        <v>408</v>
      </c>
      <c r="B3" s="10" t="s">
        <v>449</v>
      </c>
      <c r="C3" s="10" t="s">
        <v>410</v>
      </c>
      <c r="D3" s="10" t="s">
        <v>411</v>
      </c>
      <c r="E3" s="5" t="s">
        <v>412</v>
      </c>
      <c r="F3" s="10" t="s">
        <v>413</v>
      </c>
      <c r="G3" s="10" t="s">
        <v>414</v>
      </c>
    </row>
    <row r="4" spans="1:7" x14ac:dyDescent="0.25">
      <c r="A4" s="37" t="s">
        <v>715</v>
      </c>
      <c r="B4" s="37" t="s">
        <v>715</v>
      </c>
      <c r="C4" s="37" t="s">
        <v>715</v>
      </c>
      <c r="D4" s="37" t="s">
        <v>715</v>
      </c>
      <c r="E4" s="37" t="s">
        <v>715</v>
      </c>
      <c r="F4" s="37" t="s">
        <v>715</v>
      </c>
      <c r="G4" s="37" t="s">
        <v>715</v>
      </c>
    </row>
    <row r="5" spans="1:7" x14ac:dyDescent="0.25">
      <c r="A5" s="37" t="s">
        <v>715</v>
      </c>
      <c r="B5" s="37" t="s">
        <v>715</v>
      </c>
      <c r="C5" s="37" t="s">
        <v>715</v>
      </c>
      <c r="D5" s="37" t="s">
        <v>715</v>
      </c>
      <c r="E5" s="37" t="s">
        <v>715</v>
      </c>
      <c r="F5" s="37" t="s">
        <v>715</v>
      </c>
      <c r="G5" s="37" t="s">
        <v>715</v>
      </c>
    </row>
    <row r="6" spans="1:7" x14ac:dyDescent="0.25">
      <c r="A6" s="37" t="s">
        <v>715</v>
      </c>
      <c r="B6" s="37" t="s">
        <v>715</v>
      </c>
      <c r="C6" s="37" t="s">
        <v>715</v>
      </c>
      <c r="D6" s="37" t="s">
        <v>715</v>
      </c>
      <c r="E6" s="37" t="s">
        <v>715</v>
      </c>
      <c r="F6" s="37" t="s">
        <v>715</v>
      </c>
      <c r="G6" s="37" t="s">
        <v>715</v>
      </c>
    </row>
    <row r="7" spans="1:7" x14ac:dyDescent="0.25">
      <c r="A7" s="37" t="s">
        <v>715</v>
      </c>
      <c r="B7" s="37" t="s">
        <v>715</v>
      </c>
      <c r="C7" s="37" t="s">
        <v>715</v>
      </c>
      <c r="D7" s="37" t="s">
        <v>715</v>
      </c>
      <c r="E7" s="37" t="s">
        <v>715</v>
      </c>
      <c r="F7" s="37" t="s">
        <v>715</v>
      </c>
      <c r="G7" s="37" t="s">
        <v>715</v>
      </c>
    </row>
    <row r="8" spans="1:7" x14ac:dyDescent="0.25">
      <c r="A8" s="37" t="s">
        <v>715</v>
      </c>
      <c r="B8" s="37" t="s">
        <v>715</v>
      </c>
      <c r="C8" s="37" t="s">
        <v>715</v>
      </c>
      <c r="D8" s="37" t="s">
        <v>715</v>
      </c>
      <c r="E8" s="37" t="s">
        <v>715</v>
      </c>
      <c r="F8" s="37" t="s">
        <v>715</v>
      </c>
      <c r="G8" s="37" t="s">
        <v>715</v>
      </c>
    </row>
    <row r="9" spans="1:7" x14ac:dyDescent="0.25">
      <c r="A9" s="37" t="s">
        <v>715</v>
      </c>
      <c r="B9" s="37" t="s">
        <v>715</v>
      </c>
      <c r="C9" s="37" t="s">
        <v>715</v>
      </c>
      <c r="D9" s="37" t="s">
        <v>715</v>
      </c>
      <c r="E9" s="37" t="s">
        <v>715</v>
      </c>
      <c r="F9" s="37" t="s">
        <v>715</v>
      </c>
      <c r="G9" s="37" t="s">
        <v>715</v>
      </c>
    </row>
    <row r="10" spans="1:7" x14ac:dyDescent="0.25">
      <c r="A10" s="347" t="s">
        <v>330</v>
      </c>
      <c r="B10" s="347"/>
      <c r="C10" s="347"/>
      <c r="D10" s="347"/>
      <c r="E10" s="347"/>
      <c r="F10" s="347"/>
      <c r="G10" s="37" t="s">
        <v>715</v>
      </c>
    </row>
    <row r="11" spans="1:7" ht="15.75" x14ac:dyDescent="0.25">
      <c r="A11" s="19" t="s">
        <v>430</v>
      </c>
    </row>
    <row r="12" spans="1:7" ht="38.25" x14ac:dyDescent="0.25">
      <c r="A12" s="10" t="s">
        <v>450</v>
      </c>
      <c r="B12" s="10" t="s">
        <v>449</v>
      </c>
      <c r="C12" s="10" t="s">
        <v>410</v>
      </c>
      <c r="D12" s="10" t="s">
        <v>416</v>
      </c>
      <c r="E12" s="10" t="s">
        <v>417</v>
      </c>
      <c r="F12" s="10" t="s">
        <v>418</v>
      </c>
      <c r="G12" s="10" t="s">
        <v>414</v>
      </c>
    </row>
    <row r="13" spans="1:7" x14ac:dyDescent="0.25">
      <c r="A13" s="37" t="s">
        <v>715</v>
      </c>
      <c r="B13" s="37" t="s">
        <v>715</v>
      </c>
      <c r="C13" s="37" t="s">
        <v>715</v>
      </c>
      <c r="D13" s="37" t="s">
        <v>715</v>
      </c>
      <c r="E13" s="37" t="s">
        <v>715</v>
      </c>
      <c r="F13" s="37" t="s">
        <v>715</v>
      </c>
      <c r="G13" s="37" t="s">
        <v>715</v>
      </c>
    </row>
    <row r="14" spans="1:7" x14ac:dyDescent="0.25">
      <c r="A14" s="37" t="s">
        <v>715</v>
      </c>
      <c r="B14" s="37" t="s">
        <v>715</v>
      </c>
      <c r="C14" s="37" t="s">
        <v>715</v>
      </c>
      <c r="D14" s="37" t="s">
        <v>715</v>
      </c>
      <c r="E14" s="37" t="s">
        <v>715</v>
      </c>
      <c r="F14" s="37" t="s">
        <v>715</v>
      </c>
      <c r="G14" s="37" t="s">
        <v>715</v>
      </c>
    </row>
    <row r="15" spans="1:7" x14ac:dyDescent="0.25">
      <c r="A15" s="37" t="s">
        <v>715</v>
      </c>
      <c r="B15" s="37" t="s">
        <v>715</v>
      </c>
      <c r="C15" s="37" t="s">
        <v>715</v>
      </c>
      <c r="D15" s="37" t="s">
        <v>715</v>
      </c>
      <c r="E15" s="37" t="s">
        <v>715</v>
      </c>
      <c r="F15" s="37" t="s">
        <v>715</v>
      </c>
      <c r="G15" s="37" t="s">
        <v>715</v>
      </c>
    </row>
    <row r="16" spans="1:7" x14ac:dyDescent="0.25">
      <c r="A16" s="37" t="s">
        <v>715</v>
      </c>
      <c r="B16" s="37" t="s">
        <v>715</v>
      </c>
      <c r="C16" s="37" t="s">
        <v>715</v>
      </c>
      <c r="D16" s="37" t="s">
        <v>715</v>
      </c>
      <c r="E16" s="37" t="s">
        <v>715</v>
      </c>
      <c r="F16" s="37" t="s">
        <v>715</v>
      </c>
      <c r="G16" s="37" t="s">
        <v>715</v>
      </c>
    </row>
    <row r="17" spans="1:7" x14ac:dyDescent="0.25">
      <c r="A17" s="37" t="s">
        <v>715</v>
      </c>
      <c r="B17" s="37" t="s">
        <v>715</v>
      </c>
      <c r="C17" s="37" t="s">
        <v>715</v>
      </c>
      <c r="D17" s="37" t="s">
        <v>715</v>
      </c>
      <c r="E17" s="37" t="s">
        <v>715</v>
      </c>
      <c r="F17" s="37" t="s">
        <v>715</v>
      </c>
      <c r="G17" s="37" t="s">
        <v>715</v>
      </c>
    </row>
    <row r="18" spans="1:7" x14ac:dyDescent="0.25">
      <c r="A18" s="37" t="s">
        <v>715</v>
      </c>
      <c r="B18" s="37" t="s">
        <v>715</v>
      </c>
      <c r="C18" s="37" t="s">
        <v>715</v>
      </c>
      <c r="D18" s="37" t="s">
        <v>715</v>
      </c>
      <c r="E18" s="37" t="s">
        <v>715</v>
      </c>
      <c r="F18" s="37" t="s">
        <v>715</v>
      </c>
      <c r="G18" s="37" t="s">
        <v>715</v>
      </c>
    </row>
    <row r="19" spans="1:7" x14ac:dyDescent="0.25">
      <c r="A19" s="37" t="s">
        <v>715</v>
      </c>
      <c r="B19" s="37" t="s">
        <v>715</v>
      </c>
      <c r="C19" s="37" t="s">
        <v>715</v>
      </c>
      <c r="D19" s="37" t="s">
        <v>715</v>
      </c>
      <c r="E19" s="37" t="s">
        <v>715</v>
      </c>
      <c r="F19" s="37" t="s">
        <v>715</v>
      </c>
      <c r="G19" s="37" t="s">
        <v>715</v>
      </c>
    </row>
    <row r="20" spans="1:7" x14ac:dyDescent="0.25">
      <c r="A20" s="347" t="s">
        <v>330</v>
      </c>
      <c r="B20" s="347"/>
      <c r="C20" s="347"/>
      <c r="D20" s="347"/>
      <c r="E20" s="347"/>
      <c r="F20" s="347"/>
      <c r="G20" s="47"/>
    </row>
  </sheetData>
  <mergeCells count="4">
    <mergeCell ref="A10:F10"/>
    <mergeCell ref="A20:F20"/>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60" zoomScaleNormal="100" workbookViewId="0">
      <selection activeCell="H119" sqref="H119"/>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308">
        <v>31</v>
      </c>
      <c r="B1" s="308"/>
      <c r="C1" s="308"/>
      <c r="D1" s="308"/>
      <c r="E1" s="308"/>
      <c r="F1" s="308"/>
      <c r="G1" s="308"/>
      <c r="H1" s="308"/>
      <c r="I1" s="308"/>
      <c r="J1" s="308"/>
      <c r="K1" s="308"/>
    </row>
    <row r="2" spans="1:11" s="14" customFormat="1" ht="51" customHeight="1" x14ac:dyDescent="0.25">
      <c r="A2" s="344" t="s">
        <v>672</v>
      </c>
      <c r="B2" s="344"/>
      <c r="C2" s="344"/>
      <c r="D2" s="344"/>
      <c r="E2" s="344"/>
      <c r="F2" s="344"/>
      <c r="G2" s="344"/>
      <c r="H2" s="344"/>
      <c r="I2" s="344"/>
      <c r="J2" s="344"/>
      <c r="K2" s="344"/>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5.75" x14ac:dyDescent="0.25">
      <c r="A11" s="287" t="s">
        <v>428</v>
      </c>
      <c r="B11" s="287"/>
      <c r="C11" s="287"/>
      <c r="D11" s="287"/>
      <c r="E11" s="287"/>
      <c r="F11" s="287"/>
      <c r="G11" s="287"/>
      <c r="H11" s="287"/>
      <c r="I11" s="287"/>
      <c r="J11" s="37" t="s">
        <v>715</v>
      </c>
      <c r="K11" s="37" t="s">
        <v>715</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ht="15.75" x14ac:dyDescent="0.25">
      <c r="A21" s="348" t="s">
        <v>441</v>
      </c>
      <c r="B21" s="348"/>
      <c r="C21" s="348"/>
      <c r="D21" s="348"/>
      <c r="E21" s="348"/>
      <c r="F21" s="348"/>
      <c r="G21" s="348"/>
      <c r="H21" s="348"/>
      <c r="I21" s="348"/>
      <c r="J21" s="37" t="s">
        <v>715</v>
      </c>
      <c r="K21" s="37" t="s">
        <v>715</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WhiteSpace="0" view="pageBreakPreview" zoomScale="60" zoomScaleNormal="100" workbookViewId="0">
      <selection activeCell="H119" sqref="H119"/>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2.7109375" customWidth="1"/>
    <col min="11" max="11" width="11.85546875" customWidth="1"/>
    <col min="12" max="12" width="10.7109375" customWidth="1"/>
  </cols>
  <sheetData>
    <row r="1" spans="1:11" ht="15.75" x14ac:dyDescent="0.25">
      <c r="A1" s="308">
        <v>32</v>
      </c>
      <c r="B1" s="308"/>
      <c r="C1" s="308"/>
      <c r="D1" s="308"/>
      <c r="E1" s="308"/>
      <c r="F1" s="308"/>
      <c r="G1" s="308"/>
      <c r="H1" s="308"/>
      <c r="I1" s="308"/>
      <c r="J1" s="308"/>
      <c r="K1" s="308"/>
    </row>
    <row r="2" spans="1:11" ht="35.25" customHeight="1" x14ac:dyDescent="0.25">
      <c r="A2" s="344" t="s">
        <v>456</v>
      </c>
      <c r="B2" s="344"/>
      <c r="C2" s="344"/>
      <c r="D2" s="344"/>
      <c r="E2" s="344"/>
      <c r="F2" s="344"/>
      <c r="G2" s="344"/>
      <c r="H2" s="344"/>
      <c r="I2" s="344"/>
      <c r="J2" s="344"/>
      <c r="K2" s="344"/>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ht="15.75" x14ac:dyDescent="0.25">
      <c r="A13" s="287" t="s">
        <v>428</v>
      </c>
      <c r="B13" s="287"/>
      <c r="C13" s="287"/>
      <c r="D13" s="287"/>
      <c r="E13" s="287"/>
      <c r="F13" s="287"/>
      <c r="G13" s="287"/>
      <c r="H13" s="287"/>
      <c r="I13" s="287"/>
      <c r="J13" s="37" t="s">
        <v>715</v>
      </c>
      <c r="K13" s="37" t="s">
        <v>715</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x14ac:dyDescent="0.25">
      <c r="A23" s="346" t="s">
        <v>441</v>
      </c>
      <c r="B23" s="346"/>
      <c r="C23" s="346"/>
      <c r="D23" s="346"/>
      <c r="E23" s="346"/>
      <c r="F23" s="346"/>
      <c r="G23" s="346"/>
      <c r="H23" s="346"/>
      <c r="I23" s="346"/>
      <c r="J23" s="37" t="s">
        <v>715</v>
      </c>
      <c r="K23" s="37" t="s">
        <v>715</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H119" sqref="H119"/>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308">
        <v>33</v>
      </c>
      <c r="B1" s="308"/>
      <c r="C1" s="308"/>
      <c r="D1" s="308"/>
      <c r="E1" s="308"/>
      <c r="F1" s="308"/>
      <c r="G1" s="308"/>
      <c r="H1" s="308"/>
      <c r="I1" s="308"/>
    </row>
    <row r="2" spans="1:9" ht="53.25" customHeight="1" x14ac:dyDescent="0.25">
      <c r="A2" s="344" t="s">
        <v>673</v>
      </c>
      <c r="B2" s="344"/>
      <c r="C2" s="344"/>
      <c r="D2" s="344"/>
      <c r="E2" s="344"/>
      <c r="F2" s="344"/>
      <c r="G2" s="344"/>
      <c r="H2" s="344"/>
      <c r="I2" s="344"/>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715</v>
      </c>
      <c r="B4" s="37" t="s">
        <v>715</v>
      </c>
      <c r="C4" s="37" t="s">
        <v>715</v>
      </c>
      <c r="D4" s="37" t="s">
        <v>715</v>
      </c>
      <c r="E4" s="37" t="s">
        <v>715</v>
      </c>
      <c r="F4" s="37" t="s">
        <v>715</v>
      </c>
      <c r="G4" s="37" t="s">
        <v>715</v>
      </c>
      <c r="H4" s="37" t="s">
        <v>715</v>
      </c>
      <c r="I4" s="37" t="s">
        <v>715</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7" t="s">
        <v>715</v>
      </c>
      <c r="B9" s="37" t="s">
        <v>715</v>
      </c>
      <c r="C9" s="37" t="s">
        <v>715</v>
      </c>
      <c r="D9" s="37" t="s">
        <v>715</v>
      </c>
      <c r="E9" s="37" t="s">
        <v>715</v>
      </c>
      <c r="F9" s="37" t="s">
        <v>715</v>
      </c>
      <c r="G9" s="37" t="s">
        <v>715</v>
      </c>
      <c r="H9" s="37" t="s">
        <v>715</v>
      </c>
      <c r="I9" s="37" t="s">
        <v>715</v>
      </c>
    </row>
    <row r="10" spans="1:9" x14ac:dyDescent="0.25">
      <c r="A10" s="347" t="s">
        <v>209</v>
      </c>
      <c r="B10" s="347"/>
      <c r="C10" s="347"/>
      <c r="D10" s="347"/>
      <c r="E10" s="347"/>
      <c r="F10" s="347"/>
      <c r="G10" s="347"/>
      <c r="H10" s="347"/>
      <c r="I10" s="37" t="s">
        <v>715</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715</v>
      </c>
      <c r="B13" s="37" t="s">
        <v>715</v>
      </c>
      <c r="C13" s="37" t="s">
        <v>715</v>
      </c>
      <c r="D13" s="37" t="s">
        <v>715</v>
      </c>
      <c r="E13" s="37" t="s">
        <v>715</v>
      </c>
      <c r="F13" s="37" t="s">
        <v>715</v>
      </c>
      <c r="G13" s="37" t="s">
        <v>715</v>
      </c>
      <c r="H13" s="37" t="s">
        <v>715</v>
      </c>
      <c r="I13" s="37" t="s">
        <v>715</v>
      </c>
    </row>
    <row r="14" spans="1:9" x14ac:dyDescent="0.25">
      <c r="A14" s="37" t="s">
        <v>715</v>
      </c>
      <c r="B14" s="37" t="s">
        <v>715</v>
      </c>
      <c r="C14" s="37" t="s">
        <v>715</v>
      </c>
      <c r="D14" s="37" t="s">
        <v>715</v>
      </c>
      <c r="E14" s="37" t="s">
        <v>715</v>
      </c>
      <c r="F14" s="37" t="s">
        <v>715</v>
      </c>
      <c r="G14" s="37" t="s">
        <v>715</v>
      </c>
      <c r="H14" s="37" t="s">
        <v>715</v>
      </c>
      <c r="I14" s="37" t="s">
        <v>715</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7" t="s">
        <v>715</v>
      </c>
      <c r="B16" s="37" t="s">
        <v>715</v>
      </c>
      <c r="C16" s="37" t="s">
        <v>715</v>
      </c>
      <c r="D16" s="37" t="s">
        <v>715</v>
      </c>
      <c r="E16" s="37" t="s">
        <v>715</v>
      </c>
      <c r="F16" s="37" t="s">
        <v>715</v>
      </c>
      <c r="G16" s="37" t="s">
        <v>715</v>
      </c>
      <c r="H16" s="37" t="s">
        <v>715</v>
      </c>
      <c r="I16" s="37" t="s">
        <v>715</v>
      </c>
    </row>
    <row r="17" spans="1:9" x14ac:dyDescent="0.25">
      <c r="A17" s="37" t="s">
        <v>715</v>
      </c>
      <c r="B17" s="37" t="s">
        <v>715</v>
      </c>
      <c r="C17" s="37" t="s">
        <v>715</v>
      </c>
      <c r="D17" s="37" t="s">
        <v>715</v>
      </c>
      <c r="E17" s="37" t="s">
        <v>715</v>
      </c>
      <c r="F17" s="37" t="s">
        <v>715</v>
      </c>
      <c r="G17" s="37" t="s">
        <v>715</v>
      </c>
      <c r="H17" s="37" t="s">
        <v>715</v>
      </c>
      <c r="I17" s="37" t="s">
        <v>715</v>
      </c>
    </row>
    <row r="18" spans="1:9" x14ac:dyDescent="0.25">
      <c r="A18" s="37" t="s">
        <v>715</v>
      </c>
      <c r="B18" s="37" t="s">
        <v>715</v>
      </c>
      <c r="C18" s="37" t="s">
        <v>715</v>
      </c>
      <c r="D18" s="37" t="s">
        <v>715</v>
      </c>
      <c r="E18" s="37" t="s">
        <v>715</v>
      </c>
      <c r="F18" s="37" t="s">
        <v>715</v>
      </c>
      <c r="G18" s="37" t="s">
        <v>715</v>
      </c>
      <c r="H18" s="37" t="s">
        <v>715</v>
      </c>
      <c r="I18" s="37" t="s">
        <v>715</v>
      </c>
    </row>
    <row r="19" spans="1:9" x14ac:dyDescent="0.25">
      <c r="A19" s="347" t="s">
        <v>209</v>
      </c>
      <c r="B19" s="347"/>
      <c r="C19" s="347"/>
      <c r="D19" s="347"/>
      <c r="E19" s="347"/>
      <c r="F19" s="347"/>
      <c r="G19" s="347"/>
      <c r="H19" s="347"/>
      <c r="I19" s="37" t="s">
        <v>715</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H119" sqref="H119"/>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308">
        <v>34</v>
      </c>
      <c r="B1" s="308"/>
      <c r="C1" s="308"/>
      <c r="D1" s="308"/>
      <c r="E1" s="308"/>
      <c r="F1" s="308"/>
      <c r="G1" s="308"/>
      <c r="H1" s="308"/>
      <c r="I1" s="308"/>
      <c r="J1" s="308"/>
      <c r="K1" s="308"/>
      <c r="L1" s="308"/>
      <c r="M1" s="308"/>
    </row>
    <row r="2" spans="1:13" ht="57" customHeight="1" x14ac:dyDescent="0.25">
      <c r="A2" s="344" t="s">
        <v>674</v>
      </c>
      <c r="B2" s="344"/>
      <c r="C2" s="344"/>
      <c r="D2" s="344"/>
      <c r="E2" s="344"/>
      <c r="F2" s="344"/>
      <c r="G2" s="344"/>
      <c r="H2" s="344"/>
      <c r="I2" s="344"/>
      <c r="J2" s="344"/>
      <c r="K2" s="344"/>
      <c r="L2" s="344"/>
      <c r="M2" s="344"/>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x14ac:dyDescent="0.25">
      <c r="A8" s="346" t="s">
        <v>447</v>
      </c>
      <c r="B8" s="346"/>
      <c r="C8" s="346"/>
      <c r="D8" s="346"/>
      <c r="E8" s="346"/>
      <c r="F8" s="346"/>
      <c r="G8" s="346"/>
      <c r="H8" s="346"/>
      <c r="I8" s="346"/>
      <c r="J8" s="346"/>
      <c r="K8" s="346"/>
      <c r="L8" s="37" t="s">
        <v>715</v>
      </c>
      <c r="M8" s="37" t="s">
        <v>715</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46" t="s">
        <v>447</v>
      </c>
      <c r="B15" s="346"/>
      <c r="C15" s="346"/>
      <c r="D15" s="346"/>
      <c r="E15" s="346"/>
      <c r="F15" s="346"/>
      <c r="G15" s="346"/>
      <c r="H15" s="346"/>
      <c r="I15" s="346"/>
      <c r="J15" s="346"/>
      <c r="K15" s="346"/>
      <c r="L15" s="37" t="s">
        <v>715</v>
      </c>
      <c r="M15" s="37" t="s">
        <v>715</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67"/>
  <sheetViews>
    <sheetView view="pageBreakPreview" topLeftCell="A114" zoomScale="60" zoomScaleNormal="100" workbookViewId="0">
      <selection activeCell="H119" sqref="H119"/>
    </sheetView>
  </sheetViews>
  <sheetFormatPr defaultRowHeight="15" x14ac:dyDescent="0.25"/>
  <cols>
    <col min="1" max="1" width="35.28515625" customWidth="1"/>
    <col min="2" max="2" width="26" customWidth="1"/>
    <col min="3" max="3" width="19.7109375" customWidth="1"/>
    <col min="4" max="4" width="22.85546875" customWidth="1"/>
    <col min="5" max="5" width="30.42578125" customWidth="1"/>
    <col min="6" max="6" width="11.7109375" customWidth="1"/>
    <col min="257" max="257" width="35.28515625" customWidth="1"/>
    <col min="258" max="258" width="26" customWidth="1"/>
    <col min="259" max="259" width="19.7109375" customWidth="1"/>
    <col min="260" max="260" width="22.85546875" customWidth="1"/>
    <col min="261" max="261" width="30.42578125" customWidth="1"/>
    <col min="262" max="262" width="11.7109375" customWidth="1"/>
    <col min="513" max="513" width="35.28515625" customWidth="1"/>
    <col min="514" max="514" width="26" customWidth="1"/>
    <col min="515" max="515" width="19.7109375" customWidth="1"/>
    <col min="516" max="516" width="22.85546875" customWidth="1"/>
    <col min="517" max="517" width="30.42578125" customWidth="1"/>
    <col min="518" max="518" width="11.7109375" customWidth="1"/>
    <col min="769" max="769" width="35.28515625" customWidth="1"/>
    <col min="770" max="770" width="26" customWidth="1"/>
    <col min="771" max="771" width="19.7109375" customWidth="1"/>
    <col min="772" max="772" width="22.85546875" customWidth="1"/>
    <col min="773" max="773" width="30.42578125" customWidth="1"/>
    <col min="774" max="774" width="11.7109375" customWidth="1"/>
    <col min="1025" max="1025" width="35.28515625" customWidth="1"/>
    <col min="1026" max="1026" width="26" customWidth="1"/>
    <col min="1027" max="1027" width="19.7109375" customWidth="1"/>
    <col min="1028" max="1028" width="22.85546875" customWidth="1"/>
    <col min="1029" max="1029" width="30.42578125" customWidth="1"/>
    <col min="1030" max="1030" width="11.7109375" customWidth="1"/>
    <col min="1281" max="1281" width="35.28515625" customWidth="1"/>
    <col min="1282" max="1282" width="26" customWidth="1"/>
    <col min="1283" max="1283" width="19.7109375" customWidth="1"/>
    <col min="1284" max="1284" width="22.85546875" customWidth="1"/>
    <col min="1285" max="1285" width="30.42578125" customWidth="1"/>
    <col min="1286" max="1286" width="11.7109375" customWidth="1"/>
    <col min="1537" max="1537" width="35.28515625" customWidth="1"/>
    <col min="1538" max="1538" width="26" customWidth="1"/>
    <col min="1539" max="1539" width="19.7109375" customWidth="1"/>
    <col min="1540" max="1540" width="22.85546875" customWidth="1"/>
    <col min="1541" max="1541" width="30.42578125" customWidth="1"/>
    <col min="1542" max="1542" width="11.7109375" customWidth="1"/>
    <col min="1793" max="1793" width="35.28515625" customWidth="1"/>
    <col min="1794" max="1794" width="26" customWidth="1"/>
    <col min="1795" max="1795" width="19.7109375" customWidth="1"/>
    <col min="1796" max="1796" width="22.85546875" customWidth="1"/>
    <col min="1797" max="1797" width="30.42578125" customWidth="1"/>
    <col min="1798" max="1798" width="11.7109375" customWidth="1"/>
    <col min="2049" max="2049" width="35.28515625" customWidth="1"/>
    <col min="2050" max="2050" width="26" customWidth="1"/>
    <col min="2051" max="2051" width="19.7109375" customWidth="1"/>
    <col min="2052" max="2052" width="22.85546875" customWidth="1"/>
    <col min="2053" max="2053" width="30.42578125" customWidth="1"/>
    <col min="2054" max="2054" width="11.7109375" customWidth="1"/>
    <col min="2305" max="2305" width="35.28515625" customWidth="1"/>
    <col min="2306" max="2306" width="26" customWidth="1"/>
    <col min="2307" max="2307" width="19.7109375" customWidth="1"/>
    <col min="2308" max="2308" width="22.85546875" customWidth="1"/>
    <col min="2309" max="2309" width="30.42578125" customWidth="1"/>
    <col min="2310" max="2310" width="11.7109375" customWidth="1"/>
    <col min="2561" max="2561" width="35.28515625" customWidth="1"/>
    <col min="2562" max="2562" width="26" customWidth="1"/>
    <col min="2563" max="2563" width="19.7109375" customWidth="1"/>
    <col min="2564" max="2564" width="22.85546875" customWidth="1"/>
    <col min="2565" max="2565" width="30.42578125" customWidth="1"/>
    <col min="2566" max="2566" width="11.7109375" customWidth="1"/>
    <col min="2817" max="2817" width="35.28515625" customWidth="1"/>
    <col min="2818" max="2818" width="26" customWidth="1"/>
    <col min="2819" max="2819" width="19.7109375" customWidth="1"/>
    <col min="2820" max="2820" width="22.85546875" customWidth="1"/>
    <col min="2821" max="2821" width="30.42578125" customWidth="1"/>
    <col min="2822" max="2822" width="11.7109375" customWidth="1"/>
    <col min="3073" max="3073" width="35.28515625" customWidth="1"/>
    <col min="3074" max="3074" width="26" customWidth="1"/>
    <col min="3075" max="3075" width="19.7109375" customWidth="1"/>
    <col min="3076" max="3076" width="22.85546875" customWidth="1"/>
    <col min="3077" max="3077" width="30.42578125" customWidth="1"/>
    <col min="3078" max="3078" width="11.7109375" customWidth="1"/>
    <col min="3329" max="3329" width="35.28515625" customWidth="1"/>
    <col min="3330" max="3330" width="26" customWidth="1"/>
    <col min="3331" max="3331" width="19.7109375" customWidth="1"/>
    <col min="3332" max="3332" width="22.85546875" customWidth="1"/>
    <col min="3333" max="3333" width="30.42578125" customWidth="1"/>
    <col min="3334" max="3334" width="11.7109375" customWidth="1"/>
    <col min="3585" max="3585" width="35.28515625" customWidth="1"/>
    <col min="3586" max="3586" width="26" customWidth="1"/>
    <col min="3587" max="3587" width="19.7109375" customWidth="1"/>
    <col min="3588" max="3588" width="22.85546875" customWidth="1"/>
    <col min="3589" max="3589" width="30.42578125" customWidth="1"/>
    <col min="3590" max="3590" width="11.7109375" customWidth="1"/>
    <col min="3841" max="3841" width="35.28515625" customWidth="1"/>
    <col min="3842" max="3842" width="26" customWidth="1"/>
    <col min="3843" max="3843" width="19.7109375" customWidth="1"/>
    <col min="3844" max="3844" width="22.85546875" customWidth="1"/>
    <col min="3845" max="3845" width="30.42578125" customWidth="1"/>
    <col min="3846" max="3846" width="11.7109375" customWidth="1"/>
    <col min="4097" max="4097" width="35.28515625" customWidth="1"/>
    <col min="4098" max="4098" width="26" customWidth="1"/>
    <col min="4099" max="4099" width="19.7109375" customWidth="1"/>
    <col min="4100" max="4100" width="22.85546875" customWidth="1"/>
    <col min="4101" max="4101" width="30.42578125" customWidth="1"/>
    <col min="4102" max="4102" width="11.7109375" customWidth="1"/>
    <col min="4353" max="4353" width="35.28515625" customWidth="1"/>
    <col min="4354" max="4354" width="26" customWidth="1"/>
    <col min="4355" max="4355" width="19.7109375" customWidth="1"/>
    <col min="4356" max="4356" width="22.85546875" customWidth="1"/>
    <col min="4357" max="4357" width="30.42578125" customWidth="1"/>
    <col min="4358" max="4358" width="11.7109375" customWidth="1"/>
    <col min="4609" max="4609" width="35.28515625" customWidth="1"/>
    <col min="4610" max="4610" width="26" customWidth="1"/>
    <col min="4611" max="4611" width="19.7109375" customWidth="1"/>
    <col min="4612" max="4612" width="22.85546875" customWidth="1"/>
    <col min="4613" max="4613" width="30.42578125" customWidth="1"/>
    <col min="4614" max="4614" width="11.7109375" customWidth="1"/>
    <col min="4865" max="4865" width="35.28515625" customWidth="1"/>
    <col min="4866" max="4866" width="26" customWidth="1"/>
    <col min="4867" max="4867" width="19.7109375" customWidth="1"/>
    <col min="4868" max="4868" width="22.85546875" customWidth="1"/>
    <col min="4869" max="4869" width="30.42578125" customWidth="1"/>
    <col min="4870" max="4870" width="11.7109375" customWidth="1"/>
    <col min="5121" max="5121" width="35.28515625" customWidth="1"/>
    <col min="5122" max="5122" width="26" customWidth="1"/>
    <col min="5123" max="5123" width="19.7109375" customWidth="1"/>
    <col min="5124" max="5124" width="22.85546875" customWidth="1"/>
    <col min="5125" max="5125" width="30.42578125" customWidth="1"/>
    <col min="5126" max="5126" width="11.7109375" customWidth="1"/>
    <col min="5377" max="5377" width="35.28515625" customWidth="1"/>
    <col min="5378" max="5378" width="26" customWidth="1"/>
    <col min="5379" max="5379" width="19.7109375" customWidth="1"/>
    <col min="5380" max="5380" width="22.85546875" customWidth="1"/>
    <col min="5381" max="5381" width="30.42578125" customWidth="1"/>
    <col min="5382" max="5382" width="11.7109375" customWidth="1"/>
    <col min="5633" max="5633" width="35.28515625" customWidth="1"/>
    <col min="5634" max="5634" width="26" customWidth="1"/>
    <col min="5635" max="5635" width="19.7109375" customWidth="1"/>
    <col min="5636" max="5636" width="22.85546875" customWidth="1"/>
    <col min="5637" max="5637" width="30.42578125" customWidth="1"/>
    <col min="5638" max="5638" width="11.7109375" customWidth="1"/>
    <col min="5889" max="5889" width="35.28515625" customWidth="1"/>
    <col min="5890" max="5890" width="26" customWidth="1"/>
    <col min="5891" max="5891" width="19.7109375" customWidth="1"/>
    <col min="5892" max="5892" width="22.85546875" customWidth="1"/>
    <col min="5893" max="5893" width="30.42578125" customWidth="1"/>
    <col min="5894" max="5894" width="11.7109375" customWidth="1"/>
    <col min="6145" max="6145" width="35.28515625" customWidth="1"/>
    <col min="6146" max="6146" width="26" customWidth="1"/>
    <col min="6147" max="6147" width="19.7109375" customWidth="1"/>
    <col min="6148" max="6148" width="22.85546875" customWidth="1"/>
    <col min="6149" max="6149" width="30.42578125" customWidth="1"/>
    <col min="6150" max="6150" width="11.7109375" customWidth="1"/>
    <col min="6401" max="6401" width="35.28515625" customWidth="1"/>
    <col min="6402" max="6402" width="26" customWidth="1"/>
    <col min="6403" max="6403" width="19.7109375" customWidth="1"/>
    <col min="6404" max="6404" width="22.85546875" customWidth="1"/>
    <col min="6405" max="6405" width="30.42578125" customWidth="1"/>
    <col min="6406" max="6406" width="11.7109375" customWidth="1"/>
    <col min="6657" max="6657" width="35.28515625" customWidth="1"/>
    <col min="6658" max="6658" width="26" customWidth="1"/>
    <col min="6659" max="6659" width="19.7109375" customWidth="1"/>
    <col min="6660" max="6660" width="22.85546875" customWidth="1"/>
    <col min="6661" max="6661" width="30.42578125" customWidth="1"/>
    <col min="6662" max="6662" width="11.7109375" customWidth="1"/>
    <col min="6913" max="6913" width="35.28515625" customWidth="1"/>
    <col min="6914" max="6914" width="26" customWidth="1"/>
    <col min="6915" max="6915" width="19.7109375" customWidth="1"/>
    <col min="6916" max="6916" width="22.85546875" customWidth="1"/>
    <col min="6917" max="6917" width="30.42578125" customWidth="1"/>
    <col min="6918" max="6918" width="11.7109375" customWidth="1"/>
    <col min="7169" max="7169" width="35.28515625" customWidth="1"/>
    <col min="7170" max="7170" width="26" customWidth="1"/>
    <col min="7171" max="7171" width="19.7109375" customWidth="1"/>
    <col min="7172" max="7172" width="22.85546875" customWidth="1"/>
    <col min="7173" max="7173" width="30.42578125" customWidth="1"/>
    <col min="7174" max="7174" width="11.7109375" customWidth="1"/>
    <col min="7425" max="7425" width="35.28515625" customWidth="1"/>
    <col min="7426" max="7426" width="26" customWidth="1"/>
    <col min="7427" max="7427" width="19.7109375" customWidth="1"/>
    <col min="7428" max="7428" width="22.85546875" customWidth="1"/>
    <col min="7429" max="7429" width="30.42578125" customWidth="1"/>
    <col min="7430" max="7430" width="11.7109375" customWidth="1"/>
    <col min="7681" max="7681" width="35.28515625" customWidth="1"/>
    <col min="7682" max="7682" width="26" customWidth="1"/>
    <col min="7683" max="7683" width="19.7109375" customWidth="1"/>
    <col min="7684" max="7684" width="22.85546875" customWidth="1"/>
    <col min="7685" max="7685" width="30.42578125" customWidth="1"/>
    <col min="7686" max="7686" width="11.7109375" customWidth="1"/>
    <col min="7937" max="7937" width="35.28515625" customWidth="1"/>
    <col min="7938" max="7938" width="26" customWidth="1"/>
    <col min="7939" max="7939" width="19.7109375" customWidth="1"/>
    <col min="7940" max="7940" width="22.85546875" customWidth="1"/>
    <col min="7941" max="7941" width="30.42578125" customWidth="1"/>
    <col min="7942" max="7942" width="11.7109375" customWidth="1"/>
    <col min="8193" max="8193" width="35.28515625" customWidth="1"/>
    <col min="8194" max="8194" width="26" customWidth="1"/>
    <col min="8195" max="8195" width="19.7109375" customWidth="1"/>
    <col min="8196" max="8196" width="22.85546875" customWidth="1"/>
    <col min="8197" max="8197" width="30.42578125" customWidth="1"/>
    <col min="8198" max="8198" width="11.7109375" customWidth="1"/>
    <col min="8449" max="8449" width="35.28515625" customWidth="1"/>
    <col min="8450" max="8450" width="26" customWidth="1"/>
    <col min="8451" max="8451" width="19.7109375" customWidth="1"/>
    <col min="8452" max="8452" width="22.85546875" customWidth="1"/>
    <col min="8453" max="8453" width="30.42578125" customWidth="1"/>
    <col min="8454" max="8454" width="11.7109375" customWidth="1"/>
    <col min="8705" max="8705" width="35.28515625" customWidth="1"/>
    <col min="8706" max="8706" width="26" customWidth="1"/>
    <col min="8707" max="8707" width="19.7109375" customWidth="1"/>
    <col min="8708" max="8708" width="22.85546875" customWidth="1"/>
    <col min="8709" max="8709" width="30.42578125" customWidth="1"/>
    <col min="8710" max="8710" width="11.7109375" customWidth="1"/>
    <col min="8961" max="8961" width="35.28515625" customWidth="1"/>
    <col min="8962" max="8962" width="26" customWidth="1"/>
    <col min="8963" max="8963" width="19.7109375" customWidth="1"/>
    <col min="8964" max="8964" width="22.85546875" customWidth="1"/>
    <col min="8965" max="8965" width="30.42578125" customWidth="1"/>
    <col min="8966" max="8966" width="11.7109375" customWidth="1"/>
    <col min="9217" max="9217" width="35.28515625" customWidth="1"/>
    <col min="9218" max="9218" width="26" customWidth="1"/>
    <col min="9219" max="9219" width="19.7109375" customWidth="1"/>
    <col min="9220" max="9220" width="22.85546875" customWidth="1"/>
    <col min="9221" max="9221" width="30.42578125" customWidth="1"/>
    <col min="9222" max="9222" width="11.7109375" customWidth="1"/>
    <col min="9473" max="9473" width="35.28515625" customWidth="1"/>
    <col min="9474" max="9474" width="26" customWidth="1"/>
    <col min="9475" max="9475" width="19.7109375" customWidth="1"/>
    <col min="9476" max="9476" width="22.85546875" customWidth="1"/>
    <col min="9477" max="9477" width="30.42578125" customWidth="1"/>
    <col min="9478" max="9478" width="11.7109375" customWidth="1"/>
    <col min="9729" max="9729" width="35.28515625" customWidth="1"/>
    <col min="9730" max="9730" width="26" customWidth="1"/>
    <col min="9731" max="9731" width="19.7109375" customWidth="1"/>
    <col min="9732" max="9732" width="22.85546875" customWidth="1"/>
    <col min="9733" max="9733" width="30.42578125" customWidth="1"/>
    <col min="9734" max="9734" width="11.7109375" customWidth="1"/>
    <col min="9985" max="9985" width="35.28515625" customWidth="1"/>
    <col min="9986" max="9986" width="26" customWidth="1"/>
    <col min="9987" max="9987" width="19.7109375" customWidth="1"/>
    <col min="9988" max="9988" width="22.85546875" customWidth="1"/>
    <col min="9989" max="9989" width="30.42578125" customWidth="1"/>
    <col min="9990" max="9990" width="11.7109375" customWidth="1"/>
    <col min="10241" max="10241" width="35.28515625" customWidth="1"/>
    <col min="10242" max="10242" width="26" customWidth="1"/>
    <col min="10243" max="10243" width="19.7109375" customWidth="1"/>
    <col min="10244" max="10244" width="22.85546875" customWidth="1"/>
    <col min="10245" max="10245" width="30.42578125" customWidth="1"/>
    <col min="10246" max="10246" width="11.7109375" customWidth="1"/>
    <col min="10497" max="10497" width="35.28515625" customWidth="1"/>
    <col min="10498" max="10498" width="26" customWidth="1"/>
    <col min="10499" max="10499" width="19.7109375" customWidth="1"/>
    <col min="10500" max="10500" width="22.85546875" customWidth="1"/>
    <col min="10501" max="10501" width="30.42578125" customWidth="1"/>
    <col min="10502" max="10502" width="11.7109375" customWidth="1"/>
    <col min="10753" max="10753" width="35.28515625" customWidth="1"/>
    <col min="10754" max="10754" width="26" customWidth="1"/>
    <col min="10755" max="10755" width="19.7109375" customWidth="1"/>
    <col min="10756" max="10756" width="22.85546875" customWidth="1"/>
    <col min="10757" max="10757" width="30.42578125" customWidth="1"/>
    <col min="10758" max="10758" width="11.7109375" customWidth="1"/>
    <col min="11009" max="11009" width="35.28515625" customWidth="1"/>
    <col min="11010" max="11010" width="26" customWidth="1"/>
    <col min="11011" max="11011" width="19.7109375" customWidth="1"/>
    <col min="11012" max="11012" width="22.85546875" customWidth="1"/>
    <col min="11013" max="11013" width="30.42578125" customWidth="1"/>
    <col min="11014" max="11014" width="11.7109375" customWidth="1"/>
    <col min="11265" max="11265" width="35.28515625" customWidth="1"/>
    <col min="11266" max="11266" width="26" customWidth="1"/>
    <col min="11267" max="11267" width="19.7109375" customWidth="1"/>
    <col min="11268" max="11268" width="22.85546875" customWidth="1"/>
    <col min="11269" max="11269" width="30.42578125" customWidth="1"/>
    <col min="11270" max="11270" width="11.7109375" customWidth="1"/>
    <col min="11521" max="11521" width="35.28515625" customWidth="1"/>
    <col min="11522" max="11522" width="26" customWidth="1"/>
    <col min="11523" max="11523" width="19.7109375" customWidth="1"/>
    <col min="11524" max="11524" width="22.85546875" customWidth="1"/>
    <col min="11525" max="11525" width="30.42578125" customWidth="1"/>
    <col min="11526" max="11526" width="11.7109375" customWidth="1"/>
    <col min="11777" max="11777" width="35.28515625" customWidth="1"/>
    <col min="11778" max="11778" width="26" customWidth="1"/>
    <col min="11779" max="11779" width="19.7109375" customWidth="1"/>
    <col min="11780" max="11780" width="22.85546875" customWidth="1"/>
    <col min="11781" max="11781" width="30.42578125" customWidth="1"/>
    <col min="11782" max="11782" width="11.7109375" customWidth="1"/>
    <col min="12033" max="12033" width="35.28515625" customWidth="1"/>
    <col min="12034" max="12034" width="26" customWidth="1"/>
    <col min="12035" max="12035" width="19.7109375" customWidth="1"/>
    <col min="12036" max="12036" width="22.85546875" customWidth="1"/>
    <col min="12037" max="12037" width="30.42578125" customWidth="1"/>
    <col min="12038" max="12038" width="11.7109375" customWidth="1"/>
    <col min="12289" max="12289" width="35.28515625" customWidth="1"/>
    <col min="12290" max="12290" width="26" customWidth="1"/>
    <col min="12291" max="12291" width="19.7109375" customWidth="1"/>
    <col min="12292" max="12292" width="22.85546875" customWidth="1"/>
    <col min="12293" max="12293" width="30.42578125" customWidth="1"/>
    <col min="12294" max="12294" width="11.7109375" customWidth="1"/>
    <col min="12545" max="12545" width="35.28515625" customWidth="1"/>
    <col min="12546" max="12546" width="26" customWidth="1"/>
    <col min="12547" max="12547" width="19.7109375" customWidth="1"/>
    <col min="12548" max="12548" width="22.85546875" customWidth="1"/>
    <col min="12549" max="12549" width="30.42578125" customWidth="1"/>
    <col min="12550" max="12550" width="11.7109375" customWidth="1"/>
    <col min="12801" max="12801" width="35.28515625" customWidth="1"/>
    <col min="12802" max="12802" width="26" customWidth="1"/>
    <col min="12803" max="12803" width="19.7109375" customWidth="1"/>
    <col min="12804" max="12804" width="22.85546875" customWidth="1"/>
    <col min="12805" max="12805" width="30.42578125" customWidth="1"/>
    <col min="12806" max="12806" width="11.7109375" customWidth="1"/>
    <col min="13057" max="13057" width="35.28515625" customWidth="1"/>
    <col min="13058" max="13058" width="26" customWidth="1"/>
    <col min="13059" max="13059" width="19.7109375" customWidth="1"/>
    <col min="13060" max="13060" width="22.85546875" customWidth="1"/>
    <col min="13061" max="13061" width="30.42578125" customWidth="1"/>
    <col min="13062" max="13062" width="11.7109375" customWidth="1"/>
    <col min="13313" max="13313" width="35.28515625" customWidth="1"/>
    <col min="13314" max="13314" width="26" customWidth="1"/>
    <col min="13315" max="13315" width="19.7109375" customWidth="1"/>
    <col min="13316" max="13316" width="22.85546875" customWidth="1"/>
    <col min="13317" max="13317" width="30.42578125" customWidth="1"/>
    <col min="13318" max="13318" width="11.7109375" customWidth="1"/>
    <col min="13569" max="13569" width="35.28515625" customWidth="1"/>
    <col min="13570" max="13570" width="26" customWidth="1"/>
    <col min="13571" max="13571" width="19.7109375" customWidth="1"/>
    <col min="13572" max="13572" width="22.85546875" customWidth="1"/>
    <col min="13573" max="13573" width="30.42578125" customWidth="1"/>
    <col min="13574" max="13574" width="11.7109375" customWidth="1"/>
    <col min="13825" max="13825" width="35.28515625" customWidth="1"/>
    <col min="13826" max="13826" width="26" customWidth="1"/>
    <col min="13827" max="13827" width="19.7109375" customWidth="1"/>
    <col min="13828" max="13828" width="22.85546875" customWidth="1"/>
    <col min="13829" max="13829" width="30.42578125" customWidth="1"/>
    <col min="13830" max="13830" width="11.7109375" customWidth="1"/>
    <col min="14081" max="14081" width="35.28515625" customWidth="1"/>
    <col min="14082" max="14082" width="26" customWidth="1"/>
    <col min="14083" max="14083" width="19.7109375" customWidth="1"/>
    <col min="14084" max="14084" width="22.85546875" customWidth="1"/>
    <col min="14085" max="14085" width="30.42578125" customWidth="1"/>
    <col min="14086" max="14086" width="11.7109375" customWidth="1"/>
    <col min="14337" max="14337" width="35.28515625" customWidth="1"/>
    <col min="14338" max="14338" width="26" customWidth="1"/>
    <col min="14339" max="14339" width="19.7109375" customWidth="1"/>
    <col min="14340" max="14340" width="22.85546875" customWidth="1"/>
    <col min="14341" max="14341" width="30.42578125" customWidth="1"/>
    <col min="14342" max="14342" width="11.7109375" customWidth="1"/>
    <col min="14593" max="14593" width="35.28515625" customWidth="1"/>
    <col min="14594" max="14594" width="26" customWidth="1"/>
    <col min="14595" max="14595" width="19.7109375" customWidth="1"/>
    <col min="14596" max="14596" width="22.85546875" customWidth="1"/>
    <col min="14597" max="14597" width="30.42578125" customWidth="1"/>
    <col min="14598" max="14598" width="11.7109375" customWidth="1"/>
    <col min="14849" max="14849" width="35.28515625" customWidth="1"/>
    <col min="14850" max="14850" width="26" customWidth="1"/>
    <col min="14851" max="14851" width="19.7109375" customWidth="1"/>
    <col min="14852" max="14852" width="22.85546875" customWidth="1"/>
    <col min="14853" max="14853" width="30.42578125" customWidth="1"/>
    <col min="14854" max="14854" width="11.7109375" customWidth="1"/>
    <col min="15105" max="15105" width="35.28515625" customWidth="1"/>
    <col min="15106" max="15106" width="26" customWidth="1"/>
    <col min="15107" max="15107" width="19.7109375" customWidth="1"/>
    <col min="15108" max="15108" width="22.85546875" customWidth="1"/>
    <col min="15109" max="15109" width="30.42578125" customWidth="1"/>
    <col min="15110" max="15110" width="11.7109375" customWidth="1"/>
    <col min="15361" max="15361" width="35.28515625" customWidth="1"/>
    <col min="15362" max="15362" width="26" customWidth="1"/>
    <col min="15363" max="15363" width="19.7109375" customWidth="1"/>
    <col min="15364" max="15364" width="22.85546875" customWidth="1"/>
    <col min="15365" max="15365" width="30.42578125" customWidth="1"/>
    <col min="15366" max="15366" width="11.7109375" customWidth="1"/>
    <col min="15617" max="15617" width="35.28515625" customWidth="1"/>
    <col min="15618" max="15618" width="26" customWidth="1"/>
    <col min="15619" max="15619" width="19.7109375" customWidth="1"/>
    <col min="15620" max="15620" width="22.85546875" customWidth="1"/>
    <col min="15621" max="15621" width="30.42578125" customWidth="1"/>
    <col min="15622" max="15622" width="11.7109375" customWidth="1"/>
    <col min="15873" max="15873" width="35.28515625" customWidth="1"/>
    <col min="15874" max="15874" width="26" customWidth="1"/>
    <col min="15875" max="15875" width="19.7109375" customWidth="1"/>
    <col min="15876" max="15876" width="22.85546875" customWidth="1"/>
    <col min="15877" max="15877" width="30.42578125" customWidth="1"/>
    <col min="15878" max="15878" width="11.7109375" customWidth="1"/>
    <col min="16129" max="16129" width="35.28515625" customWidth="1"/>
    <col min="16130" max="16130" width="26" customWidth="1"/>
    <col min="16131" max="16131" width="19.7109375" customWidth="1"/>
    <col min="16132" max="16132" width="22.85546875" customWidth="1"/>
    <col min="16133" max="16133" width="30.42578125" customWidth="1"/>
    <col min="16134" max="16134" width="11.7109375" customWidth="1"/>
  </cols>
  <sheetData>
    <row r="2" spans="1:6" x14ac:dyDescent="0.25">
      <c r="A2" s="291" t="s">
        <v>25</v>
      </c>
      <c r="B2" s="291"/>
      <c r="C2" s="291"/>
      <c r="D2" s="291"/>
      <c r="E2" s="291"/>
    </row>
    <row r="3" spans="1:6" x14ac:dyDescent="0.25">
      <c r="A3" s="291" t="s">
        <v>26</v>
      </c>
      <c r="B3" s="291"/>
      <c r="C3" s="291"/>
      <c r="D3" s="291"/>
      <c r="E3" s="291"/>
      <c r="F3" s="118"/>
    </row>
    <row r="4" spans="1:6" x14ac:dyDescent="0.25">
      <c r="A4" s="117"/>
      <c r="B4" s="118"/>
      <c r="C4" s="118"/>
      <c r="D4" s="118"/>
      <c r="E4" s="118"/>
      <c r="F4" s="118"/>
    </row>
    <row r="5" spans="1:6" ht="93" customHeight="1" x14ac:dyDescent="0.25">
      <c r="A5" s="119" t="s">
        <v>27</v>
      </c>
      <c r="B5" s="119" t="s">
        <v>30</v>
      </c>
      <c r="C5" s="120" t="s">
        <v>0</v>
      </c>
      <c r="D5" s="119" t="s">
        <v>28</v>
      </c>
      <c r="E5" s="119" t="s">
        <v>29</v>
      </c>
      <c r="F5" s="118"/>
    </row>
    <row r="6" spans="1:6" ht="93" customHeight="1" x14ac:dyDescent="0.25">
      <c r="A6" s="121" t="s">
        <v>991</v>
      </c>
      <c r="B6" s="122">
        <v>25511109</v>
      </c>
      <c r="C6" s="123" t="s">
        <v>1003</v>
      </c>
      <c r="D6" s="122" t="s">
        <v>1003</v>
      </c>
      <c r="E6" s="122" t="s">
        <v>992</v>
      </c>
      <c r="F6" s="118"/>
    </row>
    <row r="7" spans="1:6" ht="93" customHeight="1" x14ac:dyDescent="0.25">
      <c r="A7" s="121" t="s">
        <v>993</v>
      </c>
      <c r="B7" s="122">
        <v>25962102</v>
      </c>
      <c r="C7" s="123" t="s">
        <v>1003</v>
      </c>
      <c r="D7" s="122" t="s">
        <v>1003</v>
      </c>
      <c r="E7" s="122" t="s">
        <v>715</v>
      </c>
      <c r="F7" s="118"/>
    </row>
    <row r="8" spans="1:6" ht="93" customHeight="1" x14ac:dyDescent="0.25">
      <c r="A8" s="121" t="s">
        <v>2402</v>
      </c>
      <c r="B8" s="122">
        <v>36968033</v>
      </c>
      <c r="C8" s="123" t="s">
        <v>2403</v>
      </c>
      <c r="D8" s="122" t="s">
        <v>2403</v>
      </c>
      <c r="E8" s="122" t="s">
        <v>1564</v>
      </c>
      <c r="F8" s="118"/>
    </row>
    <row r="9" spans="1:6" ht="93" customHeight="1" x14ac:dyDescent="0.25">
      <c r="A9" s="121" t="s">
        <v>2134</v>
      </c>
      <c r="B9" s="122">
        <v>37058480</v>
      </c>
      <c r="C9" s="123" t="s">
        <v>2135</v>
      </c>
      <c r="D9" s="122" t="s">
        <v>2135</v>
      </c>
      <c r="E9" s="122" t="s">
        <v>1564</v>
      </c>
      <c r="F9" s="118"/>
    </row>
    <row r="10" spans="1:6" ht="93" customHeight="1" x14ac:dyDescent="0.25">
      <c r="A10" s="121" t="s">
        <v>994</v>
      </c>
      <c r="B10" s="122">
        <v>25962289</v>
      </c>
      <c r="C10" s="123" t="s">
        <v>2404</v>
      </c>
      <c r="D10" s="122" t="s">
        <v>4117</v>
      </c>
      <c r="E10" s="122" t="s">
        <v>715</v>
      </c>
      <c r="F10" s="118"/>
    </row>
    <row r="11" spans="1:6" ht="93" customHeight="1" x14ac:dyDescent="0.25">
      <c r="A11" s="121" t="s">
        <v>2405</v>
      </c>
      <c r="B11" s="122">
        <v>36928142</v>
      </c>
      <c r="C11" s="123" t="s">
        <v>2406</v>
      </c>
      <c r="D11" s="122" t="s">
        <v>2406</v>
      </c>
      <c r="E11" s="122" t="s">
        <v>1564</v>
      </c>
      <c r="F11" s="118"/>
    </row>
    <row r="12" spans="1:6" ht="93" customHeight="1" x14ac:dyDescent="0.25">
      <c r="A12" s="121" t="s">
        <v>2407</v>
      </c>
      <c r="B12" s="122">
        <v>37258699</v>
      </c>
      <c r="C12" s="123" t="s">
        <v>1015</v>
      </c>
      <c r="D12" s="122" t="s">
        <v>1015</v>
      </c>
      <c r="E12" s="122" t="s">
        <v>1564</v>
      </c>
      <c r="F12" s="118"/>
    </row>
    <row r="13" spans="1:6" ht="93" customHeight="1" x14ac:dyDescent="0.25">
      <c r="A13" s="121" t="s">
        <v>995</v>
      </c>
      <c r="B13" s="122">
        <v>26142105</v>
      </c>
      <c r="C13" s="123" t="s">
        <v>996</v>
      </c>
      <c r="D13" s="122" t="s">
        <v>996</v>
      </c>
      <c r="E13" s="122" t="s">
        <v>715</v>
      </c>
      <c r="F13" s="118"/>
    </row>
    <row r="14" spans="1:6" ht="93" customHeight="1" x14ac:dyDescent="0.25">
      <c r="A14" s="121" t="s">
        <v>997</v>
      </c>
      <c r="B14" s="122">
        <v>26142080</v>
      </c>
      <c r="C14" s="123" t="s">
        <v>998</v>
      </c>
      <c r="D14" s="122" t="s">
        <v>998</v>
      </c>
      <c r="E14" s="122" t="s">
        <v>715</v>
      </c>
      <c r="F14" s="118"/>
    </row>
    <row r="15" spans="1:6" ht="93" customHeight="1" x14ac:dyDescent="0.25">
      <c r="A15" s="121" t="s">
        <v>2408</v>
      </c>
      <c r="B15" s="122">
        <v>36522866</v>
      </c>
      <c r="C15" s="123" t="s">
        <v>2409</v>
      </c>
      <c r="D15" s="122" t="s">
        <v>2409</v>
      </c>
      <c r="E15" s="122" t="s">
        <v>1564</v>
      </c>
      <c r="F15" s="118"/>
    </row>
    <row r="16" spans="1:6" ht="93" customHeight="1" x14ac:dyDescent="0.25">
      <c r="A16" s="121" t="s">
        <v>999</v>
      </c>
      <c r="B16" s="122">
        <v>34893251</v>
      </c>
      <c r="C16" s="123" t="s">
        <v>4118</v>
      </c>
      <c r="D16" s="122" t="s">
        <v>4118</v>
      </c>
      <c r="E16" s="122" t="s">
        <v>715</v>
      </c>
      <c r="F16" s="118"/>
    </row>
    <row r="17" spans="1:6" ht="93" customHeight="1" x14ac:dyDescent="0.25">
      <c r="A17" s="121" t="s">
        <v>2410</v>
      </c>
      <c r="B17" s="122">
        <v>36788611</v>
      </c>
      <c r="C17" s="123" t="s">
        <v>1026</v>
      </c>
      <c r="D17" s="122" t="s">
        <v>1026</v>
      </c>
      <c r="E17" s="122" t="s">
        <v>1564</v>
      </c>
      <c r="F17" s="118"/>
    </row>
    <row r="18" spans="1:6" ht="93" customHeight="1" x14ac:dyDescent="0.25">
      <c r="A18" s="121" t="s">
        <v>1000</v>
      </c>
      <c r="B18" s="122">
        <v>36575258</v>
      </c>
      <c r="C18" s="123" t="s">
        <v>1001</v>
      </c>
      <c r="D18" s="122" t="s">
        <v>1001</v>
      </c>
      <c r="E18" s="122" t="s">
        <v>715</v>
      </c>
      <c r="F18" s="118"/>
    </row>
    <row r="19" spans="1:6" ht="93" customHeight="1" x14ac:dyDescent="0.25">
      <c r="A19" s="121" t="s">
        <v>1002</v>
      </c>
      <c r="B19" s="122">
        <v>25962094</v>
      </c>
      <c r="C19" s="123" t="s">
        <v>1003</v>
      </c>
      <c r="D19" s="122" t="s">
        <v>1003</v>
      </c>
      <c r="E19" s="122" t="s">
        <v>715</v>
      </c>
      <c r="F19" s="118"/>
    </row>
    <row r="20" spans="1:6" ht="93" customHeight="1" x14ac:dyDescent="0.25">
      <c r="A20" s="121" t="s">
        <v>1004</v>
      </c>
      <c r="B20" s="122">
        <v>25962088</v>
      </c>
      <c r="C20" s="123" t="s">
        <v>1003</v>
      </c>
      <c r="D20" s="122" t="s">
        <v>1003</v>
      </c>
      <c r="E20" s="122" t="s">
        <v>715</v>
      </c>
      <c r="F20" s="118"/>
    </row>
    <row r="21" spans="1:6" ht="93" customHeight="1" x14ac:dyDescent="0.25">
      <c r="A21" s="121" t="s">
        <v>1005</v>
      </c>
      <c r="B21" s="122">
        <v>25918667</v>
      </c>
      <c r="C21" s="123" t="s">
        <v>1003</v>
      </c>
      <c r="D21" s="122" t="s">
        <v>1003</v>
      </c>
      <c r="E21" s="122" t="s">
        <v>715</v>
      </c>
      <c r="F21" s="118"/>
    </row>
    <row r="22" spans="1:6" ht="93" customHeight="1" x14ac:dyDescent="0.25">
      <c r="A22" s="121" t="s">
        <v>1006</v>
      </c>
      <c r="B22" s="122">
        <v>25962071</v>
      </c>
      <c r="C22" s="124" t="s">
        <v>4119</v>
      </c>
      <c r="D22" s="121" t="s">
        <v>4119</v>
      </c>
      <c r="E22" s="122" t="s">
        <v>715</v>
      </c>
      <c r="F22" s="118"/>
    </row>
    <row r="23" spans="1:6" ht="93" customHeight="1" x14ac:dyDescent="0.25">
      <c r="A23" s="121" t="s">
        <v>1007</v>
      </c>
      <c r="B23" s="122">
        <v>26012236</v>
      </c>
      <c r="C23" s="123" t="s">
        <v>2136</v>
      </c>
      <c r="D23" s="122" t="s">
        <v>2136</v>
      </c>
      <c r="E23" s="122" t="s">
        <v>715</v>
      </c>
      <c r="F23" s="118"/>
    </row>
    <row r="24" spans="1:6" ht="93" customHeight="1" x14ac:dyDescent="0.25">
      <c r="A24" s="121" t="s">
        <v>1008</v>
      </c>
      <c r="B24" s="122">
        <v>25962119</v>
      </c>
      <c r="C24" s="123" t="s">
        <v>1009</v>
      </c>
      <c r="D24" s="122" t="s">
        <v>1009</v>
      </c>
      <c r="E24" s="122" t="s">
        <v>715</v>
      </c>
      <c r="F24" s="118"/>
    </row>
    <row r="25" spans="1:6" ht="93" customHeight="1" x14ac:dyDescent="0.25">
      <c r="A25" s="121" t="s">
        <v>1010</v>
      </c>
      <c r="B25" s="122">
        <v>25962256</v>
      </c>
      <c r="C25" s="123" t="s">
        <v>1011</v>
      </c>
      <c r="D25" s="122" t="s">
        <v>1011</v>
      </c>
      <c r="E25" s="122" t="s">
        <v>715</v>
      </c>
      <c r="F25" s="118"/>
    </row>
    <row r="26" spans="1:6" ht="93" customHeight="1" x14ac:dyDescent="0.25">
      <c r="A26" s="121" t="s">
        <v>1012</v>
      </c>
      <c r="B26" s="122">
        <v>25512623</v>
      </c>
      <c r="C26" s="123" t="s">
        <v>2411</v>
      </c>
      <c r="D26" s="122" t="s">
        <v>2411</v>
      </c>
      <c r="E26" s="122" t="s">
        <v>715</v>
      </c>
      <c r="F26" s="118"/>
    </row>
    <row r="27" spans="1:6" ht="93" customHeight="1" x14ac:dyDescent="0.25">
      <c r="A27" s="121" t="s">
        <v>1013</v>
      </c>
      <c r="B27" s="122">
        <v>26142097</v>
      </c>
      <c r="C27" s="123" t="s">
        <v>2412</v>
      </c>
      <c r="D27" s="122" t="s">
        <v>2412</v>
      </c>
      <c r="E27" s="122" t="s">
        <v>715</v>
      </c>
      <c r="F27" s="118"/>
    </row>
    <row r="28" spans="1:6" ht="93" customHeight="1" x14ac:dyDescent="0.25">
      <c r="A28" s="121" t="s">
        <v>1014</v>
      </c>
      <c r="B28" s="122">
        <v>25512304</v>
      </c>
      <c r="C28" s="123" t="s">
        <v>1015</v>
      </c>
      <c r="D28" s="122" t="s">
        <v>1015</v>
      </c>
      <c r="E28" s="122" t="s">
        <v>715</v>
      </c>
      <c r="F28" s="118"/>
    </row>
    <row r="29" spans="1:6" ht="93" customHeight="1" x14ac:dyDescent="0.25">
      <c r="A29" s="121" t="s">
        <v>1016</v>
      </c>
      <c r="B29" s="122">
        <v>25962243</v>
      </c>
      <c r="C29" s="123" t="s">
        <v>2413</v>
      </c>
      <c r="D29" s="122" t="s">
        <v>2413</v>
      </c>
      <c r="E29" s="122" t="s">
        <v>715</v>
      </c>
      <c r="F29" s="118"/>
    </row>
    <row r="30" spans="1:6" ht="93" customHeight="1" x14ac:dyDescent="0.25">
      <c r="A30" s="121" t="s">
        <v>1017</v>
      </c>
      <c r="B30" s="122">
        <v>25962148</v>
      </c>
      <c r="C30" s="123" t="s">
        <v>2414</v>
      </c>
      <c r="D30" s="122" t="s">
        <v>2414</v>
      </c>
      <c r="E30" s="122" t="s">
        <v>715</v>
      </c>
      <c r="F30" s="118"/>
    </row>
    <row r="31" spans="1:6" ht="93" customHeight="1" x14ac:dyDescent="0.25">
      <c r="A31" s="121" t="s">
        <v>1018</v>
      </c>
      <c r="B31" s="122">
        <v>25962384</v>
      </c>
      <c r="C31" s="123" t="s">
        <v>1019</v>
      </c>
      <c r="D31" s="122" t="s">
        <v>1019</v>
      </c>
      <c r="E31" s="122" t="s">
        <v>715</v>
      </c>
      <c r="F31" s="118"/>
    </row>
    <row r="32" spans="1:6" ht="93" customHeight="1" x14ac:dyDescent="0.25">
      <c r="A32" s="121" t="s">
        <v>1020</v>
      </c>
      <c r="B32" s="122">
        <v>25845810</v>
      </c>
      <c r="C32" s="123" t="s">
        <v>1021</v>
      </c>
      <c r="D32" s="122" t="s">
        <v>1021</v>
      </c>
      <c r="E32" s="122" t="s">
        <v>715</v>
      </c>
      <c r="F32" s="118"/>
    </row>
    <row r="33" spans="1:6" ht="93" customHeight="1" x14ac:dyDescent="0.25">
      <c r="A33" s="121" t="s">
        <v>1022</v>
      </c>
      <c r="B33" s="122">
        <v>35711789</v>
      </c>
      <c r="C33" s="123" t="s">
        <v>1023</v>
      </c>
      <c r="D33" s="122" t="s">
        <v>1023</v>
      </c>
      <c r="E33" s="122" t="s">
        <v>715</v>
      </c>
      <c r="F33" s="118"/>
    </row>
    <row r="34" spans="1:6" ht="93" customHeight="1" x14ac:dyDescent="0.25">
      <c r="A34" s="124" t="s">
        <v>1024</v>
      </c>
      <c r="B34" s="122">
        <v>25962160</v>
      </c>
      <c r="C34" s="123" t="s">
        <v>2415</v>
      </c>
      <c r="D34" s="122" t="s">
        <v>2415</v>
      </c>
      <c r="E34" s="122" t="s">
        <v>715</v>
      </c>
      <c r="F34" s="118"/>
    </row>
    <row r="35" spans="1:6" ht="93" customHeight="1" x14ac:dyDescent="0.25">
      <c r="A35" s="124" t="s">
        <v>1025</v>
      </c>
      <c r="B35" s="122">
        <v>25962177</v>
      </c>
      <c r="C35" s="123" t="s">
        <v>1026</v>
      </c>
      <c r="D35" s="122" t="s">
        <v>1026</v>
      </c>
      <c r="E35" s="122" t="s">
        <v>715</v>
      </c>
      <c r="F35" s="118"/>
    </row>
    <row r="36" spans="1:6" ht="93" customHeight="1" x14ac:dyDescent="0.25">
      <c r="A36" s="124" t="s">
        <v>1027</v>
      </c>
      <c r="B36" s="122">
        <v>36684877</v>
      </c>
      <c r="C36" s="123" t="s">
        <v>1028</v>
      </c>
      <c r="D36" s="122" t="s">
        <v>1028</v>
      </c>
      <c r="E36" s="122" t="s">
        <v>715</v>
      </c>
      <c r="F36" s="118"/>
    </row>
    <row r="37" spans="1:6" ht="93" customHeight="1" x14ac:dyDescent="0.25">
      <c r="A37" s="124" t="s">
        <v>1029</v>
      </c>
      <c r="B37" s="122">
        <v>25962191</v>
      </c>
      <c r="C37" s="123" t="s">
        <v>1030</v>
      </c>
      <c r="D37" s="122" t="s">
        <v>1030</v>
      </c>
      <c r="E37" s="122" t="s">
        <v>715</v>
      </c>
      <c r="F37" s="118"/>
    </row>
    <row r="38" spans="1:6" ht="93" customHeight="1" x14ac:dyDescent="0.25">
      <c r="A38" s="124" t="s">
        <v>1031</v>
      </c>
      <c r="B38" s="122">
        <v>36244203</v>
      </c>
      <c r="C38" s="123" t="s">
        <v>1032</v>
      </c>
      <c r="D38" s="122" t="s">
        <v>1032</v>
      </c>
      <c r="E38" s="122" t="s">
        <v>715</v>
      </c>
      <c r="F38" s="118"/>
    </row>
    <row r="39" spans="1:6" ht="93" customHeight="1" x14ac:dyDescent="0.25">
      <c r="A39" s="124" t="s">
        <v>1033</v>
      </c>
      <c r="B39" s="122">
        <v>25962214</v>
      </c>
      <c r="C39" s="123" t="s">
        <v>1034</v>
      </c>
      <c r="D39" s="122" t="s">
        <v>1034</v>
      </c>
      <c r="E39" s="122" t="s">
        <v>715</v>
      </c>
      <c r="F39" s="118"/>
    </row>
    <row r="40" spans="1:6" ht="93" customHeight="1" x14ac:dyDescent="0.25">
      <c r="A40" s="124" t="s">
        <v>1035</v>
      </c>
      <c r="B40" s="122">
        <v>25962220</v>
      </c>
      <c r="C40" s="123" t="s">
        <v>1036</v>
      </c>
      <c r="D40" s="122" t="s">
        <v>1036</v>
      </c>
      <c r="E40" s="122" t="s">
        <v>715</v>
      </c>
      <c r="F40" s="118"/>
    </row>
    <row r="41" spans="1:6" ht="93" customHeight="1" x14ac:dyDescent="0.25">
      <c r="A41" s="124" t="s">
        <v>1037</v>
      </c>
      <c r="B41" s="122">
        <v>25962266</v>
      </c>
      <c r="C41" s="123" t="s">
        <v>1038</v>
      </c>
      <c r="D41" s="122" t="s">
        <v>1038</v>
      </c>
      <c r="E41" s="122" t="s">
        <v>715</v>
      </c>
      <c r="F41" s="118"/>
    </row>
    <row r="42" spans="1:6" ht="93" customHeight="1" x14ac:dyDescent="0.25">
      <c r="A42" s="124" t="s">
        <v>1039</v>
      </c>
      <c r="B42" s="122">
        <v>25962237</v>
      </c>
      <c r="C42" s="123" t="s">
        <v>1040</v>
      </c>
      <c r="D42" s="122" t="s">
        <v>1040</v>
      </c>
      <c r="E42" s="122" t="s">
        <v>715</v>
      </c>
      <c r="F42" s="118"/>
    </row>
    <row r="43" spans="1:6" ht="93" customHeight="1" x14ac:dyDescent="0.25">
      <c r="A43" s="124" t="s">
        <v>1041</v>
      </c>
      <c r="B43" s="122">
        <v>25962131</v>
      </c>
      <c r="C43" s="123" t="s">
        <v>1042</v>
      </c>
      <c r="D43" s="122" t="s">
        <v>1042</v>
      </c>
      <c r="E43" s="122" t="s">
        <v>715</v>
      </c>
      <c r="F43" s="118"/>
    </row>
    <row r="44" spans="1:6" ht="93" customHeight="1" x14ac:dyDescent="0.25">
      <c r="A44" s="124" t="s">
        <v>1043</v>
      </c>
      <c r="B44" s="122">
        <v>36575263</v>
      </c>
      <c r="C44" s="123" t="s">
        <v>2416</v>
      </c>
      <c r="D44" s="122" t="s">
        <v>2416</v>
      </c>
      <c r="E44" s="122" t="s">
        <v>715</v>
      </c>
      <c r="F44" s="118"/>
    </row>
    <row r="45" spans="1:6" ht="93" customHeight="1" x14ac:dyDescent="0.25">
      <c r="A45" s="124" t="s">
        <v>1044</v>
      </c>
      <c r="B45" s="122">
        <v>36834065</v>
      </c>
      <c r="C45" s="123" t="s">
        <v>2417</v>
      </c>
      <c r="D45" s="122" t="s">
        <v>2417</v>
      </c>
      <c r="E45" s="122" t="s">
        <v>715</v>
      </c>
      <c r="F45" s="118"/>
    </row>
    <row r="46" spans="1:6" ht="93" customHeight="1" x14ac:dyDescent="0.25">
      <c r="A46" s="124" t="s">
        <v>1045</v>
      </c>
      <c r="B46" s="122">
        <v>25888357</v>
      </c>
      <c r="C46" s="123" t="s">
        <v>1046</v>
      </c>
      <c r="D46" s="122" t="s">
        <v>1046</v>
      </c>
      <c r="E46" s="122" t="s">
        <v>715</v>
      </c>
      <c r="F46" s="118"/>
    </row>
    <row r="47" spans="1:6" ht="93" customHeight="1" x14ac:dyDescent="0.25">
      <c r="A47" s="124" t="s">
        <v>1047</v>
      </c>
      <c r="B47" s="122">
        <v>25962125</v>
      </c>
      <c r="C47" s="123" t="s">
        <v>2418</v>
      </c>
      <c r="D47" s="122" t="s">
        <v>2418</v>
      </c>
      <c r="E47" s="122" t="s">
        <v>1564</v>
      </c>
      <c r="F47" s="118"/>
    </row>
    <row r="48" spans="1:6" ht="93" customHeight="1" x14ac:dyDescent="0.25">
      <c r="A48" s="124" t="s">
        <v>1048</v>
      </c>
      <c r="B48" s="122">
        <v>26076087</v>
      </c>
      <c r="C48" s="123" t="s">
        <v>2419</v>
      </c>
      <c r="D48" s="122" t="s">
        <v>2419</v>
      </c>
      <c r="E48" s="122" t="s">
        <v>715</v>
      </c>
      <c r="F48" s="118"/>
    </row>
    <row r="49" spans="1:6" ht="93" customHeight="1" x14ac:dyDescent="0.25">
      <c r="A49" s="121" t="s">
        <v>1049</v>
      </c>
      <c r="B49" s="122">
        <v>25787544</v>
      </c>
      <c r="C49" s="123" t="s">
        <v>1050</v>
      </c>
      <c r="D49" s="122" t="s">
        <v>1050</v>
      </c>
      <c r="E49" s="122" t="s">
        <v>1051</v>
      </c>
      <c r="F49" s="118"/>
    </row>
    <row r="50" spans="1:6" ht="93" customHeight="1" x14ac:dyDescent="0.25">
      <c r="A50" s="121" t="s">
        <v>1052</v>
      </c>
      <c r="B50" s="122">
        <v>25910016</v>
      </c>
      <c r="C50" s="123" t="s">
        <v>1053</v>
      </c>
      <c r="D50" s="122" t="s">
        <v>1053</v>
      </c>
      <c r="E50" s="122" t="s">
        <v>715</v>
      </c>
      <c r="F50" s="118"/>
    </row>
    <row r="51" spans="1:6" ht="93" customHeight="1" x14ac:dyDescent="0.25">
      <c r="A51" s="121" t="s">
        <v>1054</v>
      </c>
      <c r="B51" s="122">
        <v>25910039</v>
      </c>
      <c r="C51" s="123" t="s">
        <v>1055</v>
      </c>
      <c r="D51" s="122" t="s">
        <v>1055</v>
      </c>
      <c r="E51" s="122" t="s">
        <v>1056</v>
      </c>
      <c r="F51" s="118"/>
    </row>
    <row r="52" spans="1:6" ht="93" customHeight="1" x14ac:dyDescent="0.25">
      <c r="A52" s="121" t="s">
        <v>1057</v>
      </c>
      <c r="B52" s="122">
        <v>25910022</v>
      </c>
      <c r="C52" s="123" t="s">
        <v>2137</v>
      </c>
      <c r="D52" s="122" t="s">
        <v>2138</v>
      </c>
      <c r="E52" s="122" t="s">
        <v>1058</v>
      </c>
      <c r="F52" s="118"/>
    </row>
    <row r="53" spans="1:6" ht="93" customHeight="1" x14ac:dyDescent="0.25">
      <c r="A53" s="121" t="s">
        <v>1059</v>
      </c>
      <c r="B53" s="122">
        <v>25788221</v>
      </c>
      <c r="C53" s="123" t="s">
        <v>1060</v>
      </c>
      <c r="D53" s="122" t="s">
        <v>1060</v>
      </c>
      <c r="E53" s="122" t="s">
        <v>715</v>
      </c>
      <c r="F53" s="118"/>
    </row>
    <row r="54" spans="1:6" ht="93" customHeight="1" x14ac:dyDescent="0.25">
      <c r="A54" s="121" t="s">
        <v>2420</v>
      </c>
      <c r="B54" s="122">
        <v>25910045</v>
      </c>
      <c r="C54" s="123" t="s">
        <v>2421</v>
      </c>
      <c r="D54" s="122" t="s">
        <v>2421</v>
      </c>
      <c r="E54" s="122" t="s">
        <v>1564</v>
      </c>
      <c r="F54" s="118"/>
    </row>
    <row r="55" spans="1:6" ht="93" customHeight="1" x14ac:dyDescent="0.25">
      <c r="A55" s="121" t="s">
        <v>1061</v>
      </c>
      <c r="B55" s="122">
        <v>25910068</v>
      </c>
      <c r="C55" s="123" t="s">
        <v>1062</v>
      </c>
      <c r="D55" s="122" t="s">
        <v>1062</v>
      </c>
      <c r="E55" s="122" t="s">
        <v>715</v>
      </c>
      <c r="F55" s="118"/>
    </row>
    <row r="56" spans="1:6" ht="93" customHeight="1" x14ac:dyDescent="0.25">
      <c r="A56" s="121" t="s">
        <v>1063</v>
      </c>
      <c r="B56" s="122">
        <v>25910051</v>
      </c>
      <c r="C56" s="123" t="s">
        <v>1064</v>
      </c>
      <c r="D56" s="122" t="s">
        <v>1064</v>
      </c>
      <c r="E56" s="122" t="s">
        <v>715</v>
      </c>
      <c r="F56" s="118"/>
    </row>
    <row r="57" spans="1:6" ht="93" customHeight="1" x14ac:dyDescent="0.25">
      <c r="A57" s="121" t="s">
        <v>1065</v>
      </c>
      <c r="B57" s="122">
        <v>25910074</v>
      </c>
      <c r="C57" s="123" t="s">
        <v>1066</v>
      </c>
      <c r="D57" s="122" t="s">
        <v>1066</v>
      </c>
      <c r="E57" s="122" t="s">
        <v>715</v>
      </c>
      <c r="F57" s="118"/>
    </row>
    <row r="58" spans="1:6" ht="93" customHeight="1" x14ac:dyDescent="0.25">
      <c r="A58" s="121" t="s">
        <v>1067</v>
      </c>
      <c r="B58" s="122">
        <v>25910080</v>
      </c>
      <c r="C58" s="123" t="s">
        <v>1068</v>
      </c>
      <c r="D58" s="122" t="s">
        <v>1068</v>
      </c>
      <c r="E58" s="122" t="s">
        <v>715</v>
      </c>
      <c r="F58" s="118"/>
    </row>
    <row r="59" spans="1:6" ht="93" customHeight="1" x14ac:dyDescent="0.25">
      <c r="A59" s="121" t="s">
        <v>1069</v>
      </c>
      <c r="B59" s="122">
        <v>25910097</v>
      </c>
      <c r="C59" s="123" t="s">
        <v>1070</v>
      </c>
      <c r="D59" s="122" t="s">
        <v>1070</v>
      </c>
      <c r="E59" s="122" t="s">
        <v>1071</v>
      </c>
      <c r="F59" s="118"/>
    </row>
    <row r="60" spans="1:6" ht="93" customHeight="1" x14ac:dyDescent="0.25">
      <c r="A60" s="121" t="s">
        <v>1072</v>
      </c>
      <c r="B60" s="122">
        <v>25909941</v>
      </c>
      <c r="C60" s="123" t="s">
        <v>1073</v>
      </c>
      <c r="D60" s="122" t="s">
        <v>1073</v>
      </c>
      <c r="E60" s="122" t="s">
        <v>715</v>
      </c>
      <c r="F60" s="118"/>
    </row>
    <row r="61" spans="1:6" ht="93" customHeight="1" x14ac:dyDescent="0.25">
      <c r="A61" s="121" t="s">
        <v>1074</v>
      </c>
      <c r="B61" s="122">
        <v>25910105</v>
      </c>
      <c r="C61" s="123" t="s">
        <v>1075</v>
      </c>
      <c r="D61" s="122" t="s">
        <v>1075</v>
      </c>
      <c r="E61" s="122" t="s">
        <v>1076</v>
      </c>
      <c r="F61" s="118"/>
    </row>
    <row r="62" spans="1:6" ht="93" customHeight="1" x14ac:dyDescent="0.25">
      <c r="A62" s="121" t="s">
        <v>1077</v>
      </c>
      <c r="B62" s="122">
        <v>36716987</v>
      </c>
      <c r="C62" s="123" t="s">
        <v>1078</v>
      </c>
      <c r="D62" s="122" t="s">
        <v>1078</v>
      </c>
      <c r="E62" s="122" t="s">
        <v>1564</v>
      </c>
      <c r="F62" s="118"/>
    </row>
    <row r="63" spans="1:6" ht="93" customHeight="1" x14ac:dyDescent="0.25">
      <c r="A63" s="121" t="s">
        <v>1079</v>
      </c>
      <c r="B63" s="122">
        <v>25909958</v>
      </c>
      <c r="C63" s="123" t="s">
        <v>1080</v>
      </c>
      <c r="D63" s="122" t="s">
        <v>1080</v>
      </c>
      <c r="E63" s="122" t="s">
        <v>715</v>
      </c>
      <c r="F63" s="118"/>
    </row>
    <row r="64" spans="1:6" ht="93" customHeight="1" x14ac:dyDescent="0.25">
      <c r="A64" s="121" t="s">
        <v>1081</v>
      </c>
      <c r="B64" s="122">
        <v>25909964</v>
      </c>
      <c r="C64" s="123" t="s">
        <v>1082</v>
      </c>
      <c r="D64" s="122" t="s">
        <v>1082</v>
      </c>
      <c r="E64" s="122" t="s">
        <v>715</v>
      </c>
      <c r="F64" s="118"/>
    </row>
    <row r="65" spans="1:6" ht="93" customHeight="1" x14ac:dyDescent="0.25">
      <c r="A65" s="124" t="s">
        <v>1083</v>
      </c>
      <c r="B65" s="123">
        <v>25816276</v>
      </c>
      <c r="C65" s="123" t="s">
        <v>1084</v>
      </c>
      <c r="D65" s="123" t="s">
        <v>1084</v>
      </c>
      <c r="E65" s="123" t="s">
        <v>715</v>
      </c>
      <c r="F65" s="118"/>
    </row>
    <row r="66" spans="1:6" ht="93" customHeight="1" x14ac:dyDescent="0.25">
      <c r="A66" s="121" t="s">
        <v>1085</v>
      </c>
      <c r="B66" s="122">
        <v>25909970</v>
      </c>
      <c r="C66" s="123" t="s">
        <v>1086</v>
      </c>
      <c r="D66" s="122" t="s">
        <v>1086</v>
      </c>
      <c r="E66" s="122" t="s">
        <v>1087</v>
      </c>
      <c r="F66" s="118"/>
    </row>
    <row r="67" spans="1:6" ht="93" customHeight="1" x14ac:dyDescent="0.25">
      <c r="A67" s="121" t="s">
        <v>1088</v>
      </c>
      <c r="B67" s="122">
        <v>25909987</v>
      </c>
      <c r="C67" s="123" t="s">
        <v>2422</v>
      </c>
      <c r="D67" s="122" t="s">
        <v>2422</v>
      </c>
      <c r="E67" s="122" t="s">
        <v>715</v>
      </c>
      <c r="F67" s="118"/>
    </row>
    <row r="68" spans="1:6" ht="93" customHeight="1" x14ac:dyDescent="0.25">
      <c r="A68" s="121" t="s">
        <v>1089</v>
      </c>
      <c r="B68" s="122">
        <v>25909993</v>
      </c>
      <c r="C68" s="124" t="s">
        <v>1090</v>
      </c>
      <c r="D68" s="121" t="s">
        <v>1090</v>
      </c>
      <c r="E68" s="122" t="s">
        <v>715</v>
      </c>
      <c r="F68" s="118"/>
    </row>
    <row r="69" spans="1:6" ht="93" customHeight="1" x14ac:dyDescent="0.25">
      <c r="A69" s="121" t="s">
        <v>1091</v>
      </c>
      <c r="B69" s="122">
        <v>25910000</v>
      </c>
      <c r="C69" s="124" t="s">
        <v>1092</v>
      </c>
      <c r="D69" s="121" t="s">
        <v>1092</v>
      </c>
      <c r="E69" s="122" t="s">
        <v>715</v>
      </c>
      <c r="F69" s="118"/>
    </row>
    <row r="70" spans="1:6" ht="93" customHeight="1" x14ac:dyDescent="0.25">
      <c r="A70" s="121" t="s">
        <v>1093</v>
      </c>
      <c r="B70" s="122">
        <v>25788756</v>
      </c>
      <c r="C70" s="124" t="s">
        <v>2254</v>
      </c>
      <c r="D70" s="121" t="s">
        <v>2254</v>
      </c>
      <c r="E70" s="122" t="s">
        <v>4120</v>
      </c>
      <c r="F70" s="118"/>
    </row>
    <row r="71" spans="1:6" ht="93" customHeight="1" x14ac:dyDescent="0.25">
      <c r="A71" s="121" t="s">
        <v>1094</v>
      </c>
      <c r="B71" s="122">
        <v>25841338</v>
      </c>
      <c r="C71" s="124" t="s">
        <v>1095</v>
      </c>
      <c r="D71" s="121" t="s">
        <v>1095</v>
      </c>
      <c r="E71" s="122" t="s">
        <v>2423</v>
      </c>
      <c r="F71" s="118"/>
    </row>
    <row r="72" spans="1:6" ht="93" customHeight="1" x14ac:dyDescent="0.25">
      <c r="A72" s="121" t="s">
        <v>1096</v>
      </c>
      <c r="B72" s="122">
        <v>25841321</v>
      </c>
      <c r="C72" s="124" t="s">
        <v>1097</v>
      </c>
      <c r="D72" s="121" t="s">
        <v>1097</v>
      </c>
      <c r="E72" s="122" t="s">
        <v>1098</v>
      </c>
      <c r="F72" s="118"/>
    </row>
    <row r="73" spans="1:6" ht="93" customHeight="1" x14ac:dyDescent="0.25">
      <c r="A73" s="121" t="s">
        <v>1099</v>
      </c>
      <c r="B73" s="122">
        <v>25841723</v>
      </c>
      <c r="C73" s="124" t="s">
        <v>1100</v>
      </c>
      <c r="D73" s="121" t="s">
        <v>1100</v>
      </c>
      <c r="E73" s="122" t="s">
        <v>2424</v>
      </c>
      <c r="F73" s="118"/>
    </row>
    <row r="74" spans="1:6" ht="93" customHeight="1" x14ac:dyDescent="0.25">
      <c r="A74" s="121" t="s">
        <v>1101</v>
      </c>
      <c r="B74" s="122">
        <v>25841344</v>
      </c>
      <c r="C74" s="124" t="s">
        <v>1102</v>
      </c>
      <c r="D74" s="121" t="s">
        <v>1102</v>
      </c>
      <c r="E74" s="122" t="s">
        <v>1103</v>
      </c>
      <c r="F74" s="118"/>
    </row>
    <row r="75" spans="1:6" ht="93" customHeight="1" x14ac:dyDescent="0.25">
      <c r="A75" s="121" t="s">
        <v>1104</v>
      </c>
      <c r="B75" s="122">
        <v>25840741</v>
      </c>
      <c r="C75" s="124" t="s">
        <v>1105</v>
      </c>
      <c r="D75" s="121" t="s">
        <v>4121</v>
      </c>
      <c r="E75" s="122" t="s">
        <v>2139</v>
      </c>
      <c r="F75" s="118"/>
    </row>
    <row r="76" spans="1:6" ht="93" customHeight="1" x14ac:dyDescent="0.25">
      <c r="A76" s="121" t="s">
        <v>1106</v>
      </c>
      <c r="B76" s="122">
        <v>25841350</v>
      </c>
      <c r="C76" s="124" t="s">
        <v>1107</v>
      </c>
      <c r="D76" s="121" t="s">
        <v>1107</v>
      </c>
      <c r="E76" s="122" t="s">
        <v>1108</v>
      </c>
      <c r="F76" s="118"/>
    </row>
    <row r="77" spans="1:6" ht="93" customHeight="1" x14ac:dyDescent="0.25">
      <c r="A77" s="121" t="s">
        <v>1109</v>
      </c>
      <c r="B77" s="122">
        <v>25841367</v>
      </c>
      <c r="C77" s="124" t="s">
        <v>1110</v>
      </c>
      <c r="D77" s="121" t="s">
        <v>1110</v>
      </c>
      <c r="E77" s="122" t="s">
        <v>1111</v>
      </c>
      <c r="F77" s="118"/>
    </row>
    <row r="78" spans="1:6" ht="93" customHeight="1" x14ac:dyDescent="0.25">
      <c r="A78" s="121" t="s">
        <v>1112</v>
      </c>
      <c r="B78" s="122">
        <v>25841700</v>
      </c>
      <c r="C78" s="124" t="s">
        <v>1113</v>
      </c>
      <c r="D78" s="121" t="s">
        <v>1113</v>
      </c>
      <c r="E78" s="122" t="s">
        <v>2425</v>
      </c>
      <c r="F78" s="118"/>
    </row>
    <row r="79" spans="1:6" ht="93" customHeight="1" x14ac:dyDescent="0.25">
      <c r="A79" s="121" t="s">
        <v>1114</v>
      </c>
      <c r="B79" s="122">
        <v>25841692</v>
      </c>
      <c r="C79" s="124" t="s">
        <v>2140</v>
      </c>
      <c r="D79" s="121" t="s">
        <v>2140</v>
      </c>
      <c r="E79" s="122" t="s">
        <v>1115</v>
      </c>
      <c r="F79" s="118"/>
    </row>
    <row r="80" spans="1:6" ht="93" customHeight="1" x14ac:dyDescent="0.25">
      <c r="A80" s="121" t="s">
        <v>1116</v>
      </c>
      <c r="B80" s="122">
        <v>25914043</v>
      </c>
      <c r="C80" s="124" t="s">
        <v>1117</v>
      </c>
      <c r="D80" s="121" t="s">
        <v>1117</v>
      </c>
      <c r="E80" s="122" t="s">
        <v>1118</v>
      </c>
      <c r="F80" s="118"/>
    </row>
    <row r="81" spans="1:6" ht="93" customHeight="1" x14ac:dyDescent="0.25">
      <c r="A81" s="121" t="s">
        <v>1119</v>
      </c>
      <c r="B81" s="122">
        <v>34357170</v>
      </c>
      <c r="C81" s="124" t="s">
        <v>1120</v>
      </c>
      <c r="D81" s="121" t="s">
        <v>1120</v>
      </c>
      <c r="E81" s="122" t="s">
        <v>1121</v>
      </c>
      <c r="F81" s="118"/>
    </row>
    <row r="82" spans="1:6" ht="93" customHeight="1" x14ac:dyDescent="0.25">
      <c r="A82" s="121" t="s">
        <v>1122</v>
      </c>
      <c r="B82" s="122">
        <v>34894253</v>
      </c>
      <c r="C82" s="124" t="s">
        <v>1123</v>
      </c>
      <c r="D82" s="121" t="s">
        <v>1123</v>
      </c>
      <c r="E82" s="122" t="s">
        <v>715</v>
      </c>
      <c r="F82" s="118"/>
    </row>
    <row r="83" spans="1:6" ht="93" customHeight="1" x14ac:dyDescent="0.25">
      <c r="A83" s="121" t="s">
        <v>1124</v>
      </c>
      <c r="B83" s="122">
        <v>25927092</v>
      </c>
      <c r="C83" s="124" t="s">
        <v>1125</v>
      </c>
      <c r="D83" s="121" t="s">
        <v>1125</v>
      </c>
      <c r="E83" s="122" t="s">
        <v>1126</v>
      </c>
      <c r="F83" s="118"/>
    </row>
    <row r="84" spans="1:6" ht="93" customHeight="1" x14ac:dyDescent="0.25">
      <c r="A84" s="121" t="s">
        <v>1127</v>
      </c>
      <c r="B84" s="122">
        <v>25947095</v>
      </c>
      <c r="C84" s="124" t="s">
        <v>1128</v>
      </c>
      <c r="D84" s="121" t="s">
        <v>1128</v>
      </c>
      <c r="E84" s="122" t="s">
        <v>1129</v>
      </c>
      <c r="F84" s="118"/>
    </row>
    <row r="85" spans="1:6" ht="93" customHeight="1" x14ac:dyDescent="0.25">
      <c r="A85" s="121" t="s">
        <v>1130</v>
      </c>
      <c r="B85" s="122">
        <v>25956774</v>
      </c>
      <c r="C85" s="124" t="s">
        <v>1100</v>
      </c>
      <c r="D85" s="121" t="s">
        <v>1100</v>
      </c>
      <c r="E85" s="122" t="s">
        <v>1131</v>
      </c>
      <c r="F85" s="118"/>
    </row>
    <row r="86" spans="1:6" ht="93" customHeight="1" x14ac:dyDescent="0.25">
      <c r="A86" s="121" t="s">
        <v>1132</v>
      </c>
      <c r="B86" s="122">
        <v>26051242</v>
      </c>
      <c r="C86" s="124" t="s">
        <v>1100</v>
      </c>
      <c r="D86" s="121" t="s">
        <v>1100</v>
      </c>
      <c r="E86" s="122" t="s">
        <v>1133</v>
      </c>
      <c r="F86" s="118"/>
    </row>
    <row r="87" spans="1:6" ht="93" customHeight="1" x14ac:dyDescent="0.25">
      <c r="A87" s="121" t="s">
        <v>1134</v>
      </c>
      <c r="B87" s="122">
        <v>25956805</v>
      </c>
      <c r="C87" s="124" t="s">
        <v>1135</v>
      </c>
      <c r="D87" s="121" t="s">
        <v>1135</v>
      </c>
      <c r="E87" s="122" t="s">
        <v>2426</v>
      </c>
      <c r="F87" s="118"/>
    </row>
    <row r="88" spans="1:6" ht="93" customHeight="1" x14ac:dyDescent="0.25">
      <c r="A88" s="121" t="s">
        <v>1136</v>
      </c>
      <c r="B88" s="122">
        <v>25841373</v>
      </c>
      <c r="C88" s="124" t="s">
        <v>1137</v>
      </c>
      <c r="D88" s="121" t="s">
        <v>1137</v>
      </c>
      <c r="E88" s="122" t="s">
        <v>2255</v>
      </c>
      <c r="F88" s="118"/>
    </row>
    <row r="89" spans="1:6" ht="93" customHeight="1" x14ac:dyDescent="0.25">
      <c r="A89" s="121" t="s">
        <v>1138</v>
      </c>
      <c r="B89" s="122">
        <v>25841386</v>
      </c>
      <c r="C89" s="124" t="s">
        <v>2427</v>
      </c>
      <c r="D89" s="121" t="s">
        <v>2427</v>
      </c>
      <c r="E89" s="122" t="s">
        <v>4122</v>
      </c>
      <c r="F89" s="118"/>
    </row>
    <row r="90" spans="1:6" ht="93" customHeight="1" x14ac:dyDescent="0.25">
      <c r="A90" s="121" t="s">
        <v>1139</v>
      </c>
      <c r="B90" s="122">
        <v>25841396</v>
      </c>
      <c r="C90" s="124" t="s">
        <v>1140</v>
      </c>
      <c r="D90" s="121" t="s">
        <v>1140</v>
      </c>
      <c r="E90" s="122" t="s">
        <v>1141</v>
      </c>
      <c r="F90" s="118"/>
    </row>
    <row r="91" spans="1:6" ht="93" customHeight="1" x14ac:dyDescent="0.25">
      <c r="A91" s="121" t="s">
        <v>1142</v>
      </c>
      <c r="B91" s="122">
        <v>25841686</v>
      </c>
      <c r="C91" s="124" t="s">
        <v>1143</v>
      </c>
      <c r="D91" s="121" t="s">
        <v>1143</v>
      </c>
      <c r="E91" s="122" t="s">
        <v>1144</v>
      </c>
      <c r="F91" s="118"/>
    </row>
    <row r="92" spans="1:6" ht="93" customHeight="1" x14ac:dyDescent="0.25">
      <c r="A92" s="121" t="s">
        <v>1145</v>
      </c>
      <c r="B92" s="122">
        <v>25841404</v>
      </c>
      <c r="C92" s="124" t="s">
        <v>1146</v>
      </c>
      <c r="D92" s="121" t="s">
        <v>1146</v>
      </c>
      <c r="E92" s="122" t="s">
        <v>1147</v>
      </c>
      <c r="F92" s="118"/>
    </row>
    <row r="93" spans="1:6" ht="93" customHeight="1" x14ac:dyDescent="0.25">
      <c r="A93" s="121" t="s">
        <v>1148</v>
      </c>
      <c r="B93" s="122">
        <v>25841433</v>
      </c>
      <c r="C93" s="124" t="s">
        <v>2141</v>
      </c>
      <c r="D93" s="121" t="s">
        <v>2141</v>
      </c>
      <c r="E93" s="122" t="s">
        <v>1149</v>
      </c>
      <c r="F93" s="118"/>
    </row>
    <row r="94" spans="1:6" ht="93" customHeight="1" x14ac:dyDescent="0.25">
      <c r="A94" s="121" t="s">
        <v>1150</v>
      </c>
      <c r="B94" s="122">
        <v>25841440</v>
      </c>
      <c r="C94" s="124" t="s">
        <v>1151</v>
      </c>
      <c r="D94" s="121" t="s">
        <v>1151</v>
      </c>
      <c r="E94" s="122" t="s">
        <v>2142</v>
      </c>
      <c r="F94" s="118"/>
    </row>
    <row r="95" spans="1:6" ht="93" customHeight="1" x14ac:dyDescent="0.25">
      <c r="A95" s="121" t="s">
        <v>1152</v>
      </c>
      <c r="B95" s="122">
        <v>25841456</v>
      </c>
      <c r="C95" s="124" t="s">
        <v>2143</v>
      </c>
      <c r="D95" s="121" t="s">
        <v>2143</v>
      </c>
      <c r="E95" s="122" t="s">
        <v>2428</v>
      </c>
      <c r="F95" s="118"/>
    </row>
    <row r="96" spans="1:6" ht="93" customHeight="1" x14ac:dyDescent="0.25">
      <c r="A96" s="121" t="s">
        <v>1153</v>
      </c>
      <c r="B96" s="122">
        <v>25841226</v>
      </c>
      <c r="C96" s="124" t="s">
        <v>4123</v>
      </c>
      <c r="D96" s="124" t="s">
        <v>4123</v>
      </c>
      <c r="E96" s="122" t="s">
        <v>1154</v>
      </c>
      <c r="F96" s="118"/>
    </row>
    <row r="97" spans="1:6" ht="93" customHeight="1" x14ac:dyDescent="0.25">
      <c r="A97" s="121" t="s">
        <v>1155</v>
      </c>
      <c r="B97" s="122">
        <v>25841232</v>
      </c>
      <c r="C97" s="124" t="s">
        <v>2429</v>
      </c>
      <c r="D97" s="121" t="s">
        <v>2429</v>
      </c>
      <c r="E97" s="122" t="s">
        <v>1156</v>
      </c>
      <c r="F97" s="118"/>
    </row>
    <row r="98" spans="1:6" ht="93" customHeight="1" x14ac:dyDescent="0.25">
      <c r="A98" s="121" t="s">
        <v>1157</v>
      </c>
      <c r="B98" s="122">
        <v>33759750</v>
      </c>
      <c r="C98" s="124" t="s">
        <v>4124</v>
      </c>
      <c r="D98" s="121" t="s">
        <v>4124</v>
      </c>
      <c r="E98" s="122" t="s">
        <v>1158</v>
      </c>
      <c r="F98" s="118"/>
    </row>
    <row r="99" spans="1:6" ht="93" customHeight="1" x14ac:dyDescent="0.25">
      <c r="A99" s="121" t="s">
        <v>1159</v>
      </c>
      <c r="B99" s="122">
        <v>26051259</v>
      </c>
      <c r="C99" s="124" t="s">
        <v>2430</v>
      </c>
      <c r="D99" s="124" t="s">
        <v>2430</v>
      </c>
      <c r="E99" s="122" t="s">
        <v>1160</v>
      </c>
      <c r="F99" s="118"/>
    </row>
    <row r="100" spans="1:6" ht="93" customHeight="1" x14ac:dyDescent="0.25">
      <c r="A100" s="121" t="s">
        <v>1161</v>
      </c>
      <c r="B100" s="122">
        <v>25956780</v>
      </c>
      <c r="C100" s="124" t="s">
        <v>2431</v>
      </c>
      <c r="D100" s="124" t="s">
        <v>2431</v>
      </c>
      <c r="E100" s="122" t="s">
        <v>1162</v>
      </c>
      <c r="F100" s="118"/>
    </row>
    <row r="101" spans="1:6" ht="93" customHeight="1" x14ac:dyDescent="0.25">
      <c r="A101" s="121" t="s">
        <v>1163</v>
      </c>
      <c r="B101" s="122">
        <v>25840764</v>
      </c>
      <c r="C101" s="124" t="s">
        <v>2144</v>
      </c>
      <c r="D101" s="121" t="s">
        <v>2144</v>
      </c>
      <c r="E101" s="122" t="s">
        <v>1164</v>
      </c>
      <c r="F101" s="118"/>
    </row>
    <row r="102" spans="1:6" ht="93" customHeight="1" x14ac:dyDescent="0.25">
      <c r="A102" s="121" t="s">
        <v>1165</v>
      </c>
      <c r="B102" s="122">
        <v>25840758</v>
      </c>
      <c r="C102" s="124" t="s">
        <v>2432</v>
      </c>
      <c r="D102" s="124" t="s">
        <v>2432</v>
      </c>
      <c r="E102" s="122" t="s">
        <v>1166</v>
      </c>
      <c r="F102" s="118"/>
    </row>
    <row r="103" spans="1:6" ht="93" customHeight="1" x14ac:dyDescent="0.25">
      <c r="A103" s="121" t="s">
        <v>1167</v>
      </c>
      <c r="B103" s="122">
        <v>25839264</v>
      </c>
      <c r="C103" s="124" t="s">
        <v>1168</v>
      </c>
      <c r="D103" s="121" t="s">
        <v>1168</v>
      </c>
      <c r="E103" s="122" t="s">
        <v>1169</v>
      </c>
      <c r="F103" s="118"/>
    </row>
    <row r="104" spans="1:6" ht="93" customHeight="1" x14ac:dyDescent="0.25">
      <c r="A104" s="121" t="s">
        <v>1170</v>
      </c>
      <c r="B104" s="122">
        <v>25927063</v>
      </c>
      <c r="C104" s="124" t="s">
        <v>1171</v>
      </c>
      <c r="D104" s="121" t="s">
        <v>1171</v>
      </c>
      <c r="E104" s="122" t="s">
        <v>715</v>
      </c>
      <c r="F104" s="118"/>
    </row>
    <row r="105" spans="1:6" ht="93" customHeight="1" x14ac:dyDescent="0.25">
      <c r="A105" s="121" t="s">
        <v>1172</v>
      </c>
      <c r="B105" s="122">
        <v>25947108</v>
      </c>
      <c r="C105" s="124" t="s">
        <v>1173</v>
      </c>
      <c r="D105" s="121" t="s">
        <v>1173</v>
      </c>
      <c r="E105" s="122" t="s">
        <v>4125</v>
      </c>
      <c r="F105" s="118"/>
    </row>
    <row r="106" spans="1:6" ht="93" customHeight="1" x14ac:dyDescent="0.25">
      <c r="A106" s="121" t="s">
        <v>1174</v>
      </c>
      <c r="B106" s="122">
        <v>25914066</v>
      </c>
      <c r="C106" s="124" t="s">
        <v>1175</v>
      </c>
      <c r="D106" s="121" t="s">
        <v>1175</v>
      </c>
      <c r="E106" s="122" t="s">
        <v>2433</v>
      </c>
      <c r="F106" s="118"/>
    </row>
    <row r="107" spans="1:6" ht="93" customHeight="1" x14ac:dyDescent="0.25">
      <c r="A107" s="121" t="s">
        <v>1176</v>
      </c>
      <c r="B107" s="122">
        <v>33453643</v>
      </c>
      <c r="C107" s="124" t="s">
        <v>2145</v>
      </c>
      <c r="D107" s="121" t="s">
        <v>2145</v>
      </c>
      <c r="E107" s="122" t="s">
        <v>1177</v>
      </c>
      <c r="F107" s="118"/>
    </row>
    <row r="108" spans="1:6" ht="93" customHeight="1" x14ac:dyDescent="0.25">
      <c r="A108" s="121" t="s">
        <v>1178</v>
      </c>
      <c r="B108" s="122">
        <v>25841462</v>
      </c>
      <c r="C108" s="124" t="s">
        <v>2434</v>
      </c>
      <c r="D108" s="124" t="s">
        <v>2434</v>
      </c>
      <c r="E108" s="122" t="s">
        <v>715</v>
      </c>
      <c r="F108" s="118"/>
    </row>
    <row r="109" spans="1:6" ht="93" customHeight="1" x14ac:dyDescent="0.25">
      <c r="A109" s="121" t="s">
        <v>1179</v>
      </c>
      <c r="B109" s="122">
        <v>25927057</v>
      </c>
      <c r="C109" s="124" t="s">
        <v>2146</v>
      </c>
      <c r="D109" s="121" t="s">
        <v>2146</v>
      </c>
      <c r="E109" s="122" t="s">
        <v>2147</v>
      </c>
      <c r="F109" s="118"/>
    </row>
    <row r="110" spans="1:6" ht="93" customHeight="1" x14ac:dyDescent="0.25">
      <c r="A110" s="121" t="s">
        <v>1180</v>
      </c>
      <c r="B110" s="122">
        <v>25841717</v>
      </c>
      <c r="C110" s="124" t="s">
        <v>2256</v>
      </c>
      <c r="D110" s="121" t="s">
        <v>2256</v>
      </c>
      <c r="E110" s="122" t="s">
        <v>4126</v>
      </c>
      <c r="F110" s="118"/>
    </row>
    <row r="111" spans="1:6" ht="93" customHeight="1" x14ac:dyDescent="0.25">
      <c r="A111" s="121" t="s">
        <v>1181</v>
      </c>
      <c r="B111" s="122">
        <v>26051168</v>
      </c>
      <c r="C111" s="124" t="s">
        <v>1113</v>
      </c>
      <c r="D111" s="121" t="s">
        <v>1113</v>
      </c>
      <c r="E111" s="122" t="s">
        <v>1182</v>
      </c>
      <c r="F111" s="118"/>
    </row>
    <row r="112" spans="1:6" ht="93" customHeight="1" x14ac:dyDescent="0.25">
      <c r="A112" s="121" t="s">
        <v>1183</v>
      </c>
      <c r="B112" s="122">
        <v>26050587</v>
      </c>
      <c r="C112" s="124" t="s">
        <v>2148</v>
      </c>
      <c r="D112" s="121" t="s">
        <v>2148</v>
      </c>
      <c r="E112" s="122" t="s">
        <v>715</v>
      </c>
      <c r="F112" s="118"/>
    </row>
    <row r="113" spans="1:6" ht="93" customHeight="1" x14ac:dyDescent="0.25">
      <c r="A113" s="121" t="s">
        <v>1184</v>
      </c>
      <c r="B113" s="122">
        <v>25914072</v>
      </c>
      <c r="C113" s="124" t="s">
        <v>1185</v>
      </c>
      <c r="D113" s="121" t="s">
        <v>1185</v>
      </c>
      <c r="E113" s="122" t="s">
        <v>2257</v>
      </c>
      <c r="F113" s="118"/>
    </row>
    <row r="114" spans="1:6" ht="93" customHeight="1" x14ac:dyDescent="0.25">
      <c r="A114" s="121" t="s">
        <v>1186</v>
      </c>
      <c r="B114" s="122">
        <v>25914089</v>
      </c>
      <c r="C114" s="124" t="s">
        <v>2258</v>
      </c>
      <c r="D114" s="121" t="s">
        <v>2258</v>
      </c>
      <c r="E114" s="122" t="s">
        <v>715</v>
      </c>
      <c r="F114" s="118"/>
    </row>
    <row r="115" spans="1:6" ht="93" customHeight="1" x14ac:dyDescent="0.25">
      <c r="A115" s="121" t="s">
        <v>1187</v>
      </c>
      <c r="B115" s="122">
        <v>25841746</v>
      </c>
      <c r="C115" s="124" t="s">
        <v>2149</v>
      </c>
      <c r="D115" s="121" t="s">
        <v>2149</v>
      </c>
      <c r="E115" s="122" t="s">
        <v>715</v>
      </c>
      <c r="F115" s="118"/>
    </row>
    <row r="116" spans="1:6" ht="93" customHeight="1" x14ac:dyDescent="0.25">
      <c r="A116" s="121" t="s">
        <v>1188</v>
      </c>
      <c r="B116" s="122">
        <v>25819103</v>
      </c>
      <c r="C116" s="124" t="s">
        <v>1123</v>
      </c>
      <c r="D116" s="121" t="s">
        <v>1123</v>
      </c>
      <c r="E116" s="122" t="s">
        <v>715</v>
      </c>
      <c r="F116" s="118"/>
    </row>
    <row r="117" spans="1:6" ht="93" customHeight="1" x14ac:dyDescent="0.25">
      <c r="A117" s="121" t="s">
        <v>1189</v>
      </c>
      <c r="B117" s="122">
        <v>25914057</v>
      </c>
      <c r="C117" s="124" t="s">
        <v>1125</v>
      </c>
      <c r="D117" s="121" t="s">
        <v>1125</v>
      </c>
      <c r="E117" s="122" t="s">
        <v>1190</v>
      </c>
      <c r="F117" s="118"/>
    </row>
    <row r="118" spans="1:6" ht="93" customHeight="1" x14ac:dyDescent="0.25">
      <c r="A118" s="121" t="s">
        <v>1191</v>
      </c>
      <c r="B118" s="122">
        <v>33811574</v>
      </c>
      <c r="C118" s="124" t="s">
        <v>1192</v>
      </c>
      <c r="D118" s="121" t="s">
        <v>1192</v>
      </c>
      <c r="E118" s="122" t="s">
        <v>1193</v>
      </c>
      <c r="F118" s="118"/>
    </row>
    <row r="119" spans="1:6" ht="93" customHeight="1" x14ac:dyDescent="0.25">
      <c r="A119" s="121" t="s">
        <v>1194</v>
      </c>
      <c r="B119" s="122">
        <v>25947083</v>
      </c>
      <c r="C119" s="124" t="s">
        <v>1195</v>
      </c>
      <c r="D119" s="121" t="s">
        <v>1195</v>
      </c>
      <c r="E119" s="122" t="s">
        <v>4127</v>
      </c>
      <c r="F119" s="118"/>
    </row>
    <row r="120" spans="1:6" ht="93" customHeight="1" x14ac:dyDescent="0.25">
      <c r="A120" s="121" t="s">
        <v>1196</v>
      </c>
      <c r="B120" s="122">
        <v>25927078</v>
      </c>
      <c r="C120" s="124" t="s">
        <v>1197</v>
      </c>
      <c r="D120" s="121" t="s">
        <v>1197</v>
      </c>
      <c r="E120" s="122" t="s">
        <v>2150</v>
      </c>
      <c r="F120" s="118"/>
    </row>
    <row r="121" spans="1:6" ht="93" customHeight="1" x14ac:dyDescent="0.25">
      <c r="A121" s="121" t="s">
        <v>1198</v>
      </c>
      <c r="B121" s="122">
        <v>25841670</v>
      </c>
      <c r="C121" s="124" t="s">
        <v>1199</v>
      </c>
      <c r="D121" s="121" t="s">
        <v>1199</v>
      </c>
      <c r="E121" s="122" t="s">
        <v>2151</v>
      </c>
      <c r="F121" s="118"/>
    </row>
    <row r="122" spans="1:6" ht="93" customHeight="1" x14ac:dyDescent="0.25">
      <c r="A122" s="121" t="s">
        <v>1200</v>
      </c>
      <c r="B122" s="122">
        <v>25841410</v>
      </c>
      <c r="C122" s="124" t="s">
        <v>2152</v>
      </c>
      <c r="D122" s="121" t="s">
        <v>2152</v>
      </c>
      <c r="E122" s="122" t="s">
        <v>2435</v>
      </c>
      <c r="F122" s="118"/>
    </row>
    <row r="123" spans="1:6" ht="93" customHeight="1" x14ac:dyDescent="0.25">
      <c r="A123" s="121" t="s">
        <v>1201</v>
      </c>
      <c r="B123" s="122">
        <v>25841427</v>
      </c>
      <c r="C123" s="124" t="s">
        <v>1202</v>
      </c>
      <c r="D123" s="121" t="s">
        <v>1202</v>
      </c>
      <c r="E123" s="122" t="s">
        <v>1203</v>
      </c>
      <c r="F123" s="118"/>
    </row>
    <row r="124" spans="1:6" ht="93" customHeight="1" x14ac:dyDescent="0.25">
      <c r="A124" s="121" t="s">
        <v>1204</v>
      </c>
      <c r="B124" s="122">
        <v>26502259</v>
      </c>
      <c r="C124" s="124" t="s">
        <v>1205</v>
      </c>
      <c r="D124" s="121" t="s">
        <v>1205</v>
      </c>
      <c r="E124" s="121" t="s">
        <v>1206</v>
      </c>
      <c r="F124" s="118"/>
    </row>
    <row r="125" spans="1:6" ht="93" customHeight="1" x14ac:dyDescent="0.25">
      <c r="A125" s="121" t="s">
        <v>1207</v>
      </c>
      <c r="B125" s="122">
        <v>25894197</v>
      </c>
      <c r="C125" s="124" t="s">
        <v>4128</v>
      </c>
      <c r="D125" s="121" t="s">
        <v>4128</v>
      </c>
      <c r="E125" s="122" t="s">
        <v>715</v>
      </c>
      <c r="F125" s="118"/>
    </row>
    <row r="126" spans="1:6" ht="93" customHeight="1" x14ac:dyDescent="0.25">
      <c r="A126" s="121" t="s">
        <v>4129</v>
      </c>
      <c r="B126" s="122">
        <v>25894122</v>
      </c>
      <c r="C126" s="124" t="s">
        <v>4130</v>
      </c>
      <c r="D126" s="121" t="s">
        <v>4130</v>
      </c>
      <c r="E126" s="122" t="s">
        <v>1564</v>
      </c>
      <c r="F126" s="118"/>
    </row>
    <row r="127" spans="1:6" ht="93" customHeight="1" x14ac:dyDescent="0.25">
      <c r="A127" s="121" t="s">
        <v>2259</v>
      </c>
      <c r="B127" s="122">
        <v>25807614</v>
      </c>
      <c r="C127" s="124" t="s">
        <v>2260</v>
      </c>
      <c r="D127" s="121" t="s">
        <v>2260</v>
      </c>
      <c r="E127" s="122" t="s">
        <v>1564</v>
      </c>
      <c r="F127" s="118"/>
    </row>
    <row r="128" spans="1:6" ht="93" customHeight="1" x14ac:dyDescent="0.25">
      <c r="A128" s="121" t="s">
        <v>2261</v>
      </c>
      <c r="B128" s="122">
        <v>25917870</v>
      </c>
      <c r="C128" s="124" t="s">
        <v>2262</v>
      </c>
      <c r="D128" s="121" t="s">
        <v>2262</v>
      </c>
      <c r="E128" s="122" t="s">
        <v>1564</v>
      </c>
      <c r="F128" s="118"/>
    </row>
    <row r="129" spans="1:6" ht="93" customHeight="1" x14ac:dyDescent="0.25">
      <c r="A129" s="121" t="s">
        <v>2263</v>
      </c>
      <c r="B129" s="122">
        <v>26020709</v>
      </c>
      <c r="C129" s="124" t="s">
        <v>2264</v>
      </c>
      <c r="D129" s="121" t="s">
        <v>2264</v>
      </c>
      <c r="E129" s="122" t="s">
        <v>1564</v>
      </c>
      <c r="F129" s="118"/>
    </row>
    <row r="130" spans="1:6" ht="93" customHeight="1" x14ac:dyDescent="0.25">
      <c r="A130" s="121" t="s">
        <v>4131</v>
      </c>
      <c r="B130" s="122">
        <v>25894180</v>
      </c>
      <c r="C130" s="124" t="s">
        <v>2265</v>
      </c>
      <c r="D130" s="121" t="s">
        <v>2265</v>
      </c>
      <c r="E130" s="122" t="s">
        <v>1564</v>
      </c>
      <c r="F130" s="118"/>
    </row>
    <row r="131" spans="1:6" ht="93" customHeight="1" x14ac:dyDescent="0.25">
      <c r="A131" s="121" t="s">
        <v>2266</v>
      </c>
      <c r="B131" s="122">
        <v>25893826</v>
      </c>
      <c r="C131" s="124" t="s">
        <v>2436</v>
      </c>
      <c r="D131" s="121" t="s">
        <v>2436</v>
      </c>
      <c r="E131" s="122" t="s">
        <v>1564</v>
      </c>
      <c r="F131" s="118"/>
    </row>
    <row r="132" spans="1:6" ht="93" customHeight="1" x14ac:dyDescent="0.25">
      <c r="A132" s="121" t="s">
        <v>2267</v>
      </c>
      <c r="B132" s="122">
        <v>30922742</v>
      </c>
      <c r="C132" s="124" t="s">
        <v>2268</v>
      </c>
      <c r="D132" s="121" t="s">
        <v>2268</v>
      </c>
      <c r="E132" s="122" t="s">
        <v>1564</v>
      </c>
      <c r="F132" s="118"/>
    </row>
    <row r="133" spans="1:6" ht="93" customHeight="1" x14ac:dyDescent="0.25">
      <c r="A133" s="121" t="s">
        <v>2269</v>
      </c>
      <c r="B133" s="122">
        <v>25893832</v>
      </c>
      <c r="C133" s="124" t="s">
        <v>2270</v>
      </c>
      <c r="D133" s="121" t="s">
        <v>2270</v>
      </c>
      <c r="E133" s="122" t="s">
        <v>1564</v>
      </c>
      <c r="F133" s="118"/>
    </row>
    <row r="134" spans="1:6" ht="93" customHeight="1" x14ac:dyDescent="0.25">
      <c r="A134" s="121" t="s">
        <v>2271</v>
      </c>
      <c r="B134" s="122">
        <v>25918437</v>
      </c>
      <c r="C134" s="124" t="s">
        <v>2272</v>
      </c>
      <c r="D134" s="121" t="s">
        <v>2272</v>
      </c>
      <c r="E134" s="122" t="s">
        <v>1564</v>
      </c>
      <c r="F134" s="118"/>
    </row>
    <row r="135" spans="1:6" ht="93" customHeight="1" x14ac:dyDescent="0.25">
      <c r="A135" s="121" t="s">
        <v>2273</v>
      </c>
      <c r="B135" s="122">
        <v>25928105</v>
      </c>
      <c r="C135" s="124" t="s">
        <v>2437</v>
      </c>
      <c r="D135" s="121" t="s">
        <v>2437</v>
      </c>
      <c r="E135" s="122" t="s">
        <v>1564</v>
      </c>
      <c r="F135" s="118"/>
    </row>
    <row r="136" spans="1:6" ht="93" customHeight="1" x14ac:dyDescent="0.25">
      <c r="A136" s="121" t="s">
        <v>2274</v>
      </c>
      <c r="B136" s="122">
        <v>30997306</v>
      </c>
      <c r="C136" s="124" t="s">
        <v>2438</v>
      </c>
      <c r="D136" s="121" t="s">
        <v>2438</v>
      </c>
      <c r="E136" s="122" t="s">
        <v>1564</v>
      </c>
      <c r="F136" s="118"/>
    </row>
    <row r="137" spans="1:6" ht="93" customHeight="1" x14ac:dyDescent="0.25">
      <c r="A137" s="121" t="s">
        <v>2275</v>
      </c>
      <c r="B137" s="122">
        <v>25928236</v>
      </c>
      <c r="C137" s="124" t="s">
        <v>2276</v>
      </c>
      <c r="D137" s="121" t="s">
        <v>2276</v>
      </c>
      <c r="E137" s="122" t="s">
        <v>1564</v>
      </c>
      <c r="F137" s="118"/>
    </row>
    <row r="138" spans="1:6" ht="93" customHeight="1" x14ac:dyDescent="0.25">
      <c r="A138" s="121" t="s">
        <v>2277</v>
      </c>
      <c r="B138" s="122">
        <v>30832774</v>
      </c>
      <c r="C138" s="124" t="s">
        <v>2439</v>
      </c>
      <c r="D138" s="121" t="s">
        <v>2439</v>
      </c>
      <c r="E138" s="122" t="s">
        <v>1564</v>
      </c>
      <c r="F138" s="118"/>
    </row>
    <row r="139" spans="1:6" ht="93" customHeight="1" x14ac:dyDescent="0.25">
      <c r="A139" s="121" t="s">
        <v>2278</v>
      </c>
      <c r="B139" s="122">
        <v>30922737</v>
      </c>
      <c r="C139" s="124" t="s">
        <v>2279</v>
      </c>
      <c r="D139" s="121" t="s">
        <v>2279</v>
      </c>
      <c r="E139" s="122" t="s">
        <v>1564</v>
      </c>
      <c r="F139" s="118"/>
    </row>
    <row r="140" spans="1:6" ht="93" customHeight="1" x14ac:dyDescent="0.25">
      <c r="A140" s="121" t="s">
        <v>1208</v>
      </c>
      <c r="B140" s="122">
        <v>25776533</v>
      </c>
      <c r="C140" s="124" t="s">
        <v>1209</v>
      </c>
      <c r="D140" s="121" t="s">
        <v>1209</v>
      </c>
      <c r="E140" s="121" t="s">
        <v>1210</v>
      </c>
      <c r="F140" s="118"/>
    </row>
    <row r="141" spans="1:6" ht="93" customHeight="1" x14ac:dyDescent="0.25">
      <c r="A141" s="121" t="s">
        <v>1211</v>
      </c>
      <c r="B141" s="122">
        <v>25776991</v>
      </c>
      <c r="C141" s="124" t="s">
        <v>2280</v>
      </c>
      <c r="D141" s="121" t="s">
        <v>2280</v>
      </c>
      <c r="E141" s="122" t="s">
        <v>1212</v>
      </c>
      <c r="F141" s="118"/>
    </row>
    <row r="142" spans="1:6" ht="93" customHeight="1" x14ac:dyDescent="0.25">
      <c r="A142" s="121" t="s">
        <v>1213</v>
      </c>
      <c r="B142" s="122">
        <v>33975053</v>
      </c>
      <c r="C142" s="124" t="s">
        <v>1209</v>
      </c>
      <c r="D142" s="121" t="s">
        <v>1209</v>
      </c>
      <c r="E142" s="122" t="s">
        <v>715</v>
      </c>
      <c r="F142" s="118"/>
    </row>
    <row r="143" spans="1:6" ht="93" customHeight="1" x14ac:dyDescent="0.25">
      <c r="A143" s="121" t="s">
        <v>1214</v>
      </c>
      <c r="B143" s="122">
        <v>33920140</v>
      </c>
      <c r="C143" s="124" t="s">
        <v>2440</v>
      </c>
      <c r="D143" s="121" t="s">
        <v>2440</v>
      </c>
      <c r="E143" s="122" t="s">
        <v>715</v>
      </c>
      <c r="F143" s="118"/>
    </row>
    <row r="144" spans="1:6" ht="93" customHeight="1" x14ac:dyDescent="0.25">
      <c r="A144" s="121" t="s">
        <v>1215</v>
      </c>
      <c r="B144" s="122">
        <v>33957359</v>
      </c>
      <c r="C144" s="124" t="s">
        <v>2281</v>
      </c>
      <c r="D144" s="121" t="s">
        <v>2281</v>
      </c>
      <c r="E144" s="122" t="s">
        <v>715</v>
      </c>
      <c r="F144" s="118"/>
    </row>
    <row r="145" spans="1:6" ht="93" customHeight="1" x14ac:dyDescent="0.25">
      <c r="A145" s="121" t="s">
        <v>1217</v>
      </c>
      <c r="B145" s="122">
        <v>33529387</v>
      </c>
      <c r="C145" s="124" t="s">
        <v>2441</v>
      </c>
      <c r="D145" s="121" t="s">
        <v>2441</v>
      </c>
      <c r="E145" s="122" t="s">
        <v>715</v>
      </c>
      <c r="F145" s="118"/>
    </row>
    <row r="146" spans="1:6" ht="93" customHeight="1" x14ac:dyDescent="0.25">
      <c r="A146" s="121" t="s">
        <v>1218</v>
      </c>
      <c r="B146" s="122">
        <v>33975027</v>
      </c>
      <c r="C146" s="124" t="s">
        <v>1209</v>
      </c>
      <c r="D146" s="121" t="s">
        <v>1209</v>
      </c>
      <c r="E146" s="122" t="s">
        <v>715</v>
      </c>
      <c r="F146" s="118"/>
    </row>
    <row r="147" spans="1:6" ht="93" customHeight="1" x14ac:dyDescent="0.25">
      <c r="A147" s="121" t="s">
        <v>1219</v>
      </c>
      <c r="B147" s="122">
        <v>33974992</v>
      </c>
      <c r="C147" s="124" t="s">
        <v>1209</v>
      </c>
      <c r="D147" s="121" t="s">
        <v>1209</v>
      </c>
      <c r="E147" s="122" t="s">
        <v>715</v>
      </c>
      <c r="F147" s="118"/>
    </row>
    <row r="148" spans="1:6" ht="93" customHeight="1" x14ac:dyDescent="0.25">
      <c r="A148" s="121" t="s">
        <v>1220</v>
      </c>
      <c r="B148" s="122">
        <v>33513576</v>
      </c>
      <c r="C148" s="124" t="s">
        <v>1221</v>
      </c>
      <c r="D148" s="121" t="s">
        <v>1221</v>
      </c>
      <c r="E148" s="122" t="s">
        <v>715</v>
      </c>
      <c r="F148" s="118"/>
    </row>
    <row r="149" spans="1:6" ht="93" customHeight="1" x14ac:dyDescent="0.25">
      <c r="A149" s="121" t="s">
        <v>1222</v>
      </c>
      <c r="B149" s="122">
        <v>33265812</v>
      </c>
      <c r="C149" s="124" t="s">
        <v>1223</v>
      </c>
      <c r="D149" s="121" t="s">
        <v>1223</v>
      </c>
      <c r="E149" s="122" t="s">
        <v>1224</v>
      </c>
      <c r="F149" s="118"/>
    </row>
    <row r="150" spans="1:6" ht="93" customHeight="1" x14ac:dyDescent="0.25">
      <c r="A150" s="121" t="s">
        <v>1225</v>
      </c>
      <c r="B150" s="122">
        <v>25923272</v>
      </c>
      <c r="C150" s="124" t="s">
        <v>2153</v>
      </c>
      <c r="D150" s="121" t="s">
        <v>2153</v>
      </c>
      <c r="E150" s="122" t="s">
        <v>1226</v>
      </c>
      <c r="F150" s="118"/>
    </row>
    <row r="151" spans="1:6" ht="93" customHeight="1" x14ac:dyDescent="0.25">
      <c r="A151" s="121" t="s">
        <v>1227</v>
      </c>
      <c r="B151" s="122">
        <v>33757910</v>
      </c>
      <c r="C151" s="124" t="s">
        <v>4132</v>
      </c>
      <c r="D151" s="121" t="s">
        <v>4132</v>
      </c>
      <c r="E151" s="122" t="s">
        <v>1228</v>
      </c>
      <c r="F151" s="118"/>
    </row>
    <row r="152" spans="1:6" ht="93" customHeight="1" x14ac:dyDescent="0.25">
      <c r="A152" s="121" t="s">
        <v>1229</v>
      </c>
      <c r="B152" s="122">
        <v>33920203</v>
      </c>
      <c r="C152" s="124" t="s">
        <v>1230</v>
      </c>
      <c r="D152" s="121" t="s">
        <v>1230</v>
      </c>
      <c r="E152" s="122" t="s">
        <v>2282</v>
      </c>
      <c r="F152" s="118"/>
    </row>
    <row r="153" spans="1:6" ht="93" customHeight="1" x14ac:dyDescent="0.25">
      <c r="A153" s="121" t="s">
        <v>2154</v>
      </c>
      <c r="B153" s="122">
        <v>33877373</v>
      </c>
      <c r="C153" s="124" t="s">
        <v>1231</v>
      </c>
      <c r="D153" s="121" t="s">
        <v>1231</v>
      </c>
      <c r="E153" s="122" t="s">
        <v>1232</v>
      </c>
      <c r="F153" s="118"/>
    </row>
    <row r="154" spans="1:6" ht="93" customHeight="1" x14ac:dyDescent="0.25">
      <c r="A154" s="121" t="s">
        <v>1233</v>
      </c>
      <c r="B154" s="122">
        <v>33975226</v>
      </c>
      <c r="C154" s="124" t="s">
        <v>1234</v>
      </c>
      <c r="D154" s="121" t="s">
        <v>1234</v>
      </c>
      <c r="E154" s="122" t="s">
        <v>1564</v>
      </c>
      <c r="F154" s="118"/>
    </row>
    <row r="155" spans="1:6" ht="93" customHeight="1" x14ac:dyDescent="0.25">
      <c r="A155" s="121" t="s">
        <v>1236</v>
      </c>
      <c r="B155" s="122">
        <v>33985229</v>
      </c>
      <c r="C155" s="124" t="s">
        <v>2442</v>
      </c>
      <c r="D155" s="121" t="s">
        <v>2442</v>
      </c>
      <c r="E155" s="122" t="s">
        <v>1237</v>
      </c>
      <c r="F155" s="118"/>
    </row>
    <row r="156" spans="1:6" ht="93" customHeight="1" x14ac:dyDescent="0.25">
      <c r="A156" s="121" t="s">
        <v>1238</v>
      </c>
      <c r="B156" s="122">
        <v>33772462</v>
      </c>
      <c r="C156" s="124" t="s">
        <v>1239</v>
      </c>
      <c r="D156" s="121" t="s">
        <v>1239</v>
      </c>
      <c r="E156" s="122" t="s">
        <v>1235</v>
      </c>
      <c r="F156" s="118"/>
    </row>
    <row r="157" spans="1:6" ht="93" customHeight="1" x14ac:dyDescent="0.25">
      <c r="A157" s="121" t="s">
        <v>1240</v>
      </c>
      <c r="B157" s="122">
        <v>33913730</v>
      </c>
      <c r="C157" s="124" t="s">
        <v>1241</v>
      </c>
      <c r="D157" s="121" t="s">
        <v>1241</v>
      </c>
      <c r="E157" s="122" t="s">
        <v>1242</v>
      </c>
      <c r="F157" s="118"/>
    </row>
    <row r="158" spans="1:6" ht="93" customHeight="1" x14ac:dyDescent="0.25">
      <c r="A158" s="121" t="s">
        <v>1243</v>
      </c>
      <c r="B158" s="122">
        <v>33518684</v>
      </c>
      <c r="C158" s="124" t="s">
        <v>1244</v>
      </c>
      <c r="D158" s="121" t="s">
        <v>1244</v>
      </c>
      <c r="E158" s="122" t="s">
        <v>1564</v>
      </c>
      <c r="F158" s="118"/>
    </row>
    <row r="159" spans="1:6" ht="93" customHeight="1" x14ac:dyDescent="0.25">
      <c r="A159" s="121" t="s">
        <v>1245</v>
      </c>
      <c r="B159" s="122">
        <v>33957364</v>
      </c>
      <c r="C159" s="124" t="s">
        <v>1216</v>
      </c>
      <c r="D159" s="121" t="s">
        <v>1216</v>
      </c>
      <c r="E159" s="122" t="s">
        <v>715</v>
      </c>
      <c r="F159" s="118"/>
    </row>
    <row r="160" spans="1:6" ht="93" customHeight="1" x14ac:dyDescent="0.25">
      <c r="A160" s="121" t="s">
        <v>2155</v>
      </c>
      <c r="B160" s="122">
        <v>33960361</v>
      </c>
      <c r="C160" s="124" t="s">
        <v>1246</v>
      </c>
      <c r="D160" s="121" t="s">
        <v>1246</v>
      </c>
      <c r="E160" s="122" t="s">
        <v>715</v>
      </c>
      <c r="F160" s="118"/>
    </row>
    <row r="161" spans="1:6" ht="93" customHeight="1" x14ac:dyDescent="0.25">
      <c r="A161" s="121" t="s">
        <v>1247</v>
      </c>
      <c r="B161" s="122">
        <v>33852689</v>
      </c>
      <c r="C161" s="124" t="s">
        <v>2441</v>
      </c>
      <c r="D161" s="121" t="s">
        <v>2441</v>
      </c>
      <c r="E161" s="122" t="s">
        <v>1248</v>
      </c>
      <c r="F161" s="118"/>
    </row>
    <row r="162" spans="1:6" ht="93" customHeight="1" x14ac:dyDescent="0.25">
      <c r="A162" s="121" t="s">
        <v>1249</v>
      </c>
      <c r="B162" s="122">
        <v>33557566</v>
      </c>
      <c r="C162" s="124" t="s">
        <v>4133</v>
      </c>
      <c r="D162" s="121" t="s">
        <v>4133</v>
      </c>
      <c r="E162" s="122" t="s">
        <v>1564</v>
      </c>
      <c r="F162" s="118"/>
    </row>
    <row r="163" spans="1:6" ht="93" customHeight="1" x14ac:dyDescent="0.25">
      <c r="A163" s="121" t="s">
        <v>1250</v>
      </c>
      <c r="B163" s="122">
        <v>33889525</v>
      </c>
      <c r="C163" s="124" t="s">
        <v>1251</v>
      </c>
      <c r="D163" s="121" t="s">
        <v>1251</v>
      </c>
      <c r="E163" s="122" t="s">
        <v>1252</v>
      </c>
      <c r="F163" s="118"/>
    </row>
    <row r="164" spans="1:6" ht="93" customHeight="1" x14ac:dyDescent="0.25">
      <c r="A164" s="121" t="s">
        <v>1253</v>
      </c>
      <c r="B164" s="122">
        <v>33864810</v>
      </c>
      <c r="C164" s="124" t="s">
        <v>1254</v>
      </c>
      <c r="D164" s="121" t="s">
        <v>1254</v>
      </c>
      <c r="E164" s="122" t="s">
        <v>1255</v>
      </c>
      <c r="F164" s="118"/>
    </row>
    <row r="165" spans="1:6" ht="93" customHeight="1" x14ac:dyDescent="0.25">
      <c r="A165" s="121" t="s">
        <v>1256</v>
      </c>
      <c r="B165" s="122">
        <v>26061737</v>
      </c>
      <c r="C165" s="124" t="s">
        <v>4134</v>
      </c>
      <c r="D165" s="121" t="s">
        <v>4134</v>
      </c>
      <c r="E165" s="122" t="s">
        <v>2443</v>
      </c>
      <c r="F165" s="118"/>
    </row>
    <row r="166" spans="1:6" ht="93" customHeight="1" x14ac:dyDescent="0.25">
      <c r="A166" s="121" t="s">
        <v>1257</v>
      </c>
      <c r="B166" s="122">
        <v>33868526</v>
      </c>
      <c r="C166" s="124" t="s">
        <v>2444</v>
      </c>
      <c r="D166" s="121" t="s">
        <v>2445</v>
      </c>
      <c r="E166" s="122" t="s">
        <v>715</v>
      </c>
      <c r="F166" s="118"/>
    </row>
    <row r="167" spans="1:6" ht="93" customHeight="1" x14ac:dyDescent="0.25">
      <c r="A167" s="121" t="s">
        <v>1258</v>
      </c>
      <c r="B167" s="122">
        <v>25924290</v>
      </c>
      <c r="C167" s="124" t="s">
        <v>1259</v>
      </c>
      <c r="D167" s="121" t="s">
        <v>1259</v>
      </c>
      <c r="E167" s="122" t="s">
        <v>2283</v>
      </c>
      <c r="F167" s="118"/>
    </row>
    <row r="168" spans="1:6" ht="93" customHeight="1" x14ac:dyDescent="0.25">
      <c r="A168" s="121" t="s">
        <v>1260</v>
      </c>
      <c r="B168" s="122">
        <v>33621945</v>
      </c>
      <c r="C168" s="124" t="s">
        <v>1261</v>
      </c>
      <c r="D168" s="121" t="s">
        <v>1261</v>
      </c>
      <c r="E168" s="122" t="s">
        <v>1564</v>
      </c>
      <c r="F168" s="118"/>
    </row>
    <row r="169" spans="1:6" ht="93" customHeight="1" x14ac:dyDescent="0.25">
      <c r="A169" s="121" t="s">
        <v>1262</v>
      </c>
      <c r="B169" s="122">
        <v>33868615</v>
      </c>
      <c r="C169" s="124" t="s">
        <v>1263</v>
      </c>
      <c r="D169" s="121" t="s">
        <v>1263</v>
      </c>
      <c r="E169" s="122" t="s">
        <v>715</v>
      </c>
      <c r="F169" s="118"/>
    </row>
    <row r="170" spans="1:6" ht="93" customHeight="1" x14ac:dyDescent="0.25">
      <c r="A170" s="121" t="s">
        <v>1264</v>
      </c>
      <c r="B170" s="122">
        <v>33811794</v>
      </c>
      <c r="C170" s="124" t="s">
        <v>2446</v>
      </c>
      <c r="D170" s="121" t="s">
        <v>2446</v>
      </c>
      <c r="E170" s="122" t="s">
        <v>2156</v>
      </c>
      <c r="F170" s="118"/>
    </row>
    <row r="171" spans="1:6" ht="93" customHeight="1" x14ac:dyDescent="0.25">
      <c r="A171" s="121" t="s">
        <v>1265</v>
      </c>
      <c r="B171" s="122">
        <v>25446205</v>
      </c>
      <c r="C171" s="124" t="s">
        <v>1266</v>
      </c>
      <c r="D171" s="121" t="s">
        <v>4135</v>
      </c>
      <c r="E171" s="121" t="s">
        <v>2447</v>
      </c>
      <c r="F171" s="118"/>
    </row>
    <row r="172" spans="1:6" ht="93" customHeight="1" x14ac:dyDescent="0.25">
      <c r="A172" s="125" t="s">
        <v>1267</v>
      </c>
      <c r="B172" s="122">
        <v>37173228</v>
      </c>
      <c r="C172" s="124" t="s">
        <v>1268</v>
      </c>
      <c r="D172" s="121" t="s">
        <v>1268</v>
      </c>
      <c r="E172" s="122" t="s">
        <v>1564</v>
      </c>
      <c r="F172" s="118"/>
    </row>
    <row r="173" spans="1:6" ht="93" customHeight="1" x14ac:dyDescent="0.25">
      <c r="A173" s="121" t="s">
        <v>1269</v>
      </c>
      <c r="B173" s="122">
        <v>35771790</v>
      </c>
      <c r="C173" s="124" t="s">
        <v>2284</v>
      </c>
      <c r="D173" s="121" t="s">
        <v>2284</v>
      </c>
      <c r="E173" s="122" t="s">
        <v>715</v>
      </c>
      <c r="F173" s="118"/>
    </row>
    <row r="174" spans="1:6" ht="93" customHeight="1" x14ac:dyDescent="0.25">
      <c r="A174" s="121" t="s">
        <v>4136</v>
      </c>
      <c r="B174" s="122">
        <v>33538082</v>
      </c>
      <c r="C174" s="124" t="s">
        <v>1270</v>
      </c>
      <c r="D174" s="121" t="s">
        <v>1270</v>
      </c>
      <c r="E174" s="122" t="s">
        <v>715</v>
      </c>
      <c r="F174" s="118"/>
    </row>
    <row r="175" spans="1:6" ht="93" customHeight="1" x14ac:dyDescent="0.25">
      <c r="A175" s="121" t="s">
        <v>1271</v>
      </c>
      <c r="B175" s="122">
        <v>34197618</v>
      </c>
      <c r="C175" s="124" t="s">
        <v>4137</v>
      </c>
      <c r="D175" s="121" t="s">
        <v>4137</v>
      </c>
      <c r="E175" s="122" t="s">
        <v>715</v>
      </c>
      <c r="F175" s="118"/>
    </row>
    <row r="176" spans="1:6" ht="93" customHeight="1" x14ac:dyDescent="0.25">
      <c r="A176" s="121" t="s">
        <v>1272</v>
      </c>
      <c r="B176" s="122">
        <v>37173139</v>
      </c>
      <c r="C176" s="124" t="s">
        <v>4138</v>
      </c>
      <c r="D176" s="121" t="s">
        <v>4138</v>
      </c>
      <c r="E176" s="122" t="s">
        <v>715</v>
      </c>
      <c r="F176" s="118"/>
    </row>
    <row r="177" spans="1:6" ht="93" customHeight="1" x14ac:dyDescent="0.25">
      <c r="A177" s="121" t="s">
        <v>1273</v>
      </c>
      <c r="B177" s="122">
        <v>25766789</v>
      </c>
      <c r="C177" s="124" t="s">
        <v>1274</v>
      </c>
      <c r="D177" s="121" t="s">
        <v>1274</v>
      </c>
      <c r="E177" s="122" t="s">
        <v>2448</v>
      </c>
      <c r="F177" s="118"/>
    </row>
    <row r="178" spans="1:6" ht="93" customHeight="1" x14ac:dyDescent="0.25">
      <c r="A178" s="124" t="s">
        <v>1275</v>
      </c>
      <c r="B178" s="123">
        <v>25820626</v>
      </c>
      <c r="C178" s="124" t="s">
        <v>2449</v>
      </c>
      <c r="D178" s="124" t="s">
        <v>2449</v>
      </c>
      <c r="E178" s="123" t="s">
        <v>715</v>
      </c>
      <c r="F178" s="118"/>
    </row>
    <row r="179" spans="1:6" ht="93" customHeight="1" x14ac:dyDescent="0.25">
      <c r="A179" s="121" t="s">
        <v>1276</v>
      </c>
      <c r="B179" s="122">
        <v>34377857</v>
      </c>
      <c r="C179" s="124" t="s">
        <v>1277</v>
      </c>
      <c r="D179" s="121" t="s">
        <v>1277</v>
      </c>
      <c r="E179" s="122" t="s">
        <v>715</v>
      </c>
      <c r="F179" s="118"/>
    </row>
    <row r="180" spans="1:6" ht="93" customHeight="1" x14ac:dyDescent="0.25">
      <c r="A180" s="121" t="s">
        <v>4139</v>
      </c>
      <c r="B180" s="122">
        <v>42145716</v>
      </c>
      <c r="C180" s="124" t="s">
        <v>4140</v>
      </c>
      <c r="D180" s="121" t="s">
        <v>4140</v>
      </c>
      <c r="E180" s="122" t="s">
        <v>1564</v>
      </c>
      <c r="F180" s="118"/>
    </row>
    <row r="181" spans="1:6" ht="93" customHeight="1" x14ac:dyDescent="0.25">
      <c r="A181" s="121" t="s">
        <v>1278</v>
      </c>
      <c r="B181" s="122">
        <v>33704544</v>
      </c>
      <c r="C181" s="124" t="s">
        <v>2450</v>
      </c>
      <c r="D181" s="121" t="s">
        <v>2450</v>
      </c>
      <c r="E181" s="122" t="s">
        <v>715</v>
      </c>
      <c r="F181" s="118"/>
    </row>
    <row r="182" spans="1:6" ht="93" customHeight="1" x14ac:dyDescent="0.25">
      <c r="A182" s="121" t="s">
        <v>1279</v>
      </c>
      <c r="B182" s="122">
        <v>25891253</v>
      </c>
      <c r="C182" s="124" t="s">
        <v>2451</v>
      </c>
      <c r="D182" s="124" t="s">
        <v>2451</v>
      </c>
      <c r="E182" s="122" t="s">
        <v>715</v>
      </c>
      <c r="F182" s="118"/>
    </row>
    <row r="183" spans="1:6" ht="93" customHeight="1" x14ac:dyDescent="0.25">
      <c r="A183" s="121" t="s">
        <v>2285</v>
      </c>
      <c r="B183" s="122">
        <v>41613284</v>
      </c>
      <c r="C183" s="124" t="s">
        <v>2286</v>
      </c>
      <c r="D183" s="121" t="s">
        <v>2286</v>
      </c>
      <c r="E183" s="122" t="s">
        <v>1564</v>
      </c>
      <c r="F183" s="118"/>
    </row>
    <row r="184" spans="1:6" ht="93" customHeight="1" x14ac:dyDescent="0.25">
      <c r="A184" s="121" t="s">
        <v>1280</v>
      </c>
      <c r="B184" s="122">
        <v>41278370</v>
      </c>
      <c r="C184" s="124" t="s">
        <v>4141</v>
      </c>
      <c r="D184" s="121" t="s">
        <v>4141</v>
      </c>
      <c r="E184" s="122" t="s">
        <v>1564</v>
      </c>
      <c r="F184" s="118"/>
    </row>
    <row r="185" spans="1:6" ht="93" customHeight="1" x14ac:dyDescent="0.25">
      <c r="A185" s="121" t="s">
        <v>1281</v>
      </c>
      <c r="B185" s="122">
        <v>25890992</v>
      </c>
      <c r="C185" s="124" t="s">
        <v>1282</v>
      </c>
      <c r="D185" s="121" t="s">
        <v>1282</v>
      </c>
      <c r="E185" s="122" t="s">
        <v>715</v>
      </c>
      <c r="F185" s="118"/>
    </row>
    <row r="186" spans="1:6" ht="93" customHeight="1" x14ac:dyDescent="0.25">
      <c r="A186" s="121" t="s">
        <v>1283</v>
      </c>
      <c r="B186" s="122">
        <v>40595152</v>
      </c>
      <c r="C186" s="124" t="s">
        <v>4142</v>
      </c>
      <c r="D186" s="121" t="s">
        <v>4142</v>
      </c>
      <c r="E186" s="122" t="s">
        <v>715</v>
      </c>
      <c r="F186" s="118"/>
    </row>
    <row r="187" spans="1:6" ht="93" customHeight="1" x14ac:dyDescent="0.25">
      <c r="A187" s="121" t="s">
        <v>1284</v>
      </c>
      <c r="B187" s="122">
        <v>25789520</v>
      </c>
      <c r="C187" s="124" t="s">
        <v>2157</v>
      </c>
      <c r="D187" s="121" t="s">
        <v>2287</v>
      </c>
      <c r="E187" s="126" t="s">
        <v>1285</v>
      </c>
      <c r="F187" s="118"/>
    </row>
    <row r="188" spans="1:6" ht="93" customHeight="1" x14ac:dyDescent="0.25">
      <c r="A188" s="121" t="s">
        <v>1286</v>
      </c>
      <c r="B188" s="122">
        <v>33893856</v>
      </c>
      <c r="C188" s="124" t="s">
        <v>1287</v>
      </c>
      <c r="D188" s="121" t="s">
        <v>1287</v>
      </c>
      <c r="E188" s="122" t="s">
        <v>715</v>
      </c>
      <c r="F188" s="118"/>
    </row>
    <row r="189" spans="1:6" ht="93" customHeight="1" x14ac:dyDescent="0.25">
      <c r="A189" s="121" t="s">
        <v>1288</v>
      </c>
      <c r="B189" s="122">
        <v>39845944</v>
      </c>
      <c r="C189" s="124" t="s">
        <v>2158</v>
      </c>
      <c r="D189" s="121" t="s">
        <v>2158</v>
      </c>
      <c r="E189" s="122" t="s">
        <v>715</v>
      </c>
      <c r="F189" s="118"/>
    </row>
    <row r="190" spans="1:6" ht="93" customHeight="1" x14ac:dyDescent="0.25">
      <c r="A190" s="121" t="s">
        <v>1289</v>
      </c>
      <c r="B190" s="122">
        <v>33860202</v>
      </c>
      <c r="C190" s="124" t="s">
        <v>1290</v>
      </c>
      <c r="D190" s="121" t="s">
        <v>1290</v>
      </c>
      <c r="E190" s="122" t="s">
        <v>715</v>
      </c>
      <c r="F190" s="118"/>
    </row>
    <row r="191" spans="1:6" ht="93" customHeight="1" x14ac:dyDescent="0.25">
      <c r="A191" s="121" t="s">
        <v>1291</v>
      </c>
      <c r="B191" s="122">
        <v>33926472</v>
      </c>
      <c r="C191" s="124" t="s">
        <v>2159</v>
      </c>
      <c r="D191" s="121" t="s">
        <v>2159</v>
      </c>
      <c r="E191" s="122" t="s">
        <v>715</v>
      </c>
      <c r="F191" s="118"/>
    </row>
    <row r="192" spans="1:6" ht="93" customHeight="1" x14ac:dyDescent="0.25">
      <c r="A192" s="121" t="s">
        <v>1292</v>
      </c>
      <c r="B192" s="122">
        <v>33767667</v>
      </c>
      <c r="C192" s="124" t="s">
        <v>1293</v>
      </c>
      <c r="D192" s="121" t="s">
        <v>1293</v>
      </c>
      <c r="E192" s="122" t="s">
        <v>715</v>
      </c>
      <c r="F192" s="118"/>
    </row>
    <row r="193" spans="1:6" ht="93" customHeight="1" x14ac:dyDescent="0.25">
      <c r="A193" s="121" t="s">
        <v>1294</v>
      </c>
      <c r="B193" s="122">
        <v>33921359</v>
      </c>
      <c r="C193" s="124" t="s">
        <v>1295</v>
      </c>
      <c r="D193" s="121" t="s">
        <v>1295</v>
      </c>
      <c r="E193" s="122" t="s">
        <v>715</v>
      </c>
      <c r="F193" s="118"/>
    </row>
    <row r="194" spans="1:6" ht="93" customHeight="1" x14ac:dyDescent="0.25">
      <c r="A194" s="121" t="s">
        <v>1296</v>
      </c>
      <c r="B194" s="122">
        <v>33909090</v>
      </c>
      <c r="C194" s="124" t="s">
        <v>2160</v>
      </c>
      <c r="D194" s="121" t="s">
        <v>2160</v>
      </c>
      <c r="E194" s="122" t="s">
        <v>715</v>
      </c>
      <c r="F194" s="118"/>
    </row>
    <row r="195" spans="1:6" ht="93" customHeight="1" x14ac:dyDescent="0.25">
      <c r="A195" s="121" t="s">
        <v>1297</v>
      </c>
      <c r="B195" s="122">
        <v>33604872</v>
      </c>
      <c r="C195" s="124" t="s">
        <v>1298</v>
      </c>
      <c r="D195" s="121" t="s">
        <v>1298</v>
      </c>
      <c r="E195" s="122" t="s">
        <v>715</v>
      </c>
      <c r="F195" s="118"/>
    </row>
    <row r="196" spans="1:6" ht="93" customHeight="1" x14ac:dyDescent="0.25">
      <c r="A196" s="121" t="s">
        <v>1299</v>
      </c>
      <c r="B196" s="122">
        <v>33921537</v>
      </c>
      <c r="C196" s="124" t="s">
        <v>1300</v>
      </c>
      <c r="D196" s="121" t="s">
        <v>1300</v>
      </c>
      <c r="E196" s="122" t="s">
        <v>715</v>
      </c>
      <c r="F196" s="118"/>
    </row>
    <row r="197" spans="1:6" ht="93" customHeight="1" x14ac:dyDescent="0.25">
      <c r="A197" s="121" t="s">
        <v>1301</v>
      </c>
      <c r="B197" s="122">
        <v>33733004</v>
      </c>
      <c r="C197" s="124" t="s">
        <v>1302</v>
      </c>
      <c r="D197" s="121" t="s">
        <v>1302</v>
      </c>
      <c r="E197" s="122" t="s">
        <v>715</v>
      </c>
      <c r="F197" s="118"/>
    </row>
    <row r="198" spans="1:6" ht="93" customHeight="1" x14ac:dyDescent="0.25">
      <c r="A198" s="121" t="s">
        <v>1303</v>
      </c>
      <c r="B198" s="122">
        <v>33921469</v>
      </c>
      <c r="C198" s="124" t="s">
        <v>1304</v>
      </c>
      <c r="D198" s="121" t="s">
        <v>1304</v>
      </c>
      <c r="E198" s="122" t="s">
        <v>715</v>
      </c>
      <c r="F198" s="118"/>
    </row>
    <row r="199" spans="1:6" ht="93" customHeight="1" x14ac:dyDescent="0.25">
      <c r="A199" s="121" t="s">
        <v>1305</v>
      </c>
      <c r="B199" s="122">
        <v>33926362</v>
      </c>
      <c r="C199" s="124" t="s">
        <v>1306</v>
      </c>
      <c r="D199" s="121" t="s">
        <v>1306</v>
      </c>
      <c r="E199" s="122" t="s">
        <v>715</v>
      </c>
      <c r="F199" s="118"/>
    </row>
    <row r="200" spans="1:6" ht="93" customHeight="1" x14ac:dyDescent="0.25">
      <c r="A200" s="121" t="s">
        <v>1307</v>
      </c>
      <c r="B200" s="122">
        <v>33767735</v>
      </c>
      <c r="C200" s="124" t="s">
        <v>2452</v>
      </c>
      <c r="D200" s="121" t="s">
        <v>2452</v>
      </c>
      <c r="E200" s="122" t="s">
        <v>715</v>
      </c>
      <c r="F200" s="118"/>
    </row>
    <row r="201" spans="1:6" ht="93" customHeight="1" x14ac:dyDescent="0.25">
      <c r="A201" s="121" t="s">
        <v>1308</v>
      </c>
      <c r="B201" s="122">
        <v>33909127</v>
      </c>
      <c r="C201" s="124" t="s">
        <v>1309</v>
      </c>
      <c r="D201" s="121" t="s">
        <v>1309</v>
      </c>
      <c r="E201" s="122" t="s">
        <v>715</v>
      </c>
      <c r="F201" s="118"/>
    </row>
    <row r="202" spans="1:6" ht="93" customHeight="1" x14ac:dyDescent="0.25">
      <c r="A202" s="121" t="s">
        <v>2161</v>
      </c>
      <c r="B202" s="122">
        <v>33617462</v>
      </c>
      <c r="C202" s="124" t="s">
        <v>1310</v>
      </c>
      <c r="D202" s="121" t="s">
        <v>1311</v>
      </c>
      <c r="E202" s="122" t="s">
        <v>715</v>
      </c>
      <c r="F202" s="118"/>
    </row>
    <row r="203" spans="1:6" ht="93" customHeight="1" x14ac:dyDescent="0.25">
      <c r="A203" s="121" t="s">
        <v>1312</v>
      </c>
      <c r="B203" s="122">
        <v>33958902</v>
      </c>
      <c r="C203" s="124" t="s">
        <v>1313</v>
      </c>
      <c r="D203" s="121" t="s">
        <v>1313</v>
      </c>
      <c r="E203" s="122" t="s">
        <v>715</v>
      </c>
      <c r="F203" s="118"/>
    </row>
    <row r="204" spans="1:6" ht="93" customHeight="1" x14ac:dyDescent="0.25">
      <c r="A204" s="121" t="s">
        <v>1314</v>
      </c>
      <c r="B204" s="122">
        <v>33484074</v>
      </c>
      <c r="C204" s="124" t="s">
        <v>1315</v>
      </c>
      <c r="D204" s="121" t="s">
        <v>1315</v>
      </c>
      <c r="E204" s="122" t="s">
        <v>715</v>
      </c>
      <c r="F204" s="118"/>
    </row>
    <row r="205" spans="1:6" ht="93" customHeight="1" x14ac:dyDescent="0.25">
      <c r="A205" s="121" t="s">
        <v>1316</v>
      </c>
      <c r="B205" s="122">
        <v>33820039</v>
      </c>
      <c r="C205" s="124" t="s">
        <v>1317</v>
      </c>
      <c r="D205" s="121" t="s">
        <v>1317</v>
      </c>
      <c r="E205" s="122" t="s">
        <v>2162</v>
      </c>
      <c r="F205" s="118"/>
    </row>
    <row r="206" spans="1:6" ht="93" customHeight="1" x14ac:dyDescent="0.25">
      <c r="A206" s="121" t="s">
        <v>1318</v>
      </c>
      <c r="B206" s="122">
        <v>33914032</v>
      </c>
      <c r="C206" s="124" t="s">
        <v>1319</v>
      </c>
      <c r="D206" s="121" t="s">
        <v>4143</v>
      </c>
      <c r="E206" s="122" t="s">
        <v>715</v>
      </c>
      <c r="F206" s="118"/>
    </row>
    <row r="207" spans="1:6" ht="93" customHeight="1" x14ac:dyDescent="0.25">
      <c r="A207" s="121" t="s">
        <v>1320</v>
      </c>
      <c r="B207" s="122">
        <v>33586911</v>
      </c>
      <c r="C207" s="124" t="s">
        <v>1321</v>
      </c>
      <c r="D207" s="121" t="s">
        <v>1321</v>
      </c>
      <c r="E207" s="122" t="s">
        <v>715</v>
      </c>
      <c r="F207" s="118"/>
    </row>
    <row r="208" spans="1:6" ht="93" customHeight="1" x14ac:dyDescent="0.25">
      <c r="A208" s="121" t="s">
        <v>1322</v>
      </c>
      <c r="B208" s="122">
        <v>21710792</v>
      </c>
      <c r="C208" s="124" t="s">
        <v>1323</v>
      </c>
      <c r="D208" s="121" t="s">
        <v>2288</v>
      </c>
      <c r="E208" s="122" t="s">
        <v>2163</v>
      </c>
      <c r="F208" s="118"/>
    </row>
    <row r="209" spans="1:6" ht="93" customHeight="1" x14ac:dyDescent="0.25">
      <c r="A209" s="121" t="s">
        <v>1324</v>
      </c>
      <c r="B209" s="122">
        <v>25822938</v>
      </c>
      <c r="C209" s="124" t="s">
        <v>4144</v>
      </c>
      <c r="D209" s="121" t="s">
        <v>4144</v>
      </c>
      <c r="E209" s="122" t="s">
        <v>715</v>
      </c>
      <c r="F209" s="118"/>
    </row>
    <row r="210" spans="1:6" ht="93" customHeight="1" x14ac:dyDescent="0.25">
      <c r="A210" s="121" t="s">
        <v>1325</v>
      </c>
      <c r="B210" s="122">
        <v>25822507</v>
      </c>
      <c r="C210" s="124" t="s">
        <v>1326</v>
      </c>
      <c r="D210" s="121" t="s">
        <v>1326</v>
      </c>
      <c r="E210" s="122" t="s">
        <v>1327</v>
      </c>
      <c r="F210" s="118"/>
    </row>
    <row r="211" spans="1:6" ht="93" customHeight="1" x14ac:dyDescent="0.25">
      <c r="A211" s="121" t="s">
        <v>1328</v>
      </c>
      <c r="B211" s="122">
        <v>25951133</v>
      </c>
      <c r="C211" s="124" t="s">
        <v>4145</v>
      </c>
      <c r="D211" s="121" t="s">
        <v>4146</v>
      </c>
      <c r="E211" s="122" t="s">
        <v>1329</v>
      </c>
      <c r="F211" s="118"/>
    </row>
    <row r="212" spans="1:6" ht="93" customHeight="1" x14ac:dyDescent="0.25">
      <c r="A212" s="121" t="s">
        <v>1330</v>
      </c>
      <c r="B212" s="122">
        <v>25951446</v>
      </c>
      <c r="C212" s="124" t="s">
        <v>1331</v>
      </c>
      <c r="D212" s="121" t="s">
        <v>1331</v>
      </c>
      <c r="E212" s="121" t="s">
        <v>1332</v>
      </c>
      <c r="F212" s="118"/>
    </row>
    <row r="213" spans="1:6" ht="93" customHeight="1" x14ac:dyDescent="0.25">
      <c r="A213" s="121" t="s">
        <v>1333</v>
      </c>
      <c r="B213" s="122">
        <v>35095489</v>
      </c>
      <c r="C213" s="124" t="s">
        <v>1334</v>
      </c>
      <c r="D213" s="121" t="s">
        <v>2164</v>
      </c>
      <c r="E213" s="122" t="s">
        <v>2165</v>
      </c>
      <c r="F213" s="118"/>
    </row>
    <row r="214" spans="1:6" ht="93" customHeight="1" x14ac:dyDescent="0.25">
      <c r="A214" s="121" t="s">
        <v>1335</v>
      </c>
      <c r="B214" s="122">
        <v>26002114</v>
      </c>
      <c r="C214" s="124" t="s">
        <v>2289</v>
      </c>
      <c r="D214" s="121" t="s">
        <v>2289</v>
      </c>
      <c r="E214" s="122" t="s">
        <v>2166</v>
      </c>
      <c r="F214" s="118"/>
    </row>
    <row r="215" spans="1:6" ht="93" customHeight="1" x14ac:dyDescent="0.25">
      <c r="A215" s="121" t="s">
        <v>1336</v>
      </c>
      <c r="B215" s="122">
        <v>25951179</v>
      </c>
      <c r="C215" s="124" t="s">
        <v>1337</v>
      </c>
      <c r="D215" s="121" t="s">
        <v>1338</v>
      </c>
      <c r="E215" s="122" t="s">
        <v>1339</v>
      </c>
      <c r="F215" s="118"/>
    </row>
    <row r="216" spans="1:6" ht="93" customHeight="1" x14ac:dyDescent="0.25">
      <c r="A216" s="121" t="s">
        <v>1340</v>
      </c>
      <c r="B216" s="122">
        <v>36890858</v>
      </c>
      <c r="C216" s="124" t="s">
        <v>4147</v>
      </c>
      <c r="D216" s="121" t="s">
        <v>4147</v>
      </c>
      <c r="E216" s="122" t="s">
        <v>2453</v>
      </c>
      <c r="F216" s="118"/>
    </row>
    <row r="217" spans="1:6" ht="93" customHeight="1" x14ac:dyDescent="0.25">
      <c r="A217" s="121" t="s">
        <v>1341</v>
      </c>
      <c r="B217" s="122">
        <v>25951191</v>
      </c>
      <c r="C217" s="124" t="s">
        <v>2454</v>
      </c>
      <c r="D217" s="121" t="s">
        <v>2454</v>
      </c>
      <c r="E217" s="122" t="s">
        <v>715</v>
      </c>
      <c r="F217" s="118"/>
    </row>
    <row r="218" spans="1:6" ht="93" customHeight="1" x14ac:dyDescent="0.25">
      <c r="A218" s="121" t="s">
        <v>1342</v>
      </c>
      <c r="B218" s="122">
        <v>35486707</v>
      </c>
      <c r="C218" s="124" t="s">
        <v>1343</v>
      </c>
      <c r="D218" s="121" t="s">
        <v>1343</v>
      </c>
      <c r="E218" s="122" t="s">
        <v>715</v>
      </c>
      <c r="F218" s="118"/>
    </row>
    <row r="219" spans="1:6" ht="93" customHeight="1" x14ac:dyDescent="0.25">
      <c r="A219" s="121" t="s">
        <v>1344</v>
      </c>
      <c r="B219" s="122">
        <v>36005679</v>
      </c>
      <c r="C219" s="124" t="s">
        <v>4148</v>
      </c>
      <c r="D219" s="121" t="s">
        <v>2290</v>
      </c>
      <c r="E219" s="122" t="s">
        <v>715</v>
      </c>
      <c r="F219" s="118"/>
    </row>
    <row r="220" spans="1:6" ht="93" customHeight="1" x14ac:dyDescent="0.25">
      <c r="A220" s="121" t="s">
        <v>1345</v>
      </c>
      <c r="B220" s="122">
        <v>25951222</v>
      </c>
      <c r="C220" s="124" t="s">
        <v>4149</v>
      </c>
      <c r="D220" s="121" t="s">
        <v>4149</v>
      </c>
      <c r="E220" s="122" t="s">
        <v>715</v>
      </c>
      <c r="F220" s="118"/>
    </row>
    <row r="221" spans="1:6" ht="93" customHeight="1" x14ac:dyDescent="0.25">
      <c r="A221" s="121" t="s">
        <v>1346</v>
      </c>
      <c r="B221" s="122">
        <v>25822915</v>
      </c>
      <c r="C221" s="124" t="s">
        <v>1347</v>
      </c>
      <c r="D221" s="121" t="s">
        <v>1347</v>
      </c>
      <c r="E221" s="122" t="s">
        <v>2167</v>
      </c>
      <c r="F221" s="118"/>
    </row>
    <row r="222" spans="1:6" ht="93" customHeight="1" x14ac:dyDescent="0.25">
      <c r="A222" s="121" t="s">
        <v>1348</v>
      </c>
      <c r="B222" s="122">
        <v>26002120</v>
      </c>
      <c r="C222" s="124" t="s">
        <v>2455</v>
      </c>
      <c r="D222" s="121" t="s">
        <v>1349</v>
      </c>
      <c r="E222" s="122" t="s">
        <v>2456</v>
      </c>
      <c r="F222" s="118"/>
    </row>
    <row r="223" spans="1:6" ht="93" customHeight="1" x14ac:dyDescent="0.25">
      <c r="A223" s="121" t="s">
        <v>1350</v>
      </c>
      <c r="B223" s="122">
        <v>25951162</v>
      </c>
      <c r="C223" s="124" t="s">
        <v>4150</v>
      </c>
      <c r="D223" s="121" t="s">
        <v>4150</v>
      </c>
      <c r="E223" s="122" t="s">
        <v>2291</v>
      </c>
      <c r="F223" s="118"/>
    </row>
    <row r="224" spans="1:6" ht="93" customHeight="1" x14ac:dyDescent="0.25">
      <c r="A224" s="121" t="s">
        <v>1351</v>
      </c>
      <c r="B224" s="122">
        <v>25951185</v>
      </c>
      <c r="C224" s="124" t="s">
        <v>1352</v>
      </c>
      <c r="D224" s="121" t="s">
        <v>1352</v>
      </c>
      <c r="E224" s="122" t="s">
        <v>1353</v>
      </c>
      <c r="F224" s="118"/>
    </row>
    <row r="225" spans="1:6" ht="93" customHeight="1" x14ac:dyDescent="0.25">
      <c r="A225" s="121" t="s">
        <v>1354</v>
      </c>
      <c r="B225" s="122">
        <v>25931580</v>
      </c>
      <c r="C225" s="124" t="s">
        <v>1355</v>
      </c>
      <c r="D225" s="121" t="s">
        <v>4151</v>
      </c>
      <c r="E225" s="122" t="s">
        <v>1564</v>
      </c>
      <c r="F225" s="118"/>
    </row>
    <row r="226" spans="1:6" ht="93" customHeight="1" x14ac:dyDescent="0.25">
      <c r="A226" s="121" t="s">
        <v>1356</v>
      </c>
      <c r="B226" s="122">
        <v>26078643</v>
      </c>
      <c r="C226" s="124" t="s">
        <v>2292</v>
      </c>
      <c r="D226" s="121" t="s">
        <v>2292</v>
      </c>
      <c r="E226" s="122" t="s">
        <v>2168</v>
      </c>
      <c r="F226" s="118"/>
    </row>
    <row r="227" spans="1:6" ht="93" customHeight="1" x14ac:dyDescent="0.25">
      <c r="A227" s="121" t="s">
        <v>1357</v>
      </c>
      <c r="B227" s="122">
        <v>26078672</v>
      </c>
      <c r="C227" s="124" t="s">
        <v>4152</v>
      </c>
      <c r="D227" s="121" t="s">
        <v>4152</v>
      </c>
      <c r="E227" s="122" t="s">
        <v>1564</v>
      </c>
      <c r="F227" s="118"/>
    </row>
    <row r="228" spans="1:6" ht="93" customHeight="1" x14ac:dyDescent="0.25">
      <c r="A228" s="121" t="s">
        <v>1358</v>
      </c>
      <c r="B228" s="122">
        <v>25951149</v>
      </c>
      <c r="C228" s="124" t="s">
        <v>2293</v>
      </c>
      <c r="D228" s="121" t="s">
        <v>2294</v>
      </c>
      <c r="E228" s="122" t="s">
        <v>2169</v>
      </c>
      <c r="F228" s="118"/>
    </row>
    <row r="229" spans="1:6" ht="93" customHeight="1" x14ac:dyDescent="0.25">
      <c r="A229" s="121" t="s">
        <v>1359</v>
      </c>
      <c r="B229" s="122">
        <v>25979108</v>
      </c>
      <c r="C229" s="124" t="s">
        <v>1360</v>
      </c>
      <c r="D229" s="121" t="s">
        <v>1360</v>
      </c>
      <c r="E229" s="122" t="s">
        <v>715</v>
      </c>
      <c r="F229" s="118"/>
    </row>
    <row r="230" spans="1:6" ht="93" customHeight="1" x14ac:dyDescent="0.25">
      <c r="A230" s="121" t="s">
        <v>1361</v>
      </c>
      <c r="B230" s="122">
        <v>25950702</v>
      </c>
      <c r="C230" s="124" t="s">
        <v>2170</v>
      </c>
      <c r="D230" s="121" t="s">
        <v>2170</v>
      </c>
      <c r="E230" s="122" t="s">
        <v>715</v>
      </c>
      <c r="F230" s="118"/>
    </row>
    <row r="231" spans="1:6" ht="93" customHeight="1" x14ac:dyDescent="0.25">
      <c r="A231" s="121" t="s">
        <v>1362</v>
      </c>
      <c r="B231" s="122">
        <v>25979114</v>
      </c>
      <c r="C231" s="124" t="s">
        <v>1363</v>
      </c>
      <c r="D231" s="121" t="s">
        <v>1363</v>
      </c>
      <c r="E231" s="122" t="s">
        <v>715</v>
      </c>
      <c r="F231" s="118"/>
    </row>
    <row r="232" spans="1:6" ht="93" customHeight="1" x14ac:dyDescent="0.25">
      <c r="A232" s="121" t="s">
        <v>1364</v>
      </c>
      <c r="B232" s="122">
        <v>25950671</v>
      </c>
      <c r="C232" s="124" t="s">
        <v>1365</v>
      </c>
      <c r="D232" s="121" t="s">
        <v>1365</v>
      </c>
      <c r="E232" s="122" t="s">
        <v>715</v>
      </c>
      <c r="F232" s="118"/>
    </row>
    <row r="233" spans="1:6" ht="93" customHeight="1" x14ac:dyDescent="0.25">
      <c r="A233" s="121" t="s">
        <v>1366</v>
      </c>
      <c r="B233" s="122">
        <v>25979137</v>
      </c>
      <c r="C233" s="124" t="s">
        <v>2457</v>
      </c>
      <c r="D233" s="121" t="s">
        <v>2458</v>
      </c>
      <c r="E233" s="122" t="s">
        <v>2171</v>
      </c>
      <c r="F233" s="118"/>
    </row>
    <row r="234" spans="1:6" ht="93" customHeight="1" x14ac:dyDescent="0.25">
      <c r="A234" s="121" t="s">
        <v>1367</v>
      </c>
      <c r="B234" s="122">
        <v>25951084</v>
      </c>
      <c r="C234" s="124" t="s">
        <v>1368</v>
      </c>
      <c r="D234" s="121" t="s">
        <v>1368</v>
      </c>
      <c r="E234" s="122" t="s">
        <v>2172</v>
      </c>
      <c r="F234" s="118"/>
    </row>
    <row r="235" spans="1:6" ht="93" customHeight="1" x14ac:dyDescent="0.25">
      <c r="A235" s="121" t="s">
        <v>1369</v>
      </c>
      <c r="B235" s="122">
        <v>25979120</v>
      </c>
      <c r="C235" s="124" t="s">
        <v>1370</v>
      </c>
      <c r="D235" s="121" t="s">
        <v>1370</v>
      </c>
      <c r="E235" s="122" t="s">
        <v>715</v>
      </c>
      <c r="F235" s="118"/>
    </row>
    <row r="236" spans="1:6" ht="93" customHeight="1" x14ac:dyDescent="0.25">
      <c r="A236" s="121" t="s">
        <v>1371</v>
      </c>
      <c r="B236" s="122">
        <v>26078689</v>
      </c>
      <c r="C236" s="124" t="s">
        <v>4153</v>
      </c>
      <c r="D236" s="121" t="s">
        <v>4153</v>
      </c>
      <c r="E236" s="122" t="s">
        <v>2459</v>
      </c>
      <c r="F236" s="118"/>
    </row>
    <row r="237" spans="1:6" ht="93" customHeight="1" x14ac:dyDescent="0.25">
      <c r="A237" s="121" t="s">
        <v>1372</v>
      </c>
      <c r="B237" s="122">
        <v>25951203</v>
      </c>
      <c r="C237" s="124" t="s">
        <v>1373</v>
      </c>
      <c r="D237" s="122" t="s">
        <v>715</v>
      </c>
      <c r="E237" s="122" t="s">
        <v>715</v>
      </c>
      <c r="F237" s="118"/>
    </row>
    <row r="238" spans="1:6" ht="93" customHeight="1" x14ac:dyDescent="0.25">
      <c r="A238" s="121" t="s">
        <v>1374</v>
      </c>
      <c r="B238" s="122">
        <v>34248028</v>
      </c>
      <c r="C238" s="124" t="s">
        <v>1375</v>
      </c>
      <c r="D238" s="121" t="s">
        <v>1375</v>
      </c>
      <c r="E238" s="122" t="s">
        <v>715</v>
      </c>
      <c r="F238" s="118"/>
    </row>
    <row r="239" spans="1:6" ht="93" customHeight="1" x14ac:dyDescent="0.25">
      <c r="A239" s="121" t="s">
        <v>1376</v>
      </c>
      <c r="B239" s="122">
        <v>26078651</v>
      </c>
      <c r="C239" s="124" t="s">
        <v>1377</v>
      </c>
      <c r="D239" s="121" t="s">
        <v>1377</v>
      </c>
      <c r="E239" s="121" t="s">
        <v>1378</v>
      </c>
      <c r="F239" s="118"/>
    </row>
    <row r="240" spans="1:6" ht="93" customHeight="1" x14ac:dyDescent="0.25">
      <c r="A240" s="121" t="s">
        <v>1379</v>
      </c>
      <c r="B240" s="122">
        <v>25950665</v>
      </c>
      <c r="C240" s="124" t="s">
        <v>2460</v>
      </c>
      <c r="D240" s="121" t="s">
        <v>2295</v>
      </c>
      <c r="E240" s="122" t="s">
        <v>1380</v>
      </c>
      <c r="F240" s="118"/>
    </row>
    <row r="241" spans="1:6" ht="93" customHeight="1" x14ac:dyDescent="0.25">
      <c r="A241" s="121" t="s">
        <v>1381</v>
      </c>
      <c r="B241" s="122">
        <v>26078716</v>
      </c>
      <c r="C241" s="124" t="s">
        <v>1382</v>
      </c>
      <c r="D241" s="121" t="s">
        <v>1382</v>
      </c>
      <c r="E241" s="121" t="s">
        <v>1383</v>
      </c>
      <c r="F241" s="118"/>
    </row>
    <row r="242" spans="1:6" ht="93" customHeight="1" x14ac:dyDescent="0.25">
      <c r="A242" s="121" t="s">
        <v>1384</v>
      </c>
      <c r="B242" s="122">
        <v>25822878</v>
      </c>
      <c r="C242" s="124" t="s">
        <v>1385</v>
      </c>
      <c r="D242" s="121" t="s">
        <v>1385</v>
      </c>
      <c r="E242" s="122" t="s">
        <v>1386</v>
      </c>
      <c r="F242" s="118"/>
    </row>
    <row r="243" spans="1:6" ht="93" customHeight="1" x14ac:dyDescent="0.25">
      <c r="A243" s="121" t="s">
        <v>1387</v>
      </c>
      <c r="B243" s="122">
        <v>36178843</v>
      </c>
      <c r="C243" s="124" t="s">
        <v>1388</v>
      </c>
      <c r="D243" s="121" t="s">
        <v>1388</v>
      </c>
      <c r="E243" s="121" t="s">
        <v>2461</v>
      </c>
      <c r="F243" s="118"/>
    </row>
    <row r="244" spans="1:6" ht="93" customHeight="1" x14ac:dyDescent="0.25">
      <c r="A244" s="121" t="s">
        <v>1389</v>
      </c>
      <c r="B244" s="122">
        <v>26078703</v>
      </c>
      <c r="C244" s="124" t="s">
        <v>1390</v>
      </c>
      <c r="D244" s="121" t="s">
        <v>4154</v>
      </c>
      <c r="E244" s="122" t="s">
        <v>2173</v>
      </c>
      <c r="F244" s="118"/>
    </row>
    <row r="245" spans="1:6" ht="93" customHeight="1" x14ac:dyDescent="0.25">
      <c r="A245" s="121" t="s">
        <v>1391</v>
      </c>
      <c r="B245" s="122">
        <v>25951156</v>
      </c>
      <c r="C245" s="124" t="s">
        <v>1392</v>
      </c>
      <c r="D245" s="121" t="s">
        <v>2296</v>
      </c>
      <c r="E245" s="122" t="s">
        <v>2462</v>
      </c>
      <c r="F245" s="118"/>
    </row>
    <row r="246" spans="1:6" ht="93" customHeight="1" x14ac:dyDescent="0.25">
      <c r="A246" s="121" t="s">
        <v>1393</v>
      </c>
      <c r="B246" s="122">
        <v>24146984</v>
      </c>
      <c r="C246" s="124" t="s">
        <v>1394</v>
      </c>
      <c r="D246" s="121" t="s">
        <v>1394</v>
      </c>
      <c r="E246" s="122" t="s">
        <v>1395</v>
      </c>
      <c r="F246" s="118"/>
    </row>
    <row r="247" spans="1:6" ht="93" customHeight="1" x14ac:dyDescent="0.25">
      <c r="A247" s="121" t="s">
        <v>1396</v>
      </c>
      <c r="B247" s="122">
        <v>23234315</v>
      </c>
      <c r="C247" s="124" t="s">
        <v>1397</v>
      </c>
      <c r="D247" s="121" t="s">
        <v>1397</v>
      </c>
      <c r="E247" s="122" t="s">
        <v>715</v>
      </c>
      <c r="F247" s="118"/>
    </row>
    <row r="248" spans="1:6" ht="93" customHeight="1" x14ac:dyDescent="0.25">
      <c r="A248" s="121" t="s">
        <v>2463</v>
      </c>
      <c r="B248" s="122">
        <v>23234255</v>
      </c>
      <c r="C248" s="124" t="s">
        <v>1398</v>
      </c>
      <c r="D248" s="121" t="s">
        <v>1398</v>
      </c>
      <c r="E248" s="122" t="s">
        <v>715</v>
      </c>
      <c r="F248" s="118"/>
    </row>
    <row r="249" spans="1:6" ht="93" customHeight="1" x14ac:dyDescent="0.25">
      <c r="A249" s="121" t="s">
        <v>1399</v>
      </c>
      <c r="B249" s="122">
        <v>24717116</v>
      </c>
      <c r="C249" s="124" t="s">
        <v>4155</v>
      </c>
      <c r="D249" s="121" t="s">
        <v>4155</v>
      </c>
      <c r="E249" s="122" t="s">
        <v>715</v>
      </c>
      <c r="F249" s="118"/>
    </row>
    <row r="250" spans="1:6" ht="93" customHeight="1" x14ac:dyDescent="0.25">
      <c r="A250" s="121" t="s">
        <v>1400</v>
      </c>
      <c r="B250" s="122">
        <v>23234284</v>
      </c>
      <c r="C250" s="124" t="s">
        <v>1401</v>
      </c>
      <c r="D250" s="121" t="s">
        <v>1401</v>
      </c>
      <c r="E250" s="122" t="s">
        <v>715</v>
      </c>
      <c r="F250" s="118"/>
    </row>
    <row r="251" spans="1:6" ht="93" customHeight="1" x14ac:dyDescent="0.25">
      <c r="A251" s="121" t="s">
        <v>2464</v>
      </c>
      <c r="B251" s="122">
        <v>23234321</v>
      </c>
      <c r="C251" s="124" t="s">
        <v>1402</v>
      </c>
      <c r="D251" s="121" t="s">
        <v>1402</v>
      </c>
      <c r="E251" s="122" t="s">
        <v>715</v>
      </c>
      <c r="F251" s="118"/>
    </row>
    <row r="252" spans="1:6" ht="93" customHeight="1" x14ac:dyDescent="0.25">
      <c r="A252" s="121" t="s">
        <v>2465</v>
      </c>
      <c r="B252" s="122">
        <v>23234338</v>
      </c>
      <c r="C252" s="124" t="s">
        <v>1398</v>
      </c>
      <c r="D252" s="121" t="s">
        <v>1398</v>
      </c>
      <c r="E252" s="122" t="s">
        <v>715</v>
      </c>
      <c r="F252" s="118"/>
    </row>
    <row r="253" spans="1:6" ht="93" customHeight="1" x14ac:dyDescent="0.25">
      <c r="A253" s="121" t="s">
        <v>1403</v>
      </c>
      <c r="B253" s="122">
        <v>23234226</v>
      </c>
      <c r="C253" s="124" t="s">
        <v>2466</v>
      </c>
      <c r="D253" s="121" t="s">
        <v>2466</v>
      </c>
      <c r="E253" s="122" t="s">
        <v>715</v>
      </c>
      <c r="F253" s="118"/>
    </row>
    <row r="254" spans="1:6" ht="93" customHeight="1" x14ac:dyDescent="0.25">
      <c r="A254" s="121" t="s">
        <v>1404</v>
      </c>
      <c r="B254" s="122">
        <v>23234309</v>
      </c>
      <c r="C254" s="124" t="s">
        <v>1405</v>
      </c>
      <c r="D254" s="121" t="s">
        <v>1405</v>
      </c>
      <c r="E254" s="122" t="s">
        <v>715</v>
      </c>
      <c r="F254" s="118"/>
    </row>
    <row r="255" spans="1:6" ht="93" customHeight="1" x14ac:dyDescent="0.25">
      <c r="A255" s="121" t="s">
        <v>1406</v>
      </c>
      <c r="B255" s="122">
        <v>23234367</v>
      </c>
      <c r="C255" s="124" t="s">
        <v>1407</v>
      </c>
      <c r="D255" s="121" t="s">
        <v>1407</v>
      </c>
      <c r="E255" s="122" t="s">
        <v>715</v>
      </c>
      <c r="F255" s="118"/>
    </row>
    <row r="256" spans="1:6" ht="93" customHeight="1" x14ac:dyDescent="0.25">
      <c r="A256" s="121" t="s">
        <v>1408</v>
      </c>
      <c r="B256" s="122">
        <v>33649976</v>
      </c>
      <c r="C256" s="124" t="s">
        <v>1409</v>
      </c>
      <c r="D256" s="121" t="s">
        <v>1409</v>
      </c>
      <c r="E256" s="122" t="s">
        <v>715</v>
      </c>
      <c r="F256" s="118"/>
    </row>
    <row r="257" spans="1:6" ht="93" customHeight="1" x14ac:dyDescent="0.25">
      <c r="A257" s="121" t="s">
        <v>1410</v>
      </c>
      <c r="B257" s="122">
        <v>25812971</v>
      </c>
      <c r="C257" s="124" t="s">
        <v>1411</v>
      </c>
      <c r="D257" s="121" t="s">
        <v>1411</v>
      </c>
      <c r="E257" s="122" t="s">
        <v>715</v>
      </c>
      <c r="F257" s="118"/>
    </row>
    <row r="258" spans="1:6" ht="93" customHeight="1" x14ac:dyDescent="0.25">
      <c r="A258" s="121" t="s">
        <v>1412</v>
      </c>
      <c r="B258" s="122">
        <v>23234203</v>
      </c>
      <c r="C258" s="124" t="s">
        <v>1413</v>
      </c>
      <c r="D258" s="121" t="s">
        <v>1413</v>
      </c>
      <c r="E258" s="122" t="s">
        <v>715</v>
      </c>
      <c r="F258" s="118"/>
    </row>
    <row r="259" spans="1:6" ht="93" customHeight="1" x14ac:dyDescent="0.25">
      <c r="A259" s="121" t="s">
        <v>1414</v>
      </c>
      <c r="B259" s="122">
        <v>23234373</v>
      </c>
      <c r="C259" s="124" t="s">
        <v>1415</v>
      </c>
      <c r="D259" s="121" t="s">
        <v>1415</v>
      </c>
      <c r="E259" s="122" t="s">
        <v>715</v>
      </c>
      <c r="F259" s="118"/>
    </row>
    <row r="260" spans="1:6" ht="93" customHeight="1" x14ac:dyDescent="0.25">
      <c r="A260" s="121" t="s">
        <v>1416</v>
      </c>
      <c r="B260" s="122">
        <v>23234278</v>
      </c>
      <c r="C260" s="124" t="s">
        <v>1417</v>
      </c>
      <c r="D260" s="121" t="s">
        <v>1417</v>
      </c>
      <c r="E260" s="122" t="s">
        <v>715</v>
      </c>
      <c r="F260" s="118"/>
    </row>
    <row r="261" spans="1:6" ht="93" customHeight="1" x14ac:dyDescent="0.25">
      <c r="A261" s="121" t="s">
        <v>1418</v>
      </c>
      <c r="B261" s="122">
        <v>33356580</v>
      </c>
      <c r="C261" s="124" t="s">
        <v>2467</v>
      </c>
      <c r="D261" s="121" t="s">
        <v>2467</v>
      </c>
      <c r="E261" s="122" t="s">
        <v>715</v>
      </c>
      <c r="F261" s="118"/>
    </row>
    <row r="262" spans="1:6" ht="93" customHeight="1" x14ac:dyDescent="0.25">
      <c r="A262" s="121" t="s">
        <v>1419</v>
      </c>
      <c r="B262" s="122">
        <v>24718191</v>
      </c>
      <c r="C262" s="124" t="s">
        <v>2468</v>
      </c>
      <c r="D262" s="121" t="s">
        <v>2468</v>
      </c>
      <c r="E262" s="122" t="s">
        <v>715</v>
      </c>
      <c r="F262" s="118"/>
    </row>
    <row r="263" spans="1:6" ht="93" customHeight="1" x14ac:dyDescent="0.25">
      <c r="A263" s="121" t="s">
        <v>1420</v>
      </c>
      <c r="B263" s="122">
        <v>23234290</v>
      </c>
      <c r="C263" s="124" t="s">
        <v>1421</v>
      </c>
      <c r="D263" s="121" t="s">
        <v>1421</v>
      </c>
      <c r="E263" s="122" t="s">
        <v>715</v>
      </c>
      <c r="F263" s="118"/>
    </row>
    <row r="264" spans="1:6" ht="93" customHeight="1" x14ac:dyDescent="0.25">
      <c r="A264" s="121" t="s">
        <v>1422</v>
      </c>
      <c r="B264" s="122">
        <v>23234261</v>
      </c>
      <c r="C264" s="124" t="s">
        <v>1423</v>
      </c>
      <c r="D264" s="121" t="s">
        <v>1423</v>
      </c>
      <c r="E264" s="122" t="s">
        <v>715</v>
      </c>
      <c r="F264" s="118"/>
    </row>
    <row r="265" spans="1:6" ht="93" customHeight="1" x14ac:dyDescent="0.25">
      <c r="A265" s="121" t="s">
        <v>1424</v>
      </c>
      <c r="B265" s="122">
        <v>25812957</v>
      </c>
      <c r="C265" s="124" t="s">
        <v>2469</v>
      </c>
      <c r="D265" s="121" t="s">
        <v>2470</v>
      </c>
      <c r="E265" s="122" t="s">
        <v>715</v>
      </c>
      <c r="F265" s="118"/>
    </row>
    <row r="266" spans="1:6" ht="93" customHeight="1" x14ac:dyDescent="0.25">
      <c r="A266" s="121" t="s">
        <v>1425</v>
      </c>
      <c r="B266" s="122">
        <v>23234232</v>
      </c>
      <c r="C266" s="124" t="s">
        <v>1426</v>
      </c>
      <c r="D266" s="121" t="s">
        <v>1426</v>
      </c>
      <c r="E266" s="122" t="s">
        <v>715</v>
      </c>
      <c r="F266" s="118"/>
    </row>
    <row r="267" spans="1:6" ht="93" customHeight="1" x14ac:dyDescent="0.25">
      <c r="A267" s="121" t="s">
        <v>1427</v>
      </c>
      <c r="B267" s="122">
        <v>23234249</v>
      </c>
      <c r="C267" s="124" t="s">
        <v>2471</v>
      </c>
      <c r="D267" s="121" t="s">
        <v>2471</v>
      </c>
      <c r="E267" s="122" t="s">
        <v>715</v>
      </c>
      <c r="F267" s="118"/>
    </row>
    <row r="268" spans="1:6" ht="93" customHeight="1" x14ac:dyDescent="0.25">
      <c r="A268" s="121" t="s">
        <v>1428</v>
      </c>
      <c r="B268" s="122">
        <v>25812963</v>
      </c>
      <c r="C268" s="124" t="s">
        <v>2472</v>
      </c>
      <c r="D268" s="121" t="s">
        <v>2472</v>
      </c>
      <c r="E268" s="122" t="s">
        <v>715</v>
      </c>
      <c r="F268" s="118"/>
    </row>
    <row r="269" spans="1:6" ht="93" customHeight="1" x14ac:dyDescent="0.25">
      <c r="A269" s="121" t="s">
        <v>1429</v>
      </c>
      <c r="B269" s="122">
        <v>25812940</v>
      </c>
      <c r="C269" s="124" t="s">
        <v>1430</v>
      </c>
      <c r="D269" s="121" t="s">
        <v>1430</v>
      </c>
      <c r="E269" s="122" t="s">
        <v>715</v>
      </c>
      <c r="F269" s="118"/>
    </row>
    <row r="270" spans="1:6" ht="93" customHeight="1" x14ac:dyDescent="0.25">
      <c r="A270" s="121" t="s">
        <v>1431</v>
      </c>
      <c r="B270" s="122">
        <v>25812934</v>
      </c>
      <c r="C270" s="124" t="s">
        <v>1432</v>
      </c>
      <c r="D270" s="121" t="s">
        <v>1432</v>
      </c>
      <c r="E270" s="122" t="s">
        <v>715</v>
      </c>
      <c r="F270" s="118"/>
    </row>
    <row r="271" spans="1:6" ht="93" customHeight="1" x14ac:dyDescent="0.25">
      <c r="A271" s="121" t="s">
        <v>1433</v>
      </c>
      <c r="B271" s="122">
        <v>23234344</v>
      </c>
      <c r="C271" s="124" t="s">
        <v>4156</v>
      </c>
      <c r="D271" s="121" t="s">
        <v>4156</v>
      </c>
      <c r="E271" s="122" t="s">
        <v>715</v>
      </c>
      <c r="F271" s="118"/>
    </row>
    <row r="272" spans="1:6" ht="93" customHeight="1" x14ac:dyDescent="0.25">
      <c r="A272" s="121" t="s">
        <v>2473</v>
      </c>
      <c r="B272" s="122">
        <v>23234350</v>
      </c>
      <c r="C272" s="124" t="s">
        <v>1434</v>
      </c>
      <c r="D272" s="121" t="s">
        <v>1434</v>
      </c>
      <c r="E272" s="122" t="s">
        <v>715</v>
      </c>
      <c r="F272" s="118"/>
    </row>
    <row r="273" spans="1:6" ht="93" customHeight="1" x14ac:dyDescent="0.25">
      <c r="A273" s="121" t="s">
        <v>2474</v>
      </c>
      <c r="B273" s="122">
        <v>23234210</v>
      </c>
      <c r="C273" s="124" t="s">
        <v>2475</v>
      </c>
      <c r="D273" s="121" t="s">
        <v>2475</v>
      </c>
      <c r="E273" s="122" t="s">
        <v>715</v>
      </c>
      <c r="F273" s="118"/>
    </row>
    <row r="274" spans="1:6" ht="93" customHeight="1" x14ac:dyDescent="0.25">
      <c r="A274" s="121" t="s">
        <v>1435</v>
      </c>
      <c r="B274" s="122">
        <v>25060552</v>
      </c>
      <c r="C274" s="124" t="s">
        <v>2476</v>
      </c>
      <c r="D274" s="121" t="s">
        <v>2476</v>
      </c>
      <c r="E274" s="122" t="s">
        <v>1436</v>
      </c>
      <c r="F274" s="118"/>
    </row>
    <row r="275" spans="1:6" ht="93" customHeight="1" x14ac:dyDescent="0.25">
      <c r="A275" s="121" t="s">
        <v>1437</v>
      </c>
      <c r="B275" s="122">
        <v>25926767</v>
      </c>
      <c r="C275" s="124" t="s">
        <v>1438</v>
      </c>
      <c r="D275" s="121" t="s">
        <v>1438</v>
      </c>
      <c r="E275" s="122" t="s">
        <v>4157</v>
      </c>
      <c r="F275" s="118"/>
    </row>
    <row r="276" spans="1:6" ht="93" customHeight="1" x14ac:dyDescent="0.25">
      <c r="A276" s="121" t="s">
        <v>1439</v>
      </c>
      <c r="B276" s="122">
        <v>37218546</v>
      </c>
      <c r="C276" s="124" t="s">
        <v>2477</v>
      </c>
      <c r="D276" s="121" t="s">
        <v>2477</v>
      </c>
      <c r="E276" s="122" t="s">
        <v>2297</v>
      </c>
      <c r="F276" s="118"/>
    </row>
    <row r="277" spans="1:6" ht="93" customHeight="1" x14ac:dyDescent="0.25">
      <c r="A277" s="121" t="s">
        <v>1440</v>
      </c>
      <c r="B277" s="122">
        <v>33211463</v>
      </c>
      <c r="C277" s="124" t="s">
        <v>2174</v>
      </c>
      <c r="D277" s="121" t="s">
        <v>1441</v>
      </c>
      <c r="E277" s="122" t="s">
        <v>715</v>
      </c>
      <c r="F277" s="118"/>
    </row>
    <row r="278" spans="1:6" ht="93" customHeight="1" x14ac:dyDescent="0.25">
      <c r="A278" s="121" t="s">
        <v>1442</v>
      </c>
      <c r="B278" s="122">
        <v>36836900</v>
      </c>
      <c r="C278" s="124" t="s">
        <v>1443</v>
      </c>
      <c r="D278" s="121" t="s">
        <v>1443</v>
      </c>
      <c r="E278" s="122" t="s">
        <v>1444</v>
      </c>
      <c r="F278" s="118"/>
    </row>
    <row r="279" spans="1:6" ht="93" customHeight="1" x14ac:dyDescent="0.25">
      <c r="A279" s="121" t="s">
        <v>1445</v>
      </c>
      <c r="B279" s="122">
        <v>34962307</v>
      </c>
      <c r="C279" s="124" t="s">
        <v>1446</v>
      </c>
      <c r="D279" s="121" t="s">
        <v>4158</v>
      </c>
      <c r="E279" s="122" t="s">
        <v>4159</v>
      </c>
      <c r="F279" s="118"/>
    </row>
    <row r="280" spans="1:6" ht="93" customHeight="1" x14ac:dyDescent="0.25">
      <c r="A280" s="126" t="s">
        <v>1447</v>
      </c>
      <c r="B280" s="122">
        <v>25249083</v>
      </c>
      <c r="C280" s="127" t="s">
        <v>1448</v>
      </c>
      <c r="D280" s="126" t="s">
        <v>1448</v>
      </c>
      <c r="E280" s="126" t="s">
        <v>1449</v>
      </c>
      <c r="F280" s="118"/>
    </row>
    <row r="281" spans="1:6" ht="93" customHeight="1" x14ac:dyDescent="0.25">
      <c r="A281" s="126" t="s">
        <v>1450</v>
      </c>
      <c r="B281" s="122">
        <v>25258685</v>
      </c>
      <c r="C281" s="127" t="s">
        <v>1451</v>
      </c>
      <c r="D281" s="126" t="s">
        <v>1451</v>
      </c>
      <c r="E281" s="122" t="s">
        <v>1452</v>
      </c>
      <c r="F281" s="118"/>
    </row>
    <row r="282" spans="1:6" ht="93" customHeight="1" x14ac:dyDescent="0.25">
      <c r="A282" s="126" t="s">
        <v>1453</v>
      </c>
      <c r="B282" s="128">
        <v>25257295</v>
      </c>
      <c r="C282" s="129" t="s">
        <v>1454</v>
      </c>
      <c r="D282" s="130" t="s">
        <v>1454</v>
      </c>
      <c r="E282" s="122" t="s">
        <v>1455</v>
      </c>
      <c r="F282" s="118"/>
    </row>
    <row r="283" spans="1:6" ht="93" customHeight="1" x14ac:dyDescent="0.25">
      <c r="A283" s="126" t="s">
        <v>1456</v>
      </c>
      <c r="B283" s="122">
        <v>37693380</v>
      </c>
      <c r="C283" s="127" t="s">
        <v>2478</v>
      </c>
      <c r="D283" s="126" t="s">
        <v>2478</v>
      </c>
      <c r="E283" s="122" t="s">
        <v>1457</v>
      </c>
      <c r="F283" s="118"/>
    </row>
    <row r="284" spans="1:6" ht="93" customHeight="1" x14ac:dyDescent="0.25">
      <c r="A284" s="126" t="s">
        <v>1458</v>
      </c>
      <c r="B284" s="122">
        <v>33892119</v>
      </c>
      <c r="C284" s="127" t="s">
        <v>1459</v>
      </c>
      <c r="D284" s="126" t="s">
        <v>1459</v>
      </c>
      <c r="E284" s="122" t="s">
        <v>1460</v>
      </c>
      <c r="F284" s="118"/>
    </row>
    <row r="285" spans="1:6" ht="93" customHeight="1" x14ac:dyDescent="0.25">
      <c r="A285" s="126" t="s">
        <v>1461</v>
      </c>
      <c r="B285" s="122">
        <v>33756901</v>
      </c>
      <c r="C285" s="127" t="s">
        <v>1462</v>
      </c>
      <c r="D285" s="126" t="s">
        <v>1462</v>
      </c>
      <c r="E285" s="122" t="s">
        <v>1463</v>
      </c>
      <c r="F285" s="118"/>
    </row>
    <row r="286" spans="1:6" ht="93" customHeight="1" x14ac:dyDescent="0.25">
      <c r="A286" s="126" t="s">
        <v>1464</v>
      </c>
      <c r="B286" s="122">
        <v>33865132</v>
      </c>
      <c r="C286" s="127" t="s">
        <v>1465</v>
      </c>
      <c r="D286" s="126" t="s">
        <v>1465</v>
      </c>
      <c r="E286" s="122" t="s">
        <v>1466</v>
      </c>
      <c r="F286" s="118"/>
    </row>
    <row r="287" spans="1:6" ht="93" customHeight="1" x14ac:dyDescent="0.25">
      <c r="A287" s="126" t="s">
        <v>2479</v>
      </c>
      <c r="B287" s="131">
        <v>33914865</v>
      </c>
      <c r="C287" s="132" t="s">
        <v>2480</v>
      </c>
      <c r="D287" s="133" t="s">
        <v>2480</v>
      </c>
      <c r="E287" s="122" t="s">
        <v>1564</v>
      </c>
      <c r="F287" s="118"/>
    </row>
    <row r="288" spans="1:6" ht="93" customHeight="1" x14ac:dyDescent="0.25">
      <c r="A288" s="126" t="s">
        <v>1467</v>
      </c>
      <c r="B288" s="131">
        <v>25254014</v>
      </c>
      <c r="C288" s="132" t="s">
        <v>1468</v>
      </c>
      <c r="D288" s="133" t="s">
        <v>1468</v>
      </c>
      <c r="E288" s="122" t="s">
        <v>1469</v>
      </c>
      <c r="F288" s="118"/>
    </row>
    <row r="289" spans="1:6" ht="93" customHeight="1" x14ac:dyDescent="0.25">
      <c r="A289" s="126" t="s">
        <v>1470</v>
      </c>
      <c r="B289" s="122">
        <v>25255149</v>
      </c>
      <c r="C289" s="127" t="s">
        <v>1471</v>
      </c>
      <c r="D289" s="126" t="s">
        <v>1471</v>
      </c>
      <c r="E289" s="122" t="s">
        <v>1472</v>
      </c>
      <c r="F289" s="118"/>
    </row>
    <row r="290" spans="1:6" ht="93" customHeight="1" x14ac:dyDescent="0.25">
      <c r="A290" s="126" t="s">
        <v>1473</v>
      </c>
      <c r="B290" s="128">
        <v>25262652</v>
      </c>
      <c r="C290" s="129" t="s">
        <v>1474</v>
      </c>
      <c r="D290" s="130" t="s">
        <v>1474</v>
      </c>
      <c r="E290" s="122" t="s">
        <v>2175</v>
      </c>
      <c r="F290" s="118"/>
    </row>
    <row r="291" spans="1:6" ht="93" customHeight="1" x14ac:dyDescent="0.25">
      <c r="A291" s="126" t="s">
        <v>1475</v>
      </c>
      <c r="B291" s="122">
        <v>25258461</v>
      </c>
      <c r="C291" s="127" t="s">
        <v>1476</v>
      </c>
      <c r="D291" s="126" t="s">
        <v>1476</v>
      </c>
      <c r="E291" s="122" t="s">
        <v>2481</v>
      </c>
      <c r="F291" s="118"/>
    </row>
    <row r="292" spans="1:6" ht="93" customHeight="1" x14ac:dyDescent="0.25">
      <c r="A292" s="126" t="s">
        <v>1477</v>
      </c>
      <c r="B292" s="134">
        <v>33894966</v>
      </c>
      <c r="C292" s="127" t="s">
        <v>1478</v>
      </c>
      <c r="D292" s="126" t="s">
        <v>1478</v>
      </c>
      <c r="E292" s="122" t="s">
        <v>4160</v>
      </c>
      <c r="F292" s="118"/>
    </row>
    <row r="293" spans="1:6" ht="93" customHeight="1" x14ac:dyDescent="0.25">
      <c r="A293" s="126" t="s">
        <v>1479</v>
      </c>
      <c r="B293" s="122">
        <v>25255971</v>
      </c>
      <c r="C293" s="127" t="s">
        <v>2482</v>
      </c>
      <c r="D293" s="126" t="s">
        <v>2482</v>
      </c>
      <c r="E293" s="122" t="s">
        <v>1480</v>
      </c>
      <c r="F293" s="118"/>
    </row>
    <row r="294" spans="1:6" ht="93" customHeight="1" x14ac:dyDescent="0.25">
      <c r="A294" s="126" t="s">
        <v>1481</v>
      </c>
      <c r="B294" s="122">
        <v>26307138</v>
      </c>
      <c r="C294" s="127" t="s">
        <v>1482</v>
      </c>
      <c r="D294" s="126" t="s">
        <v>1482</v>
      </c>
      <c r="E294" s="122" t="s">
        <v>1483</v>
      </c>
      <c r="F294" s="118"/>
    </row>
    <row r="295" spans="1:6" ht="93" customHeight="1" x14ac:dyDescent="0.25">
      <c r="A295" s="126" t="s">
        <v>1484</v>
      </c>
      <c r="B295" s="122">
        <v>25257220</v>
      </c>
      <c r="C295" s="127" t="s">
        <v>1485</v>
      </c>
      <c r="D295" s="126" t="s">
        <v>1485</v>
      </c>
      <c r="E295" s="122" t="s">
        <v>1486</v>
      </c>
      <c r="F295" s="118"/>
    </row>
    <row r="296" spans="1:6" ht="93" customHeight="1" x14ac:dyDescent="0.25">
      <c r="A296" s="126" t="s">
        <v>1487</v>
      </c>
      <c r="B296" s="122">
        <v>25256717</v>
      </c>
      <c r="C296" s="127" t="s">
        <v>1488</v>
      </c>
      <c r="D296" s="126" t="s">
        <v>1488</v>
      </c>
      <c r="E296" s="122" t="s">
        <v>1489</v>
      </c>
      <c r="F296" s="118"/>
    </row>
    <row r="297" spans="1:6" ht="93" customHeight="1" x14ac:dyDescent="0.25">
      <c r="A297" s="126" t="s">
        <v>1490</v>
      </c>
      <c r="B297" s="122">
        <v>25254434</v>
      </c>
      <c r="C297" s="127" t="s">
        <v>1491</v>
      </c>
      <c r="D297" s="126" t="s">
        <v>1492</v>
      </c>
      <c r="E297" s="122" t="s">
        <v>2298</v>
      </c>
      <c r="F297" s="118"/>
    </row>
    <row r="298" spans="1:6" ht="93" customHeight="1" x14ac:dyDescent="0.25">
      <c r="A298" s="126" t="s">
        <v>1493</v>
      </c>
      <c r="B298" s="122">
        <v>25256924</v>
      </c>
      <c r="C298" s="127" t="s">
        <v>1494</v>
      </c>
      <c r="D298" s="126" t="s">
        <v>1494</v>
      </c>
      <c r="E298" s="122" t="s">
        <v>2483</v>
      </c>
      <c r="F298" s="118"/>
    </row>
    <row r="299" spans="1:6" ht="93" customHeight="1" x14ac:dyDescent="0.25">
      <c r="A299" s="126" t="s">
        <v>1495</v>
      </c>
      <c r="B299" s="122">
        <v>33811878</v>
      </c>
      <c r="C299" s="127" t="s">
        <v>1496</v>
      </c>
      <c r="D299" s="126" t="s">
        <v>1496</v>
      </c>
      <c r="E299" s="122" t="s">
        <v>1497</v>
      </c>
      <c r="F299" s="118"/>
    </row>
    <row r="300" spans="1:6" ht="93" customHeight="1" x14ac:dyDescent="0.25">
      <c r="A300" s="126" t="s">
        <v>1498</v>
      </c>
      <c r="B300" s="122">
        <v>25257088</v>
      </c>
      <c r="C300" s="127" t="s">
        <v>1499</v>
      </c>
      <c r="D300" s="126" t="s">
        <v>1499</v>
      </c>
      <c r="E300" s="122" t="s">
        <v>1500</v>
      </c>
      <c r="F300" s="118"/>
    </row>
    <row r="301" spans="1:6" ht="93" customHeight="1" x14ac:dyDescent="0.25">
      <c r="A301" s="126" t="s">
        <v>1501</v>
      </c>
      <c r="B301" s="122">
        <v>25252659</v>
      </c>
      <c r="C301" s="127" t="s">
        <v>1502</v>
      </c>
      <c r="D301" s="126" t="s">
        <v>1502</v>
      </c>
      <c r="E301" s="122" t="s">
        <v>1503</v>
      </c>
      <c r="F301" s="118"/>
    </row>
    <row r="302" spans="1:6" ht="93" customHeight="1" x14ac:dyDescent="0.25">
      <c r="A302" s="126" t="s">
        <v>1504</v>
      </c>
      <c r="B302" s="122">
        <v>25256485</v>
      </c>
      <c r="C302" s="127" t="s">
        <v>1505</v>
      </c>
      <c r="D302" s="126" t="s">
        <v>1505</v>
      </c>
      <c r="E302" s="122" t="s">
        <v>1506</v>
      </c>
      <c r="F302" s="118"/>
    </row>
    <row r="303" spans="1:6" ht="93" customHeight="1" x14ac:dyDescent="0.25">
      <c r="A303" s="126" t="s">
        <v>1507</v>
      </c>
      <c r="B303" s="135">
        <v>25253624</v>
      </c>
      <c r="C303" s="127" t="s">
        <v>1508</v>
      </c>
      <c r="D303" s="126" t="s">
        <v>1508</v>
      </c>
      <c r="E303" s="126" t="s">
        <v>1509</v>
      </c>
      <c r="F303" s="118"/>
    </row>
    <row r="304" spans="1:6" ht="93" customHeight="1" x14ac:dyDescent="0.25">
      <c r="A304" s="126" t="s">
        <v>1510</v>
      </c>
      <c r="B304" s="122">
        <v>25258550</v>
      </c>
      <c r="C304" s="127" t="s">
        <v>1511</v>
      </c>
      <c r="D304" s="126" t="s">
        <v>1511</v>
      </c>
      <c r="E304" s="122" t="s">
        <v>1512</v>
      </c>
      <c r="F304" s="118"/>
    </row>
    <row r="305" spans="1:6" ht="93" customHeight="1" x14ac:dyDescent="0.25">
      <c r="A305" s="126" t="s">
        <v>1513</v>
      </c>
      <c r="B305" s="122">
        <v>25255505</v>
      </c>
      <c r="C305" s="127" t="s">
        <v>1514</v>
      </c>
      <c r="D305" s="126" t="s">
        <v>1514</v>
      </c>
      <c r="E305" s="122" t="s">
        <v>4161</v>
      </c>
      <c r="F305" s="118"/>
    </row>
    <row r="306" spans="1:6" ht="93" customHeight="1" x14ac:dyDescent="0.25">
      <c r="A306" s="126" t="s">
        <v>1515</v>
      </c>
      <c r="B306" s="134">
        <v>25257639</v>
      </c>
      <c r="C306" s="127" t="s">
        <v>2176</v>
      </c>
      <c r="D306" s="126" t="s">
        <v>2176</v>
      </c>
      <c r="E306" s="122" t="s">
        <v>4162</v>
      </c>
      <c r="F306" s="118"/>
    </row>
    <row r="307" spans="1:6" ht="93" customHeight="1" x14ac:dyDescent="0.25">
      <c r="A307" s="126" t="s">
        <v>1516</v>
      </c>
      <c r="B307" s="136">
        <v>25258981</v>
      </c>
      <c r="C307" s="127" t="s">
        <v>4163</v>
      </c>
      <c r="D307" s="126" t="s">
        <v>4163</v>
      </c>
      <c r="E307" s="122" t="s">
        <v>1517</v>
      </c>
      <c r="F307" s="118"/>
    </row>
    <row r="308" spans="1:6" ht="93" customHeight="1" x14ac:dyDescent="0.25">
      <c r="A308" s="126" t="s">
        <v>1518</v>
      </c>
      <c r="B308" s="122">
        <v>25253883</v>
      </c>
      <c r="C308" s="127" t="s">
        <v>1519</v>
      </c>
      <c r="D308" s="137" t="s">
        <v>1520</v>
      </c>
      <c r="E308" s="122" t="s">
        <v>1521</v>
      </c>
      <c r="F308" s="118"/>
    </row>
    <row r="309" spans="1:6" ht="93" customHeight="1" x14ac:dyDescent="0.25">
      <c r="A309" s="126" t="s">
        <v>1522</v>
      </c>
      <c r="B309" s="122">
        <v>25259791</v>
      </c>
      <c r="C309" s="127" t="s">
        <v>2484</v>
      </c>
      <c r="D309" s="126" t="s">
        <v>2484</v>
      </c>
      <c r="E309" s="122" t="s">
        <v>1523</v>
      </c>
      <c r="F309" s="118"/>
    </row>
    <row r="310" spans="1:6" ht="93" customHeight="1" x14ac:dyDescent="0.25">
      <c r="A310" s="126" t="s">
        <v>1524</v>
      </c>
      <c r="B310" s="122">
        <v>33408061</v>
      </c>
      <c r="C310" s="127" t="s">
        <v>1525</v>
      </c>
      <c r="D310" s="126" t="s">
        <v>1525</v>
      </c>
      <c r="E310" s="122" t="s">
        <v>1526</v>
      </c>
      <c r="F310" s="118"/>
    </row>
    <row r="311" spans="1:6" ht="93" customHeight="1" x14ac:dyDescent="0.25">
      <c r="A311" s="126" t="s">
        <v>1527</v>
      </c>
      <c r="B311" s="122">
        <v>25257125</v>
      </c>
      <c r="C311" s="127" t="s">
        <v>2485</v>
      </c>
      <c r="D311" s="126" t="s">
        <v>2485</v>
      </c>
      <c r="E311" s="122" t="s">
        <v>1528</v>
      </c>
      <c r="F311" s="118"/>
    </row>
    <row r="312" spans="1:6" ht="93" customHeight="1" x14ac:dyDescent="0.25">
      <c r="A312" s="126" t="s">
        <v>1529</v>
      </c>
      <c r="B312" s="135">
        <v>25257579</v>
      </c>
      <c r="C312" s="127" t="s">
        <v>1530</v>
      </c>
      <c r="D312" s="126" t="s">
        <v>1530</v>
      </c>
      <c r="E312" s="126" t="s">
        <v>1531</v>
      </c>
      <c r="F312" s="118"/>
    </row>
    <row r="313" spans="1:6" ht="93" customHeight="1" x14ac:dyDescent="0.25">
      <c r="A313" s="126" t="s">
        <v>1532</v>
      </c>
      <c r="B313" s="122">
        <v>25261339</v>
      </c>
      <c r="C313" s="127" t="s">
        <v>1533</v>
      </c>
      <c r="D313" s="126" t="s">
        <v>1533</v>
      </c>
      <c r="E313" s="122" t="s">
        <v>1534</v>
      </c>
      <c r="F313" s="118"/>
    </row>
    <row r="314" spans="1:6" ht="93" customHeight="1" x14ac:dyDescent="0.25">
      <c r="A314" s="126" t="s">
        <v>1535</v>
      </c>
      <c r="B314" s="122">
        <v>26127011</v>
      </c>
      <c r="C314" s="127" t="s">
        <v>1536</v>
      </c>
      <c r="D314" s="126" t="s">
        <v>1536</v>
      </c>
      <c r="E314" s="122" t="s">
        <v>1537</v>
      </c>
      <c r="F314" s="118"/>
    </row>
    <row r="315" spans="1:6" ht="93" customHeight="1" x14ac:dyDescent="0.25">
      <c r="A315" s="126" t="s">
        <v>1538</v>
      </c>
      <c r="B315" s="122">
        <v>25259806</v>
      </c>
      <c r="C315" s="127" t="s">
        <v>1539</v>
      </c>
      <c r="D315" s="126" t="s">
        <v>1539</v>
      </c>
      <c r="E315" s="122" t="s">
        <v>1540</v>
      </c>
      <c r="F315" s="118"/>
    </row>
    <row r="316" spans="1:6" ht="93" customHeight="1" x14ac:dyDescent="0.25">
      <c r="A316" s="126" t="s">
        <v>1541</v>
      </c>
      <c r="B316" s="122">
        <v>25258975</v>
      </c>
      <c r="C316" s="127" t="s">
        <v>1542</v>
      </c>
      <c r="D316" s="126" t="s">
        <v>1542</v>
      </c>
      <c r="E316" s="122" t="s">
        <v>1543</v>
      </c>
      <c r="F316" s="118"/>
    </row>
    <row r="317" spans="1:6" ht="93" customHeight="1" x14ac:dyDescent="0.25">
      <c r="A317" s="126" t="s">
        <v>1544</v>
      </c>
      <c r="B317" s="122">
        <v>23405295</v>
      </c>
      <c r="C317" s="127" t="s">
        <v>2299</v>
      </c>
      <c r="D317" s="126" t="s">
        <v>2299</v>
      </c>
      <c r="E317" s="122" t="s">
        <v>1545</v>
      </c>
      <c r="F317" s="118"/>
    </row>
    <row r="318" spans="1:6" ht="93" customHeight="1" x14ac:dyDescent="0.25">
      <c r="A318" s="121" t="s">
        <v>1546</v>
      </c>
      <c r="B318" s="122">
        <v>26029320</v>
      </c>
      <c r="C318" s="124" t="s">
        <v>1547</v>
      </c>
      <c r="D318" s="121" t="s">
        <v>4164</v>
      </c>
      <c r="E318" s="122" t="s">
        <v>715</v>
      </c>
      <c r="F318" s="118"/>
    </row>
    <row r="319" spans="1:6" ht="93" customHeight="1" x14ac:dyDescent="0.25">
      <c r="A319" s="121" t="s">
        <v>1548</v>
      </c>
      <c r="B319" s="122">
        <v>26029283</v>
      </c>
      <c r="C319" s="124" t="s">
        <v>1549</v>
      </c>
      <c r="D319" s="126" t="s">
        <v>4165</v>
      </c>
      <c r="E319" s="122" t="s">
        <v>715</v>
      </c>
      <c r="F319" s="118"/>
    </row>
    <row r="320" spans="1:6" ht="93" customHeight="1" x14ac:dyDescent="0.25">
      <c r="A320" s="121" t="s">
        <v>1550</v>
      </c>
      <c r="B320" s="122">
        <v>33964261</v>
      </c>
      <c r="C320" s="124" t="s">
        <v>1551</v>
      </c>
      <c r="D320" s="121" t="s">
        <v>1551</v>
      </c>
      <c r="E320" s="122" t="s">
        <v>715</v>
      </c>
      <c r="F320" s="118"/>
    </row>
    <row r="321" spans="1:6" ht="93" customHeight="1" x14ac:dyDescent="0.25">
      <c r="A321" s="121" t="s">
        <v>1552</v>
      </c>
      <c r="B321" s="122">
        <v>26029254</v>
      </c>
      <c r="C321" s="124" t="s">
        <v>1553</v>
      </c>
      <c r="D321" s="121" t="s">
        <v>1554</v>
      </c>
      <c r="E321" s="122" t="s">
        <v>1555</v>
      </c>
      <c r="F321" s="118"/>
    </row>
    <row r="322" spans="1:6" ht="93" customHeight="1" x14ac:dyDescent="0.25">
      <c r="A322" s="121" t="s">
        <v>1556</v>
      </c>
      <c r="B322" s="122">
        <v>23407520</v>
      </c>
      <c r="C322" s="124" t="s">
        <v>2300</v>
      </c>
      <c r="D322" s="121" t="s">
        <v>2300</v>
      </c>
      <c r="E322" s="122" t="s">
        <v>715</v>
      </c>
      <c r="F322" s="118"/>
    </row>
    <row r="323" spans="1:6" ht="93" customHeight="1" x14ac:dyDescent="0.25">
      <c r="A323" s="121" t="s">
        <v>1557</v>
      </c>
      <c r="B323" s="122">
        <v>26029395</v>
      </c>
      <c r="C323" s="124" t="s">
        <v>1558</v>
      </c>
      <c r="D323" s="121" t="s">
        <v>1558</v>
      </c>
      <c r="E323" s="122" t="s">
        <v>715</v>
      </c>
      <c r="F323" s="118"/>
    </row>
    <row r="324" spans="1:6" ht="93" customHeight="1" x14ac:dyDescent="0.25">
      <c r="A324" s="121" t="s">
        <v>1559</v>
      </c>
      <c r="B324" s="122">
        <v>26029389</v>
      </c>
      <c r="C324" s="124" t="s">
        <v>2299</v>
      </c>
      <c r="D324" s="121" t="s">
        <v>2299</v>
      </c>
      <c r="E324" s="122" t="s">
        <v>715</v>
      </c>
      <c r="F324" s="118"/>
    </row>
    <row r="325" spans="1:6" ht="93" customHeight="1" x14ac:dyDescent="0.25">
      <c r="A325" s="121" t="s">
        <v>4166</v>
      </c>
      <c r="B325" s="122">
        <v>26029413</v>
      </c>
      <c r="C325" s="127" t="s">
        <v>2299</v>
      </c>
      <c r="D325" s="126" t="s">
        <v>2299</v>
      </c>
      <c r="E325" s="122" t="s">
        <v>715</v>
      </c>
      <c r="F325" s="118"/>
    </row>
    <row r="326" spans="1:6" ht="93" customHeight="1" x14ac:dyDescent="0.25">
      <c r="A326" s="121" t="s">
        <v>1560</v>
      </c>
      <c r="B326" s="122">
        <v>26029403</v>
      </c>
      <c r="C326" s="127" t="s">
        <v>2486</v>
      </c>
      <c r="D326" s="126" t="s">
        <v>2486</v>
      </c>
      <c r="E326" s="122" t="s">
        <v>715</v>
      </c>
      <c r="F326" s="118"/>
    </row>
    <row r="327" spans="1:6" ht="93" customHeight="1" x14ac:dyDescent="0.25">
      <c r="A327" s="121" t="s">
        <v>1561</v>
      </c>
      <c r="B327" s="122">
        <v>23624698</v>
      </c>
      <c r="C327" s="124" t="s">
        <v>1562</v>
      </c>
      <c r="D327" s="121" t="s">
        <v>1562</v>
      </c>
      <c r="E327" s="122" t="s">
        <v>2487</v>
      </c>
      <c r="F327" s="118"/>
    </row>
    <row r="328" spans="1:6" ht="93" customHeight="1" x14ac:dyDescent="0.25">
      <c r="A328" s="121" t="s">
        <v>2488</v>
      </c>
      <c r="B328" s="122">
        <v>26029509</v>
      </c>
      <c r="C328" s="124" t="s">
        <v>1563</v>
      </c>
      <c r="D328" s="121" t="s">
        <v>1563</v>
      </c>
      <c r="E328" s="123" t="s">
        <v>1564</v>
      </c>
      <c r="F328" s="118"/>
    </row>
    <row r="329" spans="1:6" ht="93" customHeight="1" x14ac:dyDescent="0.25">
      <c r="A329" s="121" t="s">
        <v>1565</v>
      </c>
      <c r="B329" s="122">
        <v>26029308</v>
      </c>
      <c r="C329" s="124" t="s">
        <v>2301</v>
      </c>
      <c r="D329" s="121" t="s">
        <v>2301</v>
      </c>
      <c r="E329" s="122" t="s">
        <v>715</v>
      </c>
      <c r="F329" s="118"/>
    </row>
    <row r="330" spans="1:6" ht="93" customHeight="1" x14ac:dyDescent="0.25">
      <c r="A330" s="121" t="s">
        <v>1566</v>
      </c>
      <c r="B330" s="122">
        <v>26029490</v>
      </c>
      <c r="C330" s="124" t="s">
        <v>4167</v>
      </c>
      <c r="D330" s="121" t="s">
        <v>4167</v>
      </c>
      <c r="E330" s="122" t="s">
        <v>715</v>
      </c>
      <c r="F330" s="118"/>
    </row>
    <row r="331" spans="1:6" ht="93" customHeight="1" x14ac:dyDescent="0.25">
      <c r="A331" s="121" t="s">
        <v>1567</v>
      </c>
      <c r="B331" s="122">
        <v>26029219</v>
      </c>
      <c r="C331" s="124" t="s">
        <v>2489</v>
      </c>
      <c r="D331" s="121" t="s">
        <v>2489</v>
      </c>
      <c r="E331" s="122" t="s">
        <v>715</v>
      </c>
      <c r="F331" s="118"/>
    </row>
    <row r="332" spans="1:6" ht="93" customHeight="1" x14ac:dyDescent="0.25">
      <c r="A332" s="121" t="s">
        <v>1568</v>
      </c>
      <c r="B332" s="122">
        <v>26029314</v>
      </c>
      <c r="C332" s="124" t="s">
        <v>2490</v>
      </c>
      <c r="D332" s="121" t="s">
        <v>2490</v>
      </c>
      <c r="E332" s="122" t="s">
        <v>715</v>
      </c>
      <c r="F332" s="118"/>
    </row>
    <row r="333" spans="1:6" ht="93" customHeight="1" x14ac:dyDescent="0.25">
      <c r="A333" s="121" t="s">
        <v>1569</v>
      </c>
      <c r="B333" s="122">
        <v>26029343</v>
      </c>
      <c r="C333" s="124" t="s">
        <v>2491</v>
      </c>
      <c r="D333" s="121" t="s">
        <v>4164</v>
      </c>
      <c r="E333" s="122" t="s">
        <v>715</v>
      </c>
      <c r="F333" s="118"/>
    </row>
    <row r="334" spans="1:6" ht="93" customHeight="1" x14ac:dyDescent="0.25">
      <c r="A334" s="121" t="s">
        <v>1570</v>
      </c>
      <c r="B334" s="122">
        <v>26029359</v>
      </c>
      <c r="C334" s="124" t="s">
        <v>2492</v>
      </c>
      <c r="D334" s="121" t="s">
        <v>2492</v>
      </c>
      <c r="E334" s="122" t="s">
        <v>715</v>
      </c>
      <c r="F334" s="118"/>
    </row>
    <row r="335" spans="1:6" ht="93" customHeight="1" x14ac:dyDescent="0.25">
      <c r="A335" s="121" t="s">
        <v>1571</v>
      </c>
      <c r="B335" s="122">
        <v>26029337</v>
      </c>
      <c r="C335" s="124" t="s">
        <v>2493</v>
      </c>
      <c r="D335" s="121" t="s">
        <v>2493</v>
      </c>
      <c r="E335" s="122" t="s">
        <v>715</v>
      </c>
      <c r="F335" s="118"/>
    </row>
    <row r="336" spans="1:6" ht="93" customHeight="1" x14ac:dyDescent="0.25">
      <c r="A336" s="121" t="s">
        <v>1572</v>
      </c>
      <c r="B336" s="122">
        <v>26029277</v>
      </c>
      <c r="C336" s="124" t="s">
        <v>4168</v>
      </c>
      <c r="D336" s="121" t="s">
        <v>4168</v>
      </c>
      <c r="E336" s="122" t="s">
        <v>715</v>
      </c>
      <c r="F336" s="118"/>
    </row>
    <row r="337" spans="1:6" ht="93" customHeight="1" x14ac:dyDescent="0.25">
      <c r="A337" s="121" t="s">
        <v>1573</v>
      </c>
      <c r="B337" s="122">
        <v>26029426</v>
      </c>
      <c r="C337" s="124" t="s">
        <v>1574</v>
      </c>
      <c r="D337" s="121" t="s">
        <v>1574</v>
      </c>
      <c r="E337" s="122" t="s">
        <v>715</v>
      </c>
      <c r="F337" s="118"/>
    </row>
    <row r="338" spans="1:6" ht="93" customHeight="1" x14ac:dyDescent="0.25">
      <c r="A338" s="121" t="s">
        <v>1575</v>
      </c>
      <c r="B338" s="122">
        <v>26029372</v>
      </c>
      <c r="C338" s="124" t="s">
        <v>1576</v>
      </c>
      <c r="D338" s="121" t="s">
        <v>1576</v>
      </c>
      <c r="E338" s="122" t="s">
        <v>715</v>
      </c>
      <c r="F338" s="118"/>
    </row>
    <row r="339" spans="1:6" ht="93" customHeight="1" x14ac:dyDescent="0.25">
      <c r="A339" s="121" t="s">
        <v>1577</v>
      </c>
      <c r="B339" s="122">
        <v>26029366</v>
      </c>
      <c r="C339" s="124" t="s">
        <v>2494</v>
      </c>
      <c r="D339" s="124" t="s">
        <v>2494</v>
      </c>
      <c r="E339" s="122" t="s">
        <v>715</v>
      </c>
      <c r="F339" s="118"/>
    </row>
    <row r="340" spans="1:6" ht="93" customHeight="1" x14ac:dyDescent="0.25">
      <c r="A340" s="121" t="s">
        <v>1578</v>
      </c>
      <c r="B340" s="122">
        <v>26029225</v>
      </c>
      <c r="C340" s="124" t="s">
        <v>2302</v>
      </c>
      <c r="D340" s="121" t="s">
        <v>4165</v>
      </c>
      <c r="E340" s="122" t="s">
        <v>1579</v>
      </c>
      <c r="F340" s="118"/>
    </row>
    <row r="341" spans="1:6" ht="93" customHeight="1" x14ac:dyDescent="0.25">
      <c r="A341" s="121" t="s">
        <v>1580</v>
      </c>
      <c r="B341" s="122">
        <v>26029432</v>
      </c>
      <c r="C341" s="127" t="s">
        <v>4169</v>
      </c>
      <c r="D341" s="126" t="s">
        <v>4169</v>
      </c>
      <c r="E341" s="122" t="s">
        <v>715</v>
      </c>
      <c r="F341" s="118"/>
    </row>
    <row r="342" spans="1:6" ht="93" customHeight="1" x14ac:dyDescent="0.25">
      <c r="A342" s="121" t="s">
        <v>1581</v>
      </c>
      <c r="B342" s="122">
        <v>26029260</v>
      </c>
      <c r="C342" s="124" t="s">
        <v>4170</v>
      </c>
      <c r="D342" s="121" t="s">
        <v>2495</v>
      </c>
      <c r="E342" s="122" t="s">
        <v>715</v>
      </c>
      <c r="F342" s="118"/>
    </row>
    <row r="343" spans="1:6" ht="93" customHeight="1" x14ac:dyDescent="0.25">
      <c r="A343" s="121" t="s">
        <v>1582</v>
      </c>
      <c r="B343" s="122">
        <v>26029248</v>
      </c>
      <c r="C343" s="124" t="s">
        <v>1583</v>
      </c>
      <c r="D343" s="121" t="s">
        <v>1583</v>
      </c>
      <c r="E343" s="122" t="s">
        <v>715</v>
      </c>
      <c r="F343" s="118"/>
    </row>
    <row r="344" spans="1:6" ht="93" customHeight="1" x14ac:dyDescent="0.25">
      <c r="A344" s="121" t="s">
        <v>1584</v>
      </c>
      <c r="B344" s="122">
        <v>36200653</v>
      </c>
      <c r="C344" s="124" t="s">
        <v>2303</v>
      </c>
      <c r="D344" s="121" t="s">
        <v>2303</v>
      </c>
      <c r="E344" s="122" t="s">
        <v>4171</v>
      </c>
      <c r="F344" s="118"/>
    </row>
    <row r="345" spans="1:6" ht="93" customHeight="1" x14ac:dyDescent="0.25">
      <c r="A345" s="121" t="s">
        <v>1585</v>
      </c>
      <c r="B345" s="122">
        <v>26029202</v>
      </c>
      <c r="C345" s="124" t="s">
        <v>2304</v>
      </c>
      <c r="D345" s="121" t="s">
        <v>2304</v>
      </c>
      <c r="E345" s="122" t="s">
        <v>715</v>
      </c>
      <c r="F345" s="118"/>
    </row>
    <row r="346" spans="1:6" ht="93" customHeight="1" x14ac:dyDescent="0.25">
      <c r="A346" s="124" t="s">
        <v>1586</v>
      </c>
      <c r="B346" s="123">
        <v>25433349</v>
      </c>
      <c r="C346" s="124" t="s">
        <v>1587</v>
      </c>
      <c r="D346" s="124" t="s">
        <v>1587</v>
      </c>
      <c r="E346" s="123" t="s">
        <v>1588</v>
      </c>
      <c r="F346" s="118"/>
    </row>
    <row r="347" spans="1:6" ht="93" customHeight="1" x14ac:dyDescent="0.25">
      <c r="A347" s="121" t="s">
        <v>1589</v>
      </c>
      <c r="B347" s="122">
        <v>40422467</v>
      </c>
      <c r="C347" s="124" t="s">
        <v>1590</v>
      </c>
      <c r="D347" s="121" t="s">
        <v>1590</v>
      </c>
      <c r="E347" s="122" t="s">
        <v>715</v>
      </c>
      <c r="F347" s="118"/>
    </row>
    <row r="348" spans="1:6" ht="93" customHeight="1" x14ac:dyDescent="0.25">
      <c r="A348" s="121" t="s">
        <v>1591</v>
      </c>
      <c r="B348" s="122">
        <v>40915574</v>
      </c>
      <c r="C348" s="124" t="s">
        <v>1592</v>
      </c>
      <c r="D348" s="138" t="s">
        <v>1592</v>
      </c>
      <c r="E348" s="122" t="s">
        <v>1564</v>
      </c>
      <c r="F348" s="118"/>
    </row>
    <row r="349" spans="1:6" ht="93" customHeight="1" x14ac:dyDescent="0.25">
      <c r="A349" s="121" t="s">
        <v>1593</v>
      </c>
      <c r="B349" s="122">
        <v>26133916</v>
      </c>
      <c r="C349" s="124" t="s">
        <v>2496</v>
      </c>
      <c r="D349" s="121" t="s">
        <v>2496</v>
      </c>
      <c r="E349" s="122" t="s">
        <v>715</v>
      </c>
      <c r="F349" s="118"/>
    </row>
    <row r="350" spans="1:6" ht="93" customHeight="1" x14ac:dyDescent="0.25">
      <c r="A350" s="121" t="s">
        <v>1594</v>
      </c>
      <c r="B350" s="122">
        <v>26134815</v>
      </c>
      <c r="C350" s="124" t="s">
        <v>2177</v>
      </c>
      <c r="D350" s="121" t="s">
        <v>2177</v>
      </c>
      <c r="E350" s="122" t="s">
        <v>715</v>
      </c>
      <c r="F350" s="118"/>
    </row>
    <row r="351" spans="1:6" ht="93" customHeight="1" x14ac:dyDescent="0.25">
      <c r="A351" s="121" t="s">
        <v>1595</v>
      </c>
      <c r="B351" s="122">
        <v>26133744</v>
      </c>
      <c r="C351" s="124" t="s">
        <v>1596</v>
      </c>
      <c r="D351" s="121" t="s">
        <v>1596</v>
      </c>
      <c r="E351" s="122" t="s">
        <v>715</v>
      </c>
      <c r="F351" s="118"/>
    </row>
    <row r="352" spans="1:6" ht="93" customHeight="1" x14ac:dyDescent="0.25">
      <c r="A352" s="121" t="s">
        <v>2178</v>
      </c>
      <c r="B352" s="122">
        <v>26133856</v>
      </c>
      <c r="C352" s="124" t="s">
        <v>2179</v>
      </c>
      <c r="D352" s="121" t="s">
        <v>2179</v>
      </c>
      <c r="E352" s="122" t="s">
        <v>715</v>
      </c>
      <c r="F352" s="118"/>
    </row>
    <row r="353" spans="1:6" ht="93" customHeight="1" x14ac:dyDescent="0.25">
      <c r="A353" s="121" t="s">
        <v>1597</v>
      </c>
      <c r="B353" s="122">
        <v>26133589</v>
      </c>
      <c r="C353" s="124" t="s">
        <v>2180</v>
      </c>
      <c r="D353" s="121" t="s">
        <v>2180</v>
      </c>
      <c r="E353" s="122" t="s">
        <v>1598</v>
      </c>
      <c r="F353" s="118"/>
    </row>
    <row r="354" spans="1:6" ht="93" customHeight="1" x14ac:dyDescent="0.25">
      <c r="A354" s="121" t="s">
        <v>1599</v>
      </c>
      <c r="B354" s="122">
        <v>25828154</v>
      </c>
      <c r="C354" s="124" t="s">
        <v>1600</v>
      </c>
      <c r="D354" s="121" t="s">
        <v>1600</v>
      </c>
      <c r="E354" s="122" t="s">
        <v>715</v>
      </c>
      <c r="F354" s="118"/>
    </row>
    <row r="355" spans="1:6" ht="93" customHeight="1" x14ac:dyDescent="0.25">
      <c r="A355" s="121" t="s">
        <v>1601</v>
      </c>
      <c r="B355" s="122">
        <v>26133903</v>
      </c>
      <c r="C355" s="124" t="s">
        <v>4172</v>
      </c>
      <c r="D355" s="121" t="s">
        <v>4172</v>
      </c>
      <c r="E355" s="122" t="s">
        <v>715</v>
      </c>
      <c r="F355" s="118"/>
    </row>
    <row r="356" spans="1:6" ht="93" customHeight="1" x14ac:dyDescent="0.25">
      <c r="A356" s="121" t="s">
        <v>1602</v>
      </c>
      <c r="B356" s="122">
        <v>26133738</v>
      </c>
      <c r="C356" s="124" t="s">
        <v>1603</v>
      </c>
      <c r="D356" s="121" t="s">
        <v>1603</v>
      </c>
      <c r="E356" s="122" t="s">
        <v>715</v>
      </c>
      <c r="F356" s="118"/>
    </row>
    <row r="357" spans="1:6" ht="93" customHeight="1" x14ac:dyDescent="0.25">
      <c r="A357" s="121" t="s">
        <v>1604</v>
      </c>
      <c r="B357" s="122">
        <v>26133827</v>
      </c>
      <c r="C357" s="124" t="s">
        <v>1605</v>
      </c>
      <c r="D357" s="121" t="s">
        <v>1605</v>
      </c>
      <c r="E357" s="122" t="s">
        <v>715</v>
      </c>
      <c r="F357" s="118"/>
    </row>
    <row r="358" spans="1:6" ht="93" customHeight="1" x14ac:dyDescent="0.25">
      <c r="A358" s="121" t="s">
        <v>1606</v>
      </c>
      <c r="B358" s="122">
        <v>26133804</v>
      </c>
      <c r="C358" s="124" t="s">
        <v>2305</v>
      </c>
      <c r="D358" s="121" t="s">
        <v>1607</v>
      </c>
      <c r="E358" s="122" t="s">
        <v>715</v>
      </c>
      <c r="F358" s="118"/>
    </row>
    <row r="359" spans="1:6" ht="93" customHeight="1" x14ac:dyDescent="0.25">
      <c r="A359" s="121" t="s">
        <v>1608</v>
      </c>
      <c r="B359" s="122">
        <v>26133784</v>
      </c>
      <c r="C359" s="124" t="s">
        <v>4173</v>
      </c>
      <c r="D359" s="121" t="s">
        <v>1609</v>
      </c>
      <c r="E359" s="122" t="s">
        <v>1564</v>
      </c>
      <c r="F359" s="118"/>
    </row>
    <row r="360" spans="1:6" ht="93" customHeight="1" x14ac:dyDescent="0.25">
      <c r="A360" s="121" t="s">
        <v>1610</v>
      </c>
      <c r="B360" s="122">
        <v>26111091</v>
      </c>
      <c r="C360" s="124" t="s">
        <v>1611</v>
      </c>
      <c r="D360" s="121" t="s">
        <v>2181</v>
      </c>
      <c r="E360" s="122" t="s">
        <v>715</v>
      </c>
      <c r="F360" s="118"/>
    </row>
    <row r="361" spans="1:6" ht="93" customHeight="1" x14ac:dyDescent="0.25">
      <c r="A361" s="121" t="s">
        <v>1612</v>
      </c>
      <c r="B361" s="122">
        <v>26134525</v>
      </c>
      <c r="C361" s="124" t="s">
        <v>2306</v>
      </c>
      <c r="D361" s="121" t="s">
        <v>2306</v>
      </c>
      <c r="E361" s="122" t="s">
        <v>715</v>
      </c>
      <c r="F361" s="118"/>
    </row>
    <row r="362" spans="1:6" ht="93" customHeight="1" x14ac:dyDescent="0.25">
      <c r="A362" s="121" t="s">
        <v>1613</v>
      </c>
      <c r="B362" s="122">
        <v>34670417</v>
      </c>
      <c r="C362" s="124" t="s">
        <v>1614</v>
      </c>
      <c r="D362" s="121" t="s">
        <v>1614</v>
      </c>
      <c r="E362" s="122" t="s">
        <v>715</v>
      </c>
      <c r="F362" s="118"/>
    </row>
    <row r="363" spans="1:6" ht="93" customHeight="1" x14ac:dyDescent="0.25">
      <c r="A363" s="121" t="s">
        <v>1615</v>
      </c>
      <c r="B363" s="122">
        <v>26133715</v>
      </c>
      <c r="C363" s="124" t="s">
        <v>4174</v>
      </c>
      <c r="D363" s="121" t="s">
        <v>4174</v>
      </c>
      <c r="E363" s="122" t="s">
        <v>715</v>
      </c>
      <c r="F363" s="118"/>
    </row>
    <row r="364" spans="1:6" ht="93" customHeight="1" x14ac:dyDescent="0.25">
      <c r="A364" s="121" t="s">
        <v>1616</v>
      </c>
      <c r="B364" s="122">
        <v>33468204</v>
      </c>
      <c r="C364" s="124" t="s">
        <v>1617</v>
      </c>
      <c r="D364" s="121" t="s">
        <v>1617</v>
      </c>
      <c r="E364" s="122" t="s">
        <v>715</v>
      </c>
      <c r="F364" s="118"/>
    </row>
    <row r="365" spans="1:6" ht="93" customHeight="1" x14ac:dyDescent="0.25">
      <c r="A365" s="121" t="s">
        <v>1618</v>
      </c>
      <c r="B365" s="122">
        <v>33799243</v>
      </c>
      <c r="C365" s="124" t="s">
        <v>2182</v>
      </c>
      <c r="D365" s="121" t="s">
        <v>2182</v>
      </c>
      <c r="E365" s="122" t="s">
        <v>715</v>
      </c>
      <c r="F365" s="118"/>
    </row>
    <row r="366" spans="1:6" ht="93" customHeight="1" x14ac:dyDescent="0.25">
      <c r="A366" s="121" t="s">
        <v>1619</v>
      </c>
      <c r="B366" s="122">
        <v>26133939</v>
      </c>
      <c r="C366" s="124" t="s">
        <v>1620</v>
      </c>
      <c r="D366" s="121" t="s">
        <v>1620</v>
      </c>
      <c r="E366" s="122" t="s">
        <v>715</v>
      </c>
      <c r="F366" s="118"/>
    </row>
    <row r="367" spans="1:6" ht="93" customHeight="1" x14ac:dyDescent="0.25">
      <c r="A367" s="121" t="s">
        <v>1621</v>
      </c>
      <c r="B367" s="122">
        <v>26133849</v>
      </c>
      <c r="C367" s="124" t="s">
        <v>1622</v>
      </c>
      <c r="D367" s="121" t="s">
        <v>1622</v>
      </c>
      <c r="E367" s="122" t="s">
        <v>715</v>
      </c>
      <c r="F367" s="118"/>
    </row>
    <row r="368" spans="1:6" ht="93" customHeight="1" x14ac:dyDescent="0.25">
      <c r="A368" s="121" t="s">
        <v>1623</v>
      </c>
      <c r="B368" s="122">
        <v>26134382</v>
      </c>
      <c r="C368" s="124" t="s">
        <v>1624</v>
      </c>
      <c r="D368" s="121" t="s">
        <v>1624</v>
      </c>
      <c r="E368" s="122" t="s">
        <v>715</v>
      </c>
      <c r="F368" s="118"/>
    </row>
    <row r="369" spans="1:6" ht="93" customHeight="1" x14ac:dyDescent="0.25">
      <c r="A369" s="121" t="s">
        <v>1625</v>
      </c>
      <c r="B369" s="122">
        <v>34611770</v>
      </c>
      <c r="C369" s="124" t="s">
        <v>1626</v>
      </c>
      <c r="D369" s="121" t="s">
        <v>1626</v>
      </c>
      <c r="E369" s="122" t="s">
        <v>715</v>
      </c>
      <c r="F369" s="118"/>
    </row>
    <row r="370" spans="1:6" ht="93" customHeight="1" x14ac:dyDescent="0.25">
      <c r="A370" s="121" t="s">
        <v>1627</v>
      </c>
      <c r="B370" s="122">
        <v>26133796</v>
      </c>
      <c r="C370" s="124" t="s">
        <v>1628</v>
      </c>
      <c r="D370" s="121" t="s">
        <v>1628</v>
      </c>
      <c r="E370" s="122" t="s">
        <v>715</v>
      </c>
      <c r="F370" s="118"/>
    </row>
    <row r="371" spans="1:6" ht="93" customHeight="1" x14ac:dyDescent="0.25">
      <c r="A371" s="121" t="s">
        <v>1629</v>
      </c>
      <c r="B371" s="122">
        <v>26133721</v>
      </c>
      <c r="C371" s="124" t="s">
        <v>1630</v>
      </c>
      <c r="D371" s="121" t="s">
        <v>1630</v>
      </c>
      <c r="E371" s="122" t="s">
        <v>715</v>
      </c>
      <c r="F371" s="118"/>
    </row>
    <row r="372" spans="1:6" ht="93" customHeight="1" x14ac:dyDescent="0.25">
      <c r="A372" s="121" t="s">
        <v>1631</v>
      </c>
      <c r="B372" s="122">
        <v>26133862</v>
      </c>
      <c r="C372" s="124" t="s">
        <v>1632</v>
      </c>
      <c r="D372" s="121" t="s">
        <v>1632</v>
      </c>
      <c r="E372" s="122" t="s">
        <v>715</v>
      </c>
      <c r="F372" s="118"/>
    </row>
    <row r="373" spans="1:6" ht="93" customHeight="1" x14ac:dyDescent="0.25">
      <c r="A373" s="121" t="s">
        <v>1633</v>
      </c>
      <c r="B373" s="122">
        <v>26133922</v>
      </c>
      <c r="C373" s="124" t="s">
        <v>2307</v>
      </c>
      <c r="D373" s="121" t="s">
        <v>2307</v>
      </c>
      <c r="E373" s="122" t="s">
        <v>715</v>
      </c>
      <c r="F373" s="118"/>
    </row>
    <row r="374" spans="1:6" ht="93" customHeight="1" x14ac:dyDescent="0.25">
      <c r="A374" s="121" t="s">
        <v>1634</v>
      </c>
      <c r="B374" s="122">
        <v>40401960</v>
      </c>
      <c r="C374" s="124" t="s">
        <v>1635</v>
      </c>
      <c r="D374" s="121" t="s">
        <v>1635</v>
      </c>
      <c r="E374" s="122" t="s">
        <v>715</v>
      </c>
      <c r="F374" s="118"/>
    </row>
    <row r="375" spans="1:6" ht="93" customHeight="1" x14ac:dyDescent="0.25">
      <c r="A375" s="121" t="s">
        <v>1636</v>
      </c>
      <c r="B375" s="122">
        <v>26134809</v>
      </c>
      <c r="C375" s="124" t="s">
        <v>1637</v>
      </c>
      <c r="D375" s="121" t="s">
        <v>1637</v>
      </c>
      <c r="E375" s="122" t="s">
        <v>715</v>
      </c>
      <c r="F375" s="118"/>
    </row>
    <row r="376" spans="1:6" ht="93" customHeight="1" x14ac:dyDescent="0.25">
      <c r="A376" s="121" t="s">
        <v>1638</v>
      </c>
      <c r="B376" s="122">
        <v>26249458</v>
      </c>
      <c r="C376" s="124" t="s">
        <v>1639</v>
      </c>
      <c r="D376" s="121" t="s">
        <v>1639</v>
      </c>
      <c r="E376" s="122" t="s">
        <v>715</v>
      </c>
      <c r="F376" s="118"/>
    </row>
    <row r="377" spans="1:6" ht="93" customHeight="1" x14ac:dyDescent="0.25">
      <c r="A377" s="121" t="s">
        <v>1640</v>
      </c>
      <c r="B377" s="122">
        <v>26109680</v>
      </c>
      <c r="C377" s="124" t="s">
        <v>1641</v>
      </c>
      <c r="D377" s="121" t="s">
        <v>1641</v>
      </c>
      <c r="E377" s="122" t="s">
        <v>715</v>
      </c>
      <c r="F377" s="118"/>
    </row>
    <row r="378" spans="1:6" ht="93" customHeight="1" x14ac:dyDescent="0.25">
      <c r="A378" s="121" t="s">
        <v>1642</v>
      </c>
      <c r="B378" s="122">
        <v>26133891</v>
      </c>
      <c r="C378" s="124" t="s">
        <v>1643</v>
      </c>
      <c r="D378" s="121" t="s">
        <v>1643</v>
      </c>
      <c r="E378" s="122" t="s">
        <v>715</v>
      </c>
      <c r="F378" s="118"/>
    </row>
    <row r="379" spans="1:6" ht="93" customHeight="1" x14ac:dyDescent="0.25">
      <c r="A379" s="121" t="s">
        <v>1644</v>
      </c>
      <c r="B379" s="122">
        <v>36714288</v>
      </c>
      <c r="C379" s="124" t="s">
        <v>2497</v>
      </c>
      <c r="D379" s="121" t="s">
        <v>2497</v>
      </c>
      <c r="E379" s="122" t="s">
        <v>715</v>
      </c>
      <c r="F379" s="118"/>
    </row>
    <row r="380" spans="1:6" ht="93" customHeight="1" x14ac:dyDescent="0.25">
      <c r="A380" s="121" t="s">
        <v>1645</v>
      </c>
      <c r="B380" s="122">
        <v>26133833</v>
      </c>
      <c r="C380" s="124" t="s">
        <v>1646</v>
      </c>
      <c r="D380" s="121" t="s">
        <v>1646</v>
      </c>
      <c r="E380" s="122" t="s">
        <v>715</v>
      </c>
      <c r="F380" s="118"/>
    </row>
    <row r="381" spans="1:6" ht="93" customHeight="1" x14ac:dyDescent="0.25">
      <c r="A381" s="121" t="s">
        <v>1647</v>
      </c>
      <c r="B381" s="122">
        <v>26133690</v>
      </c>
      <c r="C381" s="124" t="s">
        <v>2498</v>
      </c>
      <c r="D381" s="121" t="s">
        <v>2498</v>
      </c>
      <c r="E381" s="122" t="s">
        <v>715</v>
      </c>
      <c r="F381" s="118"/>
    </row>
    <row r="382" spans="1:6" ht="93" customHeight="1" x14ac:dyDescent="0.25">
      <c r="A382" s="121" t="s">
        <v>1648</v>
      </c>
      <c r="B382" s="122">
        <v>25784681</v>
      </c>
      <c r="C382" s="124" t="s">
        <v>1649</v>
      </c>
      <c r="D382" s="121" t="s">
        <v>1649</v>
      </c>
      <c r="E382" s="121" t="s">
        <v>2499</v>
      </c>
      <c r="F382" s="118"/>
    </row>
    <row r="383" spans="1:6" ht="93" customHeight="1" x14ac:dyDescent="0.25">
      <c r="A383" s="121" t="s">
        <v>1650</v>
      </c>
      <c r="B383" s="122">
        <v>25913032</v>
      </c>
      <c r="C383" s="124" t="s">
        <v>2500</v>
      </c>
      <c r="D383" s="121" t="s">
        <v>2500</v>
      </c>
      <c r="E383" s="122" t="s">
        <v>715</v>
      </c>
      <c r="F383" s="118"/>
    </row>
    <row r="384" spans="1:6" ht="93" customHeight="1" x14ac:dyDescent="0.25">
      <c r="A384" s="121" t="s">
        <v>1651</v>
      </c>
      <c r="B384" s="122">
        <v>25913061</v>
      </c>
      <c r="C384" s="124" t="s">
        <v>2308</v>
      </c>
      <c r="D384" s="121" t="s">
        <v>2308</v>
      </c>
      <c r="E384" s="122" t="s">
        <v>715</v>
      </c>
      <c r="F384" s="118"/>
    </row>
    <row r="385" spans="1:6" ht="93" customHeight="1" x14ac:dyDescent="0.25">
      <c r="A385" s="121" t="s">
        <v>1652</v>
      </c>
      <c r="B385" s="122">
        <v>25913279</v>
      </c>
      <c r="C385" s="124" t="s">
        <v>2501</v>
      </c>
      <c r="D385" s="121" t="s">
        <v>2501</v>
      </c>
      <c r="E385" s="122" t="s">
        <v>715</v>
      </c>
      <c r="F385" s="118"/>
    </row>
    <row r="386" spans="1:6" ht="93" customHeight="1" x14ac:dyDescent="0.25">
      <c r="A386" s="121" t="s">
        <v>1653</v>
      </c>
      <c r="B386" s="122">
        <v>37263054</v>
      </c>
      <c r="C386" s="124" t="s">
        <v>2183</v>
      </c>
      <c r="D386" s="121" t="s">
        <v>2183</v>
      </c>
      <c r="E386" s="122" t="s">
        <v>1235</v>
      </c>
      <c r="F386" s="118"/>
    </row>
    <row r="387" spans="1:6" ht="93" customHeight="1" x14ac:dyDescent="0.25">
      <c r="A387" s="121" t="s">
        <v>1654</v>
      </c>
      <c r="B387" s="122">
        <v>25913055</v>
      </c>
      <c r="C387" s="124" t="s">
        <v>1655</v>
      </c>
      <c r="D387" s="121" t="s">
        <v>1655</v>
      </c>
      <c r="E387" s="122" t="s">
        <v>715</v>
      </c>
      <c r="F387" s="118"/>
    </row>
    <row r="388" spans="1:6" ht="93" customHeight="1" x14ac:dyDescent="0.25">
      <c r="A388" s="121" t="s">
        <v>1656</v>
      </c>
      <c r="B388" s="122">
        <v>25867697</v>
      </c>
      <c r="C388" s="124" t="s">
        <v>2502</v>
      </c>
      <c r="D388" s="121" t="s">
        <v>2502</v>
      </c>
      <c r="E388" s="122" t="s">
        <v>715</v>
      </c>
      <c r="F388" s="118"/>
    </row>
    <row r="389" spans="1:6" ht="93" customHeight="1" x14ac:dyDescent="0.25">
      <c r="A389" s="121" t="s">
        <v>1657</v>
      </c>
      <c r="B389" s="122">
        <v>25913150</v>
      </c>
      <c r="C389" s="124" t="s">
        <v>2308</v>
      </c>
      <c r="D389" s="121" t="s">
        <v>2308</v>
      </c>
      <c r="E389" s="122" t="s">
        <v>715</v>
      </c>
      <c r="F389" s="118"/>
    </row>
    <row r="390" spans="1:6" ht="93" customHeight="1" x14ac:dyDescent="0.25">
      <c r="A390" s="121" t="s">
        <v>1658</v>
      </c>
      <c r="B390" s="122">
        <v>25913262</v>
      </c>
      <c r="C390" s="124" t="s">
        <v>2309</v>
      </c>
      <c r="D390" s="121" t="s">
        <v>2309</v>
      </c>
      <c r="E390" s="122" t="s">
        <v>715</v>
      </c>
      <c r="F390" s="118"/>
    </row>
    <row r="391" spans="1:6" ht="93" customHeight="1" x14ac:dyDescent="0.25">
      <c r="A391" s="121" t="s">
        <v>1659</v>
      </c>
      <c r="B391" s="122">
        <v>25913090</v>
      </c>
      <c r="C391" s="124" t="s">
        <v>2503</v>
      </c>
      <c r="D391" s="121" t="s">
        <v>2503</v>
      </c>
      <c r="E391" s="122" t="s">
        <v>715</v>
      </c>
      <c r="F391" s="118"/>
    </row>
    <row r="392" spans="1:6" ht="93" customHeight="1" x14ac:dyDescent="0.25">
      <c r="A392" s="121" t="s">
        <v>1660</v>
      </c>
      <c r="B392" s="122">
        <v>25913026</v>
      </c>
      <c r="C392" s="124" t="s">
        <v>2310</v>
      </c>
      <c r="D392" s="121" t="s">
        <v>2310</v>
      </c>
      <c r="E392" s="122" t="s">
        <v>715</v>
      </c>
      <c r="F392" s="118"/>
    </row>
    <row r="393" spans="1:6" ht="93" customHeight="1" x14ac:dyDescent="0.25">
      <c r="A393" s="121" t="s">
        <v>1661</v>
      </c>
      <c r="B393" s="122">
        <v>25913167</v>
      </c>
      <c r="C393" s="124" t="s">
        <v>2502</v>
      </c>
      <c r="D393" s="121" t="s">
        <v>2502</v>
      </c>
      <c r="E393" s="122" t="s">
        <v>715</v>
      </c>
      <c r="F393" s="118"/>
    </row>
    <row r="394" spans="1:6" ht="93" customHeight="1" x14ac:dyDescent="0.25">
      <c r="A394" s="121" t="s">
        <v>1662</v>
      </c>
      <c r="B394" s="122">
        <v>25913121</v>
      </c>
      <c r="C394" s="124" t="s">
        <v>2504</v>
      </c>
      <c r="D394" s="124" t="s">
        <v>2504</v>
      </c>
      <c r="E394" s="122" t="s">
        <v>1564</v>
      </c>
      <c r="F394" s="118"/>
    </row>
    <row r="395" spans="1:6" ht="93" customHeight="1" x14ac:dyDescent="0.25">
      <c r="A395" s="121" t="s">
        <v>1663</v>
      </c>
      <c r="B395" s="122">
        <v>25913291</v>
      </c>
      <c r="C395" s="124" t="s">
        <v>2505</v>
      </c>
      <c r="D395" s="124" t="s">
        <v>2505</v>
      </c>
      <c r="E395" s="122" t="s">
        <v>715</v>
      </c>
      <c r="F395" s="118"/>
    </row>
    <row r="396" spans="1:6" ht="93" customHeight="1" x14ac:dyDescent="0.25">
      <c r="A396" s="121" t="s">
        <v>1664</v>
      </c>
      <c r="B396" s="122">
        <v>25913316</v>
      </c>
      <c r="C396" s="124" t="s">
        <v>1665</v>
      </c>
      <c r="D396" s="121" t="s">
        <v>1665</v>
      </c>
      <c r="E396" s="122" t="s">
        <v>715</v>
      </c>
      <c r="F396" s="118"/>
    </row>
    <row r="397" spans="1:6" ht="93" customHeight="1" x14ac:dyDescent="0.25">
      <c r="A397" s="121" t="s">
        <v>1666</v>
      </c>
      <c r="B397" s="122">
        <v>25941887</v>
      </c>
      <c r="C397" s="124" t="s">
        <v>2311</v>
      </c>
      <c r="D397" s="121" t="s">
        <v>2311</v>
      </c>
      <c r="E397" s="122" t="s">
        <v>715</v>
      </c>
      <c r="F397" s="118"/>
    </row>
    <row r="398" spans="1:6" ht="93" customHeight="1" x14ac:dyDescent="0.25">
      <c r="A398" s="121" t="s">
        <v>1667</v>
      </c>
      <c r="B398" s="122">
        <v>25913204</v>
      </c>
      <c r="C398" s="124" t="s">
        <v>1668</v>
      </c>
      <c r="D398" s="121" t="s">
        <v>1669</v>
      </c>
      <c r="E398" s="122" t="s">
        <v>715</v>
      </c>
      <c r="F398" s="118"/>
    </row>
    <row r="399" spans="1:6" ht="93" customHeight="1" x14ac:dyDescent="0.25">
      <c r="A399" s="121" t="s">
        <v>1670</v>
      </c>
      <c r="B399" s="122">
        <v>25913115</v>
      </c>
      <c r="C399" s="124" t="s">
        <v>4175</v>
      </c>
      <c r="D399" s="121" t="s">
        <v>4175</v>
      </c>
      <c r="E399" s="122" t="s">
        <v>715</v>
      </c>
      <c r="F399" s="118"/>
    </row>
    <row r="400" spans="1:6" ht="93" customHeight="1" x14ac:dyDescent="0.25">
      <c r="A400" s="121" t="s">
        <v>1671</v>
      </c>
      <c r="B400" s="122">
        <v>25913301</v>
      </c>
      <c r="C400" s="124" t="s">
        <v>1672</v>
      </c>
      <c r="D400" s="121" t="s">
        <v>1672</v>
      </c>
      <c r="E400" s="122" t="s">
        <v>715</v>
      </c>
      <c r="F400" s="118"/>
    </row>
    <row r="401" spans="1:6" ht="93" customHeight="1" x14ac:dyDescent="0.25">
      <c r="A401" s="121" t="s">
        <v>1673</v>
      </c>
      <c r="B401" s="122">
        <v>25913049</v>
      </c>
      <c r="C401" s="124" t="s">
        <v>2506</v>
      </c>
      <c r="D401" s="124" t="s">
        <v>2506</v>
      </c>
      <c r="E401" s="122" t="s">
        <v>715</v>
      </c>
      <c r="F401" s="118"/>
    </row>
    <row r="402" spans="1:6" ht="93" customHeight="1" x14ac:dyDescent="0.25">
      <c r="A402" s="121" t="s">
        <v>1674</v>
      </c>
      <c r="B402" s="122">
        <v>25913345</v>
      </c>
      <c r="C402" s="124" t="s">
        <v>1675</v>
      </c>
      <c r="D402" s="121" t="s">
        <v>1675</v>
      </c>
      <c r="E402" s="122" t="s">
        <v>715</v>
      </c>
      <c r="F402" s="118"/>
    </row>
    <row r="403" spans="1:6" ht="93" customHeight="1" x14ac:dyDescent="0.25">
      <c r="A403" s="121" t="s">
        <v>1676</v>
      </c>
      <c r="B403" s="122">
        <v>37127213</v>
      </c>
      <c r="C403" s="124" t="s">
        <v>2184</v>
      </c>
      <c r="D403" s="121" t="s">
        <v>2184</v>
      </c>
      <c r="E403" s="122" t="s">
        <v>715</v>
      </c>
      <c r="F403" s="118"/>
    </row>
    <row r="404" spans="1:6" ht="93" customHeight="1" x14ac:dyDescent="0.25">
      <c r="A404" s="121" t="s">
        <v>1677</v>
      </c>
      <c r="B404" s="122">
        <v>25913003</v>
      </c>
      <c r="C404" s="124" t="s">
        <v>1678</v>
      </c>
      <c r="D404" s="121" t="s">
        <v>1678</v>
      </c>
      <c r="E404" s="122" t="s">
        <v>715</v>
      </c>
      <c r="F404" s="118"/>
    </row>
    <row r="405" spans="1:6" ht="93" customHeight="1" x14ac:dyDescent="0.25">
      <c r="A405" s="121" t="s">
        <v>1679</v>
      </c>
      <c r="B405" s="122">
        <v>25913078</v>
      </c>
      <c r="C405" s="124" t="s">
        <v>1680</v>
      </c>
      <c r="D405" s="121" t="s">
        <v>1680</v>
      </c>
      <c r="E405" s="122" t="s">
        <v>1564</v>
      </c>
      <c r="F405" s="118"/>
    </row>
    <row r="406" spans="1:6" ht="93" customHeight="1" x14ac:dyDescent="0.25">
      <c r="A406" s="121" t="s">
        <v>1681</v>
      </c>
      <c r="B406" s="122">
        <v>25913182</v>
      </c>
      <c r="C406" s="124" t="s">
        <v>1682</v>
      </c>
      <c r="D406" s="121" t="s">
        <v>1682</v>
      </c>
      <c r="E406" s="122" t="s">
        <v>715</v>
      </c>
      <c r="F406" s="118"/>
    </row>
    <row r="407" spans="1:6" ht="93" customHeight="1" x14ac:dyDescent="0.25">
      <c r="A407" s="121" t="s">
        <v>1683</v>
      </c>
      <c r="B407" s="122">
        <v>25913256</v>
      </c>
      <c r="C407" s="124" t="s">
        <v>1684</v>
      </c>
      <c r="D407" s="121" t="s">
        <v>2507</v>
      </c>
      <c r="E407" s="122" t="s">
        <v>715</v>
      </c>
      <c r="F407" s="118"/>
    </row>
    <row r="408" spans="1:6" ht="93" customHeight="1" x14ac:dyDescent="0.25">
      <c r="A408" s="121" t="s">
        <v>1685</v>
      </c>
      <c r="B408" s="122">
        <v>25913173</v>
      </c>
      <c r="C408" s="124" t="s">
        <v>1686</v>
      </c>
      <c r="D408" s="121" t="s">
        <v>1686</v>
      </c>
      <c r="E408" s="122" t="s">
        <v>715</v>
      </c>
      <c r="F408" s="118"/>
    </row>
    <row r="409" spans="1:6" ht="93" customHeight="1" x14ac:dyDescent="0.25">
      <c r="A409" s="121" t="s">
        <v>1687</v>
      </c>
      <c r="B409" s="122">
        <v>25913227</v>
      </c>
      <c r="C409" s="124" t="s">
        <v>2508</v>
      </c>
      <c r="D409" s="121" t="s">
        <v>2508</v>
      </c>
      <c r="E409" s="122" t="s">
        <v>715</v>
      </c>
      <c r="F409" s="118"/>
    </row>
    <row r="410" spans="1:6" ht="93" customHeight="1" x14ac:dyDescent="0.25">
      <c r="A410" s="121" t="s">
        <v>1688</v>
      </c>
      <c r="B410" s="122">
        <v>25913084</v>
      </c>
      <c r="C410" s="124" t="s">
        <v>1689</v>
      </c>
      <c r="D410" s="121" t="s">
        <v>1689</v>
      </c>
      <c r="E410" s="122" t="s">
        <v>715</v>
      </c>
      <c r="F410" s="118"/>
    </row>
    <row r="411" spans="1:6" ht="93" customHeight="1" x14ac:dyDescent="0.25">
      <c r="A411" s="121" t="s">
        <v>1690</v>
      </c>
      <c r="B411" s="122">
        <v>25913322</v>
      </c>
      <c r="C411" s="124" t="s">
        <v>4176</v>
      </c>
      <c r="D411" s="124" t="s">
        <v>4176</v>
      </c>
      <c r="E411" s="122" t="s">
        <v>715</v>
      </c>
      <c r="F411" s="118"/>
    </row>
    <row r="412" spans="1:6" ht="93" customHeight="1" x14ac:dyDescent="0.25">
      <c r="A412" s="121" t="s">
        <v>1691</v>
      </c>
      <c r="B412" s="122">
        <v>25913144</v>
      </c>
      <c r="C412" s="124" t="s">
        <v>4177</v>
      </c>
      <c r="D412" s="121" t="s">
        <v>4177</v>
      </c>
      <c r="E412" s="122" t="s">
        <v>715</v>
      </c>
      <c r="F412" s="118"/>
    </row>
    <row r="413" spans="1:6" ht="93" customHeight="1" x14ac:dyDescent="0.25">
      <c r="A413" s="121" t="s">
        <v>1692</v>
      </c>
      <c r="B413" s="122">
        <v>25913018</v>
      </c>
      <c r="C413" s="124" t="s">
        <v>2312</v>
      </c>
      <c r="D413" s="121" t="s">
        <v>2312</v>
      </c>
      <c r="E413" s="122" t="s">
        <v>715</v>
      </c>
      <c r="F413" s="118"/>
    </row>
    <row r="414" spans="1:6" ht="93" customHeight="1" x14ac:dyDescent="0.25">
      <c r="A414" s="121" t="s">
        <v>1693</v>
      </c>
      <c r="B414" s="122">
        <v>25913109</v>
      </c>
      <c r="C414" s="124" t="s">
        <v>1694</v>
      </c>
      <c r="D414" s="121" t="s">
        <v>1694</v>
      </c>
      <c r="E414" s="122" t="s">
        <v>715</v>
      </c>
      <c r="F414" s="118"/>
    </row>
    <row r="415" spans="1:6" ht="93" customHeight="1" x14ac:dyDescent="0.25">
      <c r="A415" s="121" t="s">
        <v>1695</v>
      </c>
      <c r="B415" s="122">
        <v>25913196</v>
      </c>
      <c r="C415" s="124" t="s">
        <v>1696</v>
      </c>
      <c r="D415" s="121" t="s">
        <v>1696</v>
      </c>
      <c r="E415" s="122" t="s">
        <v>715</v>
      </c>
      <c r="F415" s="118"/>
    </row>
    <row r="416" spans="1:6" ht="93" customHeight="1" x14ac:dyDescent="0.25">
      <c r="A416" s="121" t="s">
        <v>1697</v>
      </c>
      <c r="B416" s="122">
        <v>25913210</v>
      </c>
      <c r="C416" s="124" t="s">
        <v>2509</v>
      </c>
      <c r="D416" s="121" t="s">
        <v>2509</v>
      </c>
      <c r="E416" s="122" t="s">
        <v>715</v>
      </c>
      <c r="F416" s="118"/>
    </row>
    <row r="417" spans="1:6" ht="93" customHeight="1" x14ac:dyDescent="0.25">
      <c r="A417" s="121" t="s">
        <v>1698</v>
      </c>
      <c r="B417" s="122">
        <v>25913138</v>
      </c>
      <c r="C417" s="124" t="s">
        <v>2510</v>
      </c>
      <c r="D417" s="124" t="s">
        <v>2510</v>
      </c>
      <c r="E417" s="122" t="s">
        <v>715</v>
      </c>
      <c r="F417" s="118"/>
    </row>
    <row r="418" spans="1:6" ht="93" customHeight="1" x14ac:dyDescent="0.25">
      <c r="A418" s="121" t="s">
        <v>2313</v>
      </c>
      <c r="B418" s="122">
        <v>25913233</v>
      </c>
      <c r="C418" s="124" t="s">
        <v>2314</v>
      </c>
      <c r="D418" s="121" t="s">
        <v>2314</v>
      </c>
      <c r="E418" s="122" t="s">
        <v>1564</v>
      </c>
      <c r="F418" s="118"/>
    </row>
    <row r="419" spans="1:6" ht="93" customHeight="1" x14ac:dyDescent="0.25">
      <c r="A419" s="121" t="s">
        <v>1699</v>
      </c>
      <c r="B419" s="122">
        <v>25797672</v>
      </c>
      <c r="C419" s="124" t="s">
        <v>1700</v>
      </c>
      <c r="D419" s="121" t="s">
        <v>1700</v>
      </c>
      <c r="E419" s="122" t="s">
        <v>1701</v>
      </c>
      <c r="F419" s="118"/>
    </row>
    <row r="420" spans="1:6" ht="93" customHeight="1" x14ac:dyDescent="0.25">
      <c r="A420" s="121" t="s">
        <v>1702</v>
      </c>
      <c r="B420" s="122">
        <v>25930378</v>
      </c>
      <c r="C420" s="124" t="s">
        <v>2185</v>
      </c>
      <c r="D420" s="121" t="s">
        <v>2185</v>
      </c>
      <c r="E420" s="122" t="s">
        <v>1703</v>
      </c>
      <c r="F420" s="118"/>
    </row>
    <row r="421" spans="1:6" ht="93" customHeight="1" x14ac:dyDescent="0.25">
      <c r="A421" s="121" t="s">
        <v>4178</v>
      </c>
      <c r="B421" s="122">
        <v>25930770</v>
      </c>
      <c r="C421" s="124" t="s">
        <v>1704</v>
      </c>
      <c r="D421" s="121" t="s">
        <v>1704</v>
      </c>
      <c r="E421" s="122" t="s">
        <v>715</v>
      </c>
      <c r="F421" s="118"/>
    </row>
    <row r="422" spans="1:6" ht="93" customHeight="1" x14ac:dyDescent="0.25">
      <c r="A422" s="121" t="s">
        <v>1705</v>
      </c>
      <c r="B422" s="122">
        <v>25930303</v>
      </c>
      <c r="C422" s="124" t="s">
        <v>2315</v>
      </c>
      <c r="D422" s="121" t="s">
        <v>2315</v>
      </c>
      <c r="E422" s="122" t="s">
        <v>715</v>
      </c>
      <c r="F422" s="118"/>
    </row>
    <row r="423" spans="1:6" ht="93" customHeight="1" x14ac:dyDescent="0.25">
      <c r="A423" s="121" t="s">
        <v>1706</v>
      </c>
      <c r="B423" s="122">
        <v>25930384</v>
      </c>
      <c r="C423" s="124" t="s">
        <v>1707</v>
      </c>
      <c r="D423" s="121" t="s">
        <v>1707</v>
      </c>
      <c r="E423" s="122" t="s">
        <v>715</v>
      </c>
      <c r="F423" s="118"/>
    </row>
    <row r="424" spans="1:6" ht="93" customHeight="1" x14ac:dyDescent="0.25">
      <c r="A424" s="121" t="s">
        <v>1708</v>
      </c>
      <c r="B424" s="122">
        <v>25930786</v>
      </c>
      <c r="C424" s="124" t="s">
        <v>4179</v>
      </c>
      <c r="D424" s="121" t="s">
        <v>4179</v>
      </c>
      <c r="E424" s="122" t="s">
        <v>715</v>
      </c>
      <c r="F424" s="118"/>
    </row>
    <row r="425" spans="1:6" ht="93" customHeight="1" x14ac:dyDescent="0.25">
      <c r="A425" s="121" t="s">
        <v>1709</v>
      </c>
      <c r="B425" s="122">
        <v>25930311</v>
      </c>
      <c r="C425" s="124" t="s">
        <v>1710</v>
      </c>
      <c r="D425" s="121" t="s">
        <v>1710</v>
      </c>
      <c r="E425" s="122" t="s">
        <v>2186</v>
      </c>
      <c r="F425" s="118"/>
    </row>
    <row r="426" spans="1:6" ht="93" customHeight="1" x14ac:dyDescent="0.25">
      <c r="A426" s="121" t="s">
        <v>1711</v>
      </c>
      <c r="B426" s="122">
        <v>25930556</v>
      </c>
      <c r="C426" s="124" t="s">
        <v>4180</v>
      </c>
      <c r="D426" s="124" t="s">
        <v>4180</v>
      </c>
      <c r="E426" s="122" t="s">
        <v>715</v>
      </c>
      <c r="F426" s="118"/>
    </row>
    <row r="427" spans="1:6" ht="93" customHeight="1" x14ac:dyDescent="0.25">
      <c r="A427" s="121" t="s">
        <v>1712</v>
      </c>
      <c r="B427" s="122">
        <v>25930295</v>
      </c>
      <c r="C427" s="124" t="s">
        <v>2511</v>
      </c>
      <c r="D427" s="124" t="s">
        <v>2511</v>
      </c>
      <c r="E427" s="122" t="s">
        <v>715</v>
      </c>
      <c r="F427" s="118"/>
    </row>
    <row r="428" spans="1:6" ht="93" customHeight="1" x14ac:dyDescent="0.25">
      <c r="A428" s="121" t="s">
        <v>1713</v>
      </c>
      <c r="B428" s="122">
        <v>25930792</v>
      </c>
      <c r="C428" s="124" t="s">
        <v>1714</v>
      </c>
      <c r="D428" s="121" t="s">
        <v>1714</v>
      </c>
      <c r="E428" s="122" t="s">
        <v>1715</v>
      </c>
      <c r="F428" s="118"/>
    </row>
    <row r="429" spans="1:6" ht="93" customHeight="1" x14ac:dyDescent="0.25">
      <c r="A429" s="121" t="s">
        <v>1716</v>
      </c>
      <c r="B429" s="122">
        <v>25930540</v>
      </c>
      <c r="C429" s="124" t="s">
        <v>2187</v>
      </c>
      <c r="D429" s="121" t="s">
        <v>2187</v>
      </c>
      <c r="E429" s="122" t="s">
        <v>715</v>
      </c>
      <c r="F429" s="118"/>
    </row>
    <row r="430" spans="1:6" ht="93" customHeight="1" x14ac:dyDescent="0.25">
      <c r="A430" s="121" t="s">
        <v>1717</v>
      </c>
      <c r="B430" s="122">
        <v>25930800</v>
      </c>
      <c r="C430" s="124" t="s">
        <v>1718</v>
      </c>
      <c r="D430" s="121" t="s">
        <v>1718</v>
      </c>
      <c r="E430" s="122" t="s">
        <v>715</v>
      </c>
      <c r="F430" s="118"/>
    </row>
    <row r="431" spans="1:6" ht="93" customHeight="1" x14ac:dyDescent="0.25">
      <c r="A431" s="121" t="s">
        <v>1719</v>
      </c>
      <c r="B431" s="122">
        <v>25930289</v>
      </c>
      <c r="C431" s="124" t="s">
        <v>1720</v>
      </c>
      <c r="D431" s="121" t="s">
        <v>1720</v>
      </c>
      <c r="E431" s="122" t="s">
        <v>2188</v>
      </c>
      <c r="F431" s="118"/>
    </row>
    <row r="432" spans="1:6" ht="93" customHeight="1" x14ac:dyDescent="0.25">
      <c r="A432" s="121" t="s">
        <v>1721</v>
      </c>
      <c r="B432" s="122">
        <v>25930272</v>
      </c>
      <c r="C432" s="124" t="s">
        <v>2512</v>
      </c>
      <c r="D432" s="121" t="s">
        <v>2512</v>
      </c>
      <c r="E432" s="122" t="s">
        <v>715</v>
      </c>
      <c r="F432" s="118"/>
    </row>
    <row r="433" spans="1:6" ht="93" customHeight="1" x14ac:dyDescent="0.25">
      <c r="A433" s="121" t="s">
        <v>1722</v>
      </c>
      <c r="B433" s="122">
        <v>25930562</v>
      </c>
      <c r="C433" s="124" t="s">
        <v>1723</v>
      </c>
      <c r="D433" s="121" t="s">
        <v>1723</v>
      </c>
      <c r="E433" s="122" t="s">
        <v>715</v>
      </c>
      <c r="F433" s="118"/>
    </row>
    <row r="434" spans="1:6" ht="93" customHeight="1" x14ac:dyDescent="0.25">
      <c r="A434" s="121" t="s">
        <v>1724</v>
      </c>
      <c r="B434" s="122">
        <v>25930361</v>
      </c>
      <c r="C434" s="124" t="s">
        <v>1725</v>
      </c>
      <c r="D434" s="121" t="s">
        <v>1725</v>
      </c>
      <c r="E434" s="122" t="s">
        <v>715</v>
      </c>
      <c r="F434" s="118"/>
    </row>
    <row r="435" spans="1:6" ht="93" customHeight="1" x14ac:dyDescent="0.25">
      <c r="A435" s="121" t="s">
        <v>1726</v>
      </c>
      <c r="B435" s="122">
        <v>25930349</v>
      </c>
      <c r="C435" s="124" t="s">
        <v>2316</v>
      </c>
      <c r="D435" s="121" t="s">
        <v>2316</v>
      </c>
      <c r="E435" s="122" t="s">
        <v>715</v>
      </c>
      <c r="F435" s="118"/>
    </row>
    <row r="436" spans="1:6" ht="93" customHeight="1" x14ac:dyDescent="0.25">
      <c r="A436" s="121" t="s">
        <v>1727</v>
      </c>
      <c r="B436" s="122">
        <v>25930332</v>
      </c>
      <c r="C436" s="124" t="s">
        <v>1728</v>
      </c>
      <c r="D436" s="121" t="s">
        <v>1728</v>
      </c>
      <c r="E436" s="122" t="s">
        <v>715</v>
      </c>
      <c r="F436" s="118"/>
    </row>
    <row r="437" spans="1:6" ht="93" customHeight="1" x14ac:dyDescent="0.25">
      <c r="A437" s="121" t="s">
        <v>1729</v>
      </c>
      <c r="B437" s="122">
        <v>25930585</v>
      </c>
      <c r="C437" s="124" t="s">
        <v>4181</v>
      </c>
      <c r="D437" s="121" t="s">
        <v>4181</v>
      </c>
      <c r="E437" s="121" t="s">
        <v>1730</v>
      </c>
      <c r="F437" s="118"/>
    </row>
    <row r="438" spans="1:6" ht="93" customHeight="1" x14ac:dyDescent="0.25">
      <c r="A438" s="121" t="s">
        <v>1731</v>
      </c>
      <c r="B438" s="122">
        <v>25930579</v>
      </c>
      <c r="C438" s="124" t="s">
        <v>1732</v>
      </c>
      <c r="D438" s="121" t="s">
        <v>1732</v>
      </c>
      <c r="E438" s="122" t="s">
        <v>715</v>
      </c>
      <c r="F438" s="118"/>
    </row>
    <row r="439" spans="1:6" ht="93" customHeight="1" x14ac:dyDescent="0.25">
      <c r="A439" s="121" t="s">
        <v>1733</v>
      </c>
      <c r="B439" s="122">
        <v>25930355</v>
      </c>
      <c r="C439" s="124" t="s">
        <v>1734</v>
      </c>
      <c r="D439" s="121" t="s">
        <v>1734</v>
      </c>
      <c r="E439" s="122" t="s">
        <v>1735</v>
      </c>
      <c r="F439" s="118"/>
    </row>
    <row r="440" spans="1:6" ht="93" customHeight="1" x14ac:dyDescent="0.25">
      <c r="A440" s="121" t="s">
        <v>1736</v>
      </c>
      <c r="B440" s="122">
        <v>24011118</v>
      </c>
      <c r="C440" s="124" t="s">
        <v>2513</v>
      </c>
      <c r="D440" s="121" t="s">
        <v>2513</v>
      </c>
      <c r="E440" s="121" t="s">
        <v>1737</v>
      </c>
      <c r="F440" s="118"/>
    </row>
    <row r="441" spans="1:6" ht="93" customHeight="1" x14ac:dyDescent="0.25">
      <c r="A441" s="121" t="s">
        <v>1738</v>
      </c>
      <c r="B441" s="122">
        <v>24016224</v>
      </c>
      <c r="C441" s="124" t="s">
        <v>2513</v>
      </c>
      <c r="D441" s="121" t="s">
        <v>2513</v>
      </c>
      <c r="E441" s="121" t="s">
        <v>1739</v>
      </c>
      <c r="F441" s="118"/>
    </row>
    <row r="442" spans="1:6" ht="93" customHeight="1" x14ac:dyDescent="0.25">
      <c r="A442" s="121" t="s">
        <v>1740</v>
      </c>
      <c r="B442" s="122">
        <v>24015957</v>
      </c>
      <c r="C442" s="124" t="s">
        <v>1741</v>
      </c>
      <c r="D442" s="121" t="s">
        <v>1741</v>
      </c>
      <c r="E442" s="121" t="s">
        <v>1742</v>
      </c>
      <c r="F442" s="118"/>
    </row>
    <row r="443" spans="1:6" ht="93" customHeight="1" x14ac:dyDescent="0.25">
      <c r="A443" s="121" t="s">
        <v>1743</v>
      </c>
      <c r="B443" s="122">
        <v>37052248</v>
      </c>
      <c r="C443" s="124" t="s">
        <v>1744</v>
      </c>
      <c r="D443" s="121" t="s">
        <v>1744</v>
      </c>
      <c r="E443" s="121" t="s">
        <v>1745</v>
      </c>
      <c r="F443" s="118"/>
    </row>
    <row r="444" spans="1:6" ht="93" customHeight="1" x14ac:dyDescent="0.25">
      <c r="A444" s="121" t="s">
        <v>1746</v>
      </c>
      <c r="B444" s="122">
        <v>37261497</v>
      </c>
      <c r="C444" s="124" t="s">
        <v>1747</v>
      </c>
      <c r="D444" s="121" t="s">
        <v>1747</v>
      </c>
      <c r="E444" s="121" t="s">
        <v>1748</v>
      </c>
      <c r="F444" s="118"/>
    </row>
    <row r="445" spans="1:6" ht="93" customHeight="1" x14ac:dyDescent="0.25">
      <c r="A445" s="121" t="s">
        <v>1749</v>
      </c>
      <c r="B445" s="122">
        <v>24016891</v>
      </c>
      <c r="C445" s="124" t="s">
        <v>1750</v>
      </c>
      <c r="D445" s="121" t="s">
        <v>1750</v>
      </c>
      <c r="E445" s="121" t="s">
        <v>1751</v>
      </c>
      <c r="F445" s="118"/>
    </row>
    <row r="446" spans="1:6" ht="93" customHeight="1" x14ac:dyDescent="0.25">
      <c r="A446" s="121" t="s">
        <v>1752</v>
      </c>
      <c r="B446" s="122">
        <v>24015986</v>
      </c>
      <c r="C446" s="124" t="s">
        <v>2189</v>
      </c>
      <c r="D446" s="121" t="s">
        <v>2189</v>
      </c>
      <c r="E446" s="121" t="s">
        <v>1753</v>
      </c>
      <c r="F446" s="118"/>
    </row>
    <row r="447" spans="1:6" ht="93" customHeight="1" x14ac:dyDescent="0.25">
      <c r="A447" s="121" t="s">
        <v>1754</v>
      </c>
      <c r="B447" s="122">
        <v>24015880</v>
      </c>
      <c r="C447" s="124" t="s">
        <v>1755</v>
      </c>
      <c r="D447" s="121" t="s">
        <v>1755</v>
      </c>
      <c r="E447" s="122" t="s">
        <v>1756</v>
      </c>
      <c r="F447" s="118"/>
    </row>
    <row r="448" spans="1:6" ht="93" customHeight="1" x14ac:dyDescent="0.25">
      <c r="A448" s="121" t="s">
        <v>1757</v>
      </c>
      <c r="B448" s="122">
        <v>24015963</v>
      </c>
      <c r="C448" s="124" t="s">
        <v>2513</v>
      </c>
      <c r="D448" s="121" t="s">
        <v>2513</v>
      </c>
      <c r="E448" s="122" t="s">
        <v>715</v>
      </c>
      <c r="F448" s="118"/>
    </row>
    <row r="449" spans="1:6" ht="93" customHeight="1" x14ac:dyDescent="0.25">
      <c r="A449" s="121" t="s">
        <v>1758</v>
      </c>
      <c r="B449" s="122">
        <v>24015970</v>
      </c>
      <c r="C449" s="124" t="s">
        <v>2513</v>
      </c>
      <c r="D449" s="121" t="s">
        <v>2513</v>
      </c>
      <c r="E449" s="122" t="s">
        <v>715</v>
      </c>
      <c r="F449" s="118"/>
    </row>
    <row r="450" spans="1:6" ht="93" customHeight="1" x14ac:dyDescent="0.25">
      <c r="A450" s="121" t="s">
        <v>1759</v>
      </c>
      <c r="B450" s="122">
        <v>37158372</v>
      </c>
      <c r="C450" s="124" t="s">
        <v>1760</v>
      </c>
      <c r="D450" s="121" t="s">
        <v>4182</v>
      </c>
      <c r="E450" s="121" t="s">
        <v>1761</v>
      </c>
      <c r="F450" s="118"/>
    </row>
    <row r="451" spans="1:6" ht="93" customHeight="1" x14ac:dyDescent="0.25">
      <c r="A451" s="121" t="s">
        <v>1762</v>
      </c>
      <c r="B451" s="122">
        <v>24015940</v>
      </c>
      <c r="C451" s="124" t="s">
        <v>2514</v>
      </c>
      <c r="D451" s="121" t="s">
        <v>2514</v>
      </c>
      <c r="E451" s="121" t="s">
        <v>1763</v>
      </c>
      <c r="F451" s="118"/>
    </row>
    <row r="452" spans="1:6" ht="93" customHeight="1" x14ac:dyDescent="0.25">
      <c r="A452" s="121" t="s">
        <v>1764</v>
      </c>
      <c r="B452" s="122">
        <v>24016253</v>
      </c>
      <c r="C452" s="124" t="s">
        <v>4183</v>
      </c>
      <c r="D452" s="121" t="s">
        <v>2190</v>
      </c>
      <c r="E452" s="121" t="s">
        <v>1765</v>
      </c>
      <c r="F452" s="118"/>
    </row>
    <row r="453" spans="1:6" ht="93" customHeight="1" x14ac:dyDescent="0.25">
      <c r="A453" s="121" t="s">
        <v>1766</v>
      </c>
      <c r="B453" s="122">
        <v>40572420</v>
      </c>
      <c r="C453" s="124" t="s">
        <v>1741</v>
      </c>
      <c r="D453" s="121" t="s">
        <v>1741</v>
      </c>
      <c r="E453" s="121" t="s">
        <v>1767</v>
      </c>
      <c r="F453" s="118"/>
    </row>
    <row r="454" spans="1:6" ht="93" customHeight="1" x14ac:dyDescent="0.25">
      <c r="A454" s="121" t="s">
        <v>1768</v>
      </c>
      <c r="B454" s="122">
        <v>40782411</v>
      </c>
      <c r="C454" s="124" t="s">
        <v>1769</v>
      </c>
      <c r="D454" s="121" t="s">
        <v>1769</v>
      </c>
      <c r="E454" s="121" t="s">
        <v>1770</v>
      </c>
      <c r="F454" s="118"/>
    </row>
    <row r="455" spans="1:6" ht="93" customHeight="1" x14ac:dyDescent="0.25">
      <c r="A455" s="121" t="s">
        <v>1771</v>
      </c>
      <c r="B455" s="122">
        <v>24015897</v>
      </c>
      <c r="C455" s="124" t="s">
        <v>1772</v>
      </c>
      <c r="D455" s="121" t="s">
        <v>1772</v>
      </c>
      <c r="E455" s="121" t="s">
        <v>1773</v>
      </c>
      <c r="F455" s="118"/>
    </row>
    <row r="456" spans="1:6" ht="93" customHeight="1" x14ac:dyDescent="0.25">
      <c r="A456" s="121" t="s">
        <v>1774</v>
      </c>
      <c r="B456" s="122">
        <v>24016052</v>
      </c>
      <c r="C456" s="124" t="s">
        <v>2191</v>
      </c>
      <c r="D456" s="121" t="s">
        <v>2191</v>
      </c>
      <c r="E456" s="121" t="s">
        <v>2515</v>
      </c>
      <c r="F456" s="118"/>
    </row>
    <row r="457" spans="1:6" ht="93" customHeight="1" x14ac:dyDescent="0.25">
      <c r="A457" s="121" t="s">
        <v>1775</v>
      </c>
      <c r="B457" s="122">
        <v>37345571</v>
      </c>
      <c r="C457" s="124" t="s">
        <v>1747</v>
      </c>
      <c r="D457" s="121" t="s">
        <v>1747</v>
      </c>
      <c r="E457" s="121" t="s">
        <v>1776</v>
      </c>
      <c r="F457" s="118"/>
    </row>
    <row r="458" spans="1:6" ht="93" customHeight="1" x14ac:dyDescent="0.25">
      <c r="A458" s="121" t="s">
        <v>1777</v>
      </c>
      <c r="B458" s="122">
        <v>24016282</v>
      </c>
      <c r="C458" s="124" t="s">
        <v>1778</v>
      </c>
      <c r="D458" s="121" t="s">
        <v>1778</v>
      </c>
      <c r="E458" s="122" t="s">
        <v>715</v>
      </c>
      <c r="F458" s="118"/>
    </row>
    <row r="459" spans="1:6" ht="93" customHeight="1" x14ac:dyDescent="0.25">
      <c r="A459" s="121" t="s">
        <v>1779</v>
      </c>
      <c r="B459" s="122">
        <v>34923142</v>
      </c>
      <c r="C459" s="124" t="s">
        <v>1780</v>
      </c>
      <c r="D459" s="121" t="s">
        <v>1780</v>
      </c>
      <c r="E459" s="122" t="s">
        <v>715</v>
      </c>
      <c r="F459" s="118"/>
    </row>
    <row r="460" spans="1:6" ht="93" customHeight="1" x14ac:dyDescent="0.25">
      <c r="A460" s="121" t="s">
        <v>1781</v>
      </c>
      <c r="B460" s="122">
        <v>24015868</v>
      </c>
      <c r="C460" s="124" t="s">
        <v>1782</v>
      </c>
      <c r="D460" s="121" t="s">
        <v>1782</v>
      </c>
      <c r="E460" s="122" t="s">
        <v>1783</v>
      </c>
      <c r="F460" s="118"/>
    </row>
    <row r="461" spans="1:6" ht="93" customHeight="1" x14ac:dyDescent="0.25">
      <c r="A461" s="121" t="s">
        <v>1784</v>
      </c>
      <c r="B461" s="122">
        <v>24016230</v>
      </c>
      <c r="C461" s="124" t="s">
        <v>1785</v>
      </c>
      <c r="D461" s="121" t="s">
        <v>1785</v>
      </c>
      <c r="E461" s="122" t="s">
        <v>1786</v>
      </c>
      <c r="F461" s="118"/>
    </row>
    <row r="462" spans="1:6" ht="93" customHeight="1" x14ac:dyDescent="0.25">
      <c r="A462" s="121" t="s">
        <v>1787</v>
      </c>
      <c r="B462" s="122">
        <v>35187129</v>
      </c>
      <c r="C462" s="124" t="s">
        <v>2192</v>
      </c>
      <c r="D462" s="121" t="s">
        <v>2192</v>
      </c>
      <c r="E462" s="122" t="s">
        <v>715</v>
      </c>
      <c r="F462" s="118"/>
    </row>
    <row r="463" spans="1:6" ht="93" customHeight="1" x14ac:dyDescent="0.25">
      <c r="A463" s="121" t="s">
        <v>1788</v>
      </c>
      <c r="B463" s="122">
        <v>24015928</v>
      </c>
      <c r="C463" s="124" t="s">
        <v>1789</v>
      </c>
      <c r="D463" s="121" t="s">
        <v>1789</v>
      </c>
      <c r="E463" s="122" t="s">
        <v>715</v>
      </c>
      <c r="F463" s="118"/>
    </row>
    <row r="464" spans="1:6" ht="93" customHeight="1" x14ac:dyDescent="0.25">
      <c r="A464" s="121" t="s">
        <v>1790</v>
      </c>
      <c r="B464" s="122">
        <v>36234682</v>
      </c>
      <c r="C464" s="124" t="s">
        <v>1791</v>
      </c>
      <c r="D464" s="121" t="s">
        <v>2516</v>
      </c>
      <c r="E464" s="121" t="s">
        <v>1792</v>
      </c>
      <c r="F464" s="118"/>
    </row>
    <row r="465" spans="1:6" ht="93" customHeight="1" x14ac:dyDescent="0.25">
      <c r="A465" s="121" t="s">
        <v>1793</v>
      </c>
      <c r="B465" s="122">
        <v>24015905</v>
      </c>
      <c r="C465" s="124" t="s">
        <v>1794</v>
      </c>
      <c r="D465" s="121" t="s">
        <v>1794</v>
      </c>
      <c r="E465" s="122" t="s">
        <v>1795</v>
      </c>
      <c r="F465" s="118"/>
    </row>
    <row r="466" spans="1:6" ht="93" customHeight="1" x14ac:dyDescent="0.25">
      <c r="A466" s="121" t="s">
        <v>1796</v>
      </c>
      <c r="B466" s="122">
        <v>24016322</v>
      </c>
      <c r="C466" s="124" t="s">
        <v>1755</v>
      </c>
      <c r="D466" s="121" t="s">
        <v>1755</v>
      </c>
      <c r="E466" s="122" t="s">
        <v>1797</v>
      </c>
      <c r="F466" s="118"/>
    </row>
    <row r="467" spans="1:6" ht="93" customHeight="1" x14ac:dyDescent="0.25">
      <c r="A467" s="121" t="s">
        <v>1798</v>
      </c>
      <c r="B467" s="122">
        <v>25781561</v>
      </c>
      <c r="C467" s="124" t="s">
        <v>1799</v>
      </c>
      <c r="D467" s="121" t="s">
        <v>1799</v>
      </c>
      <c r="E467" s="122" t="s">
        <v>1800</v>
      </c>
      <c r="F467" s="118"/>
    </row>
    <row r="468" spans="1:6" ht="93" customHeight="1" x14ac:dyDescent="0.25">
      <c r="A468" s="121" t="s">
        <v>1801</v>
      </c>
      <c r="B468" s="122">
        <v>25888021</v>
      </c>
      <c r="C468" s="124" t="s">
        <v>4184</v>
      </c>
      <c r="D468" s="121" t="s">
        <v>4185</v>
      </c>
      <c r="E468" s="122" t="s">
        <v>1802</v>
      </c>
      <c r="F468" s="118"/>
    </row>
    <row r="469" spans="1:6" ht="93" customHeight="1" x14ac:dyDescent="0.25">
      <c r="A469" s="121" t="s">
        <v>1803</v>
      </c>
      <c r="B469" s="122">
        <v>25782162</v>
      </c>
      <c r="C469" s="124" t="s">
        <v>1804</v>
      </c>
      <c r="D469" s="121" t="s">
        <v>1804</v>
      </c>
      <c r="E469" s="122" t="s">
        <v>1564</v>
      </c>
      <c r="F469" s="118"/>
    </row>
    <row r="470" spans="1:6" ht="93" customHeight="1" x14ac:dyDescent="0.25">
      <c r="A470" s="121" t="s">
        <v>1805</v>
      </c>
      <c r="B470" s="122">
        <v>25887702</v>
      </c>
      <c r="C470" s="124" t="s">
        <v>1806</v>
      </c>
      <c r="D470" s="121" t="s">
        <v>1806</v>
      </c>
      <c r="E470" s="122" t="s">
        <v>1807</v>
      </c>
      <c r="F470" s="118"/>
    </row>
    <row r="471" spans="1:6" ht="93" customHeight="1" x14ac:dyDescent="0.25">
      <c r="A471" s="121" t="s">
        <v>1808</v>
      </c>
      <c r="B471" s="122">
        <v>25886855</v>
      </c>
      <c r="C471" s="124" t="s">
        <v>2193</v>
      </c>
      <c r="D471" s="121" t="s">
        <v>2193</v>
      </c>
      <c r="E471" s="122" t="s">
        <v>715</v>
      </c>
      <c r="F471" s="118"/>
    </row>
    <row r="472" spans="1:6" ht="93" customHeight="1" x14ac:dyDescent="0.25">
      <c r="A472" s="121" t="s">
        <v>1809</v>
      </c>
      <c r="B472" s="122">
        <v>25782104</v>
      </c>
      <c r="C472" s="124" t="s">
        <v>2517</v>
      </c>
      <c r="D472" s="121" t="s">
        <v>2517</v>
      </c>
      <c r="E472" s="122" t="s">
        <v>715</v>
      </c>
      <c r="F472" s="118"/>
    </row>
    <row r="473" spans="1:6" ht="93" customHeight="1" x14ac:dyDescent="0.25">
      <c r="A473" s="121" t="s">
        <v>1810</v>
      </c>
      <c r="B473" s="122">
        <v>25782073</v>
      </c>
      <c r="C473" s="124" t="s">
        <v>2194</v>
      </c>
      <c r="D473" s="121" t="s">
        <v>2194</v>
      </c>
      <c r="E473" s="122" t="s">
        <v>715</v>
      </c>
      <c r="F473" s="118"/>
    </row>
    <row r="474" spans="1:6" ht="93" customHeight="1" x14ac:dyDescent="0.25">
      <c r="A474" s="121" t="s">
        <v>1811</v>
      </c>
      <c r="B474" s="122">
        <v>26024423</v>
      </c>
      <c r="C474" s="124" t="s">
        <v>2195</v>
      </c>
      <c r="D474" s="121" t="s">
        <v>2195</v>
      </c>
      <c r="E474" s="122" t="s">
        <v>1564</v>
      </c>
      <c r="F474" s="118"/>
    </row>
    <row r="475" spans="1:6" ht="93" customHeight="1" x14ac:dyDescent="0.25">
      <c r="A475" s="121" t="s">
        <v>1812</v>
      </c>
      <c r="B475" s="122">
        <v>25934904</v>
      </c>
      <c r="C475" s="124" t="s">
        <v>2196</v>
      </c>
      <c r="D475" s="121" t="s">
        <v>2196</v>
      </c>
      <c r="E475" s="122" t="s">
        <v>715</v>
      </c>
      <c r="F475" s="118"/>
    </row>
    <row r="476" spans="1:6" ht="93" customHeight="1" x14ac:dyDescent="0.25">
      <c r="A476" s="121" t="s">
        <v>1813</v>
      </c>
      <c r="B476" s="122">
        <v>25782050</v>
      </c>
      <c r="C476" s="124" t="s">
        <v>2197</v>
      </c>
      <c r="D476" s="121" t="s">
        <v>2197</v>
      </c>
      <c r="E476" s="122" t="s">
        <v>715</v>
      </c>
      <c r="F476" s="118"/>
    </row>
    <row r="477" spans="1:6" ht="93" customHeight="1" x14ac:dyDescent="0.25">
      <c r="A477" s="121" t="s">
        <v>1814</v>
      </c>
      <c r="B477" s="122">
        <v>26198086</v>
      </c>
      <c r="C477" s="124" t="s">
        <v>2518</v>
      </c>
      <c r="D477" s="121" t="s">
        <v>2518</v>
      </c>
      <c r="E477" s="122" t="s">
        <v>715</v>
      </c>
      <c r="F477" s="118"/>
    </row>
    <row r="478" spans="1:6" ht="93" customHeight="1" x14ac:dyDescent="0.25">
      <c r="A478" s="121" t="s">
        <v>1815</v>
      </c>
      <c r="B478" s="122">
        <v>25781808</v>
      </c>
      <c r="C478" s="124" t="s">
        <v>1816</v>
      </c>
      <c r="D478" s="121" t="s">
        <v>1816</v>
      </c>
      <c r="E478" s="122" t="s">
        <v>715</v>
      </c>
      <c r="F478" s="118"/>
    </row>
    <row r="479" spans="1:6" ht="93" customHeight="1" x14ac:dyDescent="0.25">
      <c r="A479" s="121" t="s">
        <v>1817</v>
      </c>
      <c r="B479" s="122">
        <v>25782392</v>
      </c>
      <c r="C479" s="124" t="s">
        <v>2519</v>
      </c>
      <c r="D479" s="121" t="s">
        <v>2519</v>
      </c>
      <c r="E479" s="122" t="s">
        <v>1564</v>
      </c>
      <c r="F479" s="118"/>
    </row>
    <row r="480" spans="1:6" ht="93" customHeight="1" x14ac:dyDescent="0.25">
      <c r="A480" s="121" t="s">
        <v>1818</v>
      </c>
      <c r="B480" s="122">
        <v>25782110</v>
      </c>
      <c r="C480" s="124" t="s">
        <v>2520</v>
      </c>
      <c r="D480" s="121" t="s">
        <v>2520</v>
      </c>
      <c r="E480" s="122" t="s">
        <v>1819</v>
      </c>
      <c r="F480" s="118"/>
    </row>
    <row r="481" spans="1:6" ht="93" customHeight="1" x14ac:dyDescent="0.25">
      <c r="A481" s="121" t="s">
        <v>1820</v>
      </c>
      <c r="B481" s="122">
        <v>25886849</v>
      </c>
      <c r="C481" s="124" t="s">
        <v>2198</v>
      </c>
      <c r="D481" s="121" t="s">
        <v>2198</v>
      </c>
      <c r="E481" s="122" t="s">
        <v>715</v>
      </c>
      <c r="F481" s="118"/>
    </row>
    <row r="482" spans="1:6" ht="93" customHeight="1" x14ac:dyDescent="0.25">
      <c r="A482" s="121" t="s">
        <v>1821</v>
      </c>
      <c r="B482" s="122">
        <v>25782207</v>
      </c>
      <c r="C482" s="124" t="s">
        <v>1822</v>
      </c>
      <c r="D482" s="121" t="s">
        <v>1822</v>
      </c>
      <c r="E482" s="122" t="s">
        <v>715</v>
      </c>
      <c r="F482" s="118"/>
    </row>
    <row r="483" spans="1:6" ht="93" customHeight="1" x14ac:dyDescent="0.25">
      <c r="A483" s="121" t="s">
        <v>1823</v>
      </c>
      <c r="B483" s="122">
        <v>25782088</v>
      </c>
      <c r="C483" s="124" t="s">
        <v>1824</v>
      </c>
      <c r="D483" s="121" t="s">
        <v>1824</v>
      </c>
      <c r="E483" s="122" t="s">
        <v>715</v>
      </c>
      <c r="F483" s="118"/>
    </row>
    <row r="484" spans="1:6" ht="93" customHeight="1" x14ac:dyDescent="0.25">
      <c r="A484" s="121" t="s">
        <v>1825</v>
      </c>
      <c r="B484" s="122">
        <v>25886772</v>
      </c>
      <c r="C484" s="124" t="s">
        <v>2199</v>
      </c>
      <c r="D484" s="121" t="s">
        <v>2199</v>
      </c>
      <c r="E484" s="122" t="s">
        <v>715</v>
      </c>
      <c r="F484" s="118"/>
    </row>
    <row r="485" spans="1:6" ht="93" customHeight="1" x14ac:dyDescent="0.25">
      <c r="A485" s="121" t="s">
        <v>1826</v>
      </c>
      <c r="B485" s="122">
        <v>32807965</v>
      </c>
      <c r="C485" s="124" t="s">
        <v>2200</v>
      </c>
      <c r="D485" s="121" t="s">
        <v>2200</v>
      </c>
      <c r="E485" s="122" t="s">
        <v>715</v>
      </c>
      <c r="F485" s="118"/>
    </row>
    <row r="486" spans="1:6" ht="93" customHeight="1" x14ac:dyDescent="0.25">
      <c r="A486" s="121" t="s">
        <v>1827</v>
      </c>
      <c r="B486" s="122">
        <v>25792203</v>
      </c>
      <c r="C486" s="124" t="s">
        <v>1828</v>
      </c>
      <c r="D486" s="121" t="s">
        <v>1828</v>
      </c>
      <c r="E486" s="122" t="s">
        <v>1829</v>
      </c>
      <c r="F486" s="118"/>
    </row>
    <row r="487" spans="1:6" ht="93" customHeight="1" x14ac:dyDescent="0.25">
      <c r="A487" s="121" t="s">
        <v>1830</v>
      </c>
      <c r="B487" s="122">
        <v>25852365</v>
      </c>
      <c r="C487" s="124" t="s">
        <v>1831</v>
      </c>
      <c r="D487" s="121" t="s">
        <v>1832</v>
      </c>
      <c r="E487" s="122" t="s">
        <v>715</v>
      </c>
      <c r="F487" s="118"/>
    </row>
    <row r="488" spans="1:6" ht="93" customHeight="1" x14ac:dyDescent="0.25">
      <c r="A488" s="121" t="s">
        <v>1833</v>
      </c>
      <c r="B488" s="122">
        <v>25856251</v>
      </c>
      <c r="C488" s="124" t="s">
        <v>1834</v>
      </c>
      <c r="D488" s="121" t="s">
        <v>1834</v>
      </c>
      <c r="E488" s="122" t="s">
        <v>715</v>
      </c>
      <c r="F488" s="118"/>
    </row>
    <row r="489" spans="1:6" ht="93" customHeight="1" x14ac:dyDescent="0.25">
      <c r="A489" s="121" t="s">
        <v>1835</v>
      </c>
      <c r="B489" s="122">
        <v>25854163</v>
      </c>
      <c r="C489" s="124" t="s">
        <v>4186</v>
      </c>
      <c r="D489" s="121" t="s">
        <v>4186</v>
      </c>
      <c r="E489" s="122" t="s">
        <v>715</v>
      </c>
      <c r="F489" s="118"/>
    </row>
    <row r="490" spans="1:6" ht="93" customHeight="1" x14ac:dyDescent="0.25">
      <c r="A490" s="121" t="s">
        <v>1836</v>
      </c>
      <c r="B490" s="122">
        <v>25860548</v>
      </c>
      <c r="C490" s="124" t="s">
        <v>1837</v>
      </c>
      <c r="D490" s="121" t="s">
        <v>1837</v>
      </c>
      <c r="E490" s="122" t="s">
        <v>715</v>
      </c>
      <c r="F490" s="118"/>
    </row>
    <row r="491" spans="1:6" ht="93" customHeight="1" x14ac:dyDescent="0.25">
      <c r="A491" s="121" t="s">
        <v>1838</v>
      </c>
      <c r="B491" s="122">
        <v>25863073</v>
      </c>
      <c r="C491" s="124" t="s">
        <v>4187</v>
      </c>
      <c r="D491" s="121" t="s">
        <v>4188</v>
      </c>
      <c r="E491" s="122" t="s">
        <v>715</v>
      </c>
      <c r="F491" s="118"/>
    </row>
    <row r="492" spans="1:6" ht="93" customHeight="1" x14ac:dyDescent="0.25">
      <c r="A492" s="121" t="s">
        <v>4189</v>
      </c>
      <c r="B492" s="122">
        <v>25856268</v>
      </c>
      <c r="C492" s="124" t="s">
        <v>1839</v>
      </c>
      <c r="D492" s="121" t="s">
        <v>1839</v>
      </c>
      <c r="E492" s="122" t="s">
        <v>715</v>
      </c>
      <c r="F492" s="118"/>
    </row>
    <row r="493" spans="1:6" ht="93" customHeight="1" x14ac:dyDescent="0.25">
      <c r="A493" s="121" t="s">
        <v>1840</v>
      </c>
      <c r="B493" s="122">
        <v>25865445</v>
      </c>
      <c r="C493" s="124" t="s">
        <v>1841</v>
      </c>
      <c r="D493" s="121" t="s">
        <v>1841</v>
      </c>
      <c r="E493" s="122" t="s">
        <v>715</v>
      </c>
      <c r="F493" s="118"/>
    </row>
    <row r="494" spans="1:6" ht="93" customHeight="1" x14ac:dyDescent="0.25">
      <c r="A494" s="121" t="s">
        <v>4190</v>
      </c>
      <c r="B494" s="122">
        <v>25855547</v>
      </c>
      <c r="C494" s="124" t="s">
        <v>1842</v>
      </c>
      <c r="D494" s="121" t="s">
        <v>1842</v>
      </c>
      <c r="E494" s="122" t="s">
        <v>715</v>
      </c>
      <c r="F494" s="118"/>
    </row>
    <row r="495" spans="1:6" ht="93" customHeight="1" x14ac:dyDescent="0.25">
      <c r="A495" s="121" t="s">
        <v>2201</v>
      </c>
      <c r="B495" s="122">
        <v>25857782</v>
      </c>
      <c r="C495" s="124" t="s">
        <v>1842</v>
      </c>
      <c r="D495" s="121" t="s">
        <v>2521</v>
      </c>
      <c r="E495" s="122" t="s">
        <v>715</v>
      </c>
      <c r="F495" s="118"/>
    </row>
    <row r="496" spans="1:6" ht="93" customHeight="1" x14ac:dyDescent="0.25">
      <c r="A496" s="121" t="s">
        <v>4191</v>
      </c>
      <c r="B496" s="122">
        <v>25855642</v>
      </c>
      <c r="C496" s="124" t="s">
        <v>1842</v>
      </c>
      <c r="D496" s="121" t="s">
        <v>1842</v>
      </c>
      <c r="E496" s="122" t="s">
        <v>715</v>
      </c>
      <c r="F496" s="118"/>
    </row>
    <row r="497" spans="1:6" ht="93" customHeight="1" x14ac:dyDescent="0.25">
      <c r="A497" s="121" t="s">
        <v>2202</v>
      </c>
      <c r="B497" s="122">
        <v>25857185</v>
      </c>
      <c r="C497" s="124" t="s">
        <v>2522</v>
      </c>
      <c r="D497" s="124" t="s">
        <v>2522</v>
      </c>
      <c r="E497" s="122" t="s">
        <v>715</v>
      </c>
      <c r="F497" s="118"/>
    </row>
    <row r="498" spans="1:6" ht="93" customHeight="1" x14ac:dyDescent="0.25">
      <c r="A498" s="121" t="s">
        <v>2203</v>
      </c>
      <c r="B498" s="122">
        <v>25864210</v>
      </c>
      <c r="C498" s="124" t="s">
        <v>2523</v>
      </c>
      <c r="D498" s="121" t="s">
        <v>1843</v>
      </c>
      <c r="E498" s="122" t="s">
        <v>715</v>
      </c>
      <c r="F498" s="118"/>
    </row>
    <row r="499" spans="1:6" ht="93" customHeight="1" x14ac:dyDescent="0.25">
      <c r="A499" s="121" t="s">
        <v>4192</v>
      </c>
      <c r="B499" s="122">
        <v>25855576</v>
      </c>
      <c r="C499" s="124" t="s">
        <v>2204</v>
      </c>
      <c r="D499" s="121" t="s">
        <v>2204</v>
      </c>
      <c r="E499" s="122" t="s">
        <v>715</v>
      </c>
      <c r="F499" s="118"/>
    </row>
    <row r="500" spans="1:6" ht="93" customHeight="1" x14ac:dyDescent="0.25">
      <c r="A500" s="121" t="s">
        <v>4193</v>
      </c>
      <c r="B500" s="122">
        <v>25860672</v>
      </c>
      <c r="C500" s="124" t="s">
        <v>1844</v>
      </c>
      <c r="D500" s="121" t="s">
        <v>1844</v>
      </c>
      <c r="E500" s="122" t="s">
        <v>715</v>
      </c>
      <c r="F500" s="118"/>
    </row>
    <row r="501" spans="1:6" ht="93" customHeight="1" x14ac:dyDescent="0.25">
      <c r="A501" s="121" t="s">
        <v>4194</v>
      </c>
      <c r="B501" s="122">
        <v>25857061</v>
      </c>
      <c r="C501" s="124" t="s">
        <v>2205</v>
      </c>
      <c r="D501" s="121" t="s">
        <v>2205</v>
      </c>
      <c r="E501" s="122" t="s">
        <v>715</v>
      </c>
      <c r="F501" s="118"/>
    </row>
    <row r="502" spans="1:6" ht="93" customHeight="1" x14ac:dyDescent="0.25">
      <c r="A502" s="121" t="s">
        <v>4195</v>
      </c>
      <c r="B502" s="122">
        <v>25854772</v>
      </c>
      <c r="C502" s="124" t="s">
        <v>2206</v>
      </c>
      <c r="D502" s="121" t="s">
        <v>2207</v>
      </c>
      <c r="E502" s="122" t="s">
        <v>715</v>
      </c>
      <c r="F502" s="118"/>
    </row>
    <row r="503" spans="1:6" ht="93" customHeight="1" x14ac:dyDescent="0.25">
      <c r="A503" s="121" t="s">
        <v>1845</v>
      </c>
      <c r="B503" s="122">
        <v>25864925</v>
      </c>
      <c r="C503" s="124" t="s">
        <v>1846</v>
      </c>
      <c r="D503" s="121" t="s">
        <v>1846</v>
      </c>
      <c r="E503" s="122" t="s">
        <v>715</v>
      </c>
      <c r="F503" s="118"/>
    </row>
    <row r="504" spans="1:6" ht="93" customHeight="1" x14ac:dyDescent="0.25">
      <c r="A504" s="121" t="s">
        <v>1847</v>
      </c>
      <c r="B504" s="122">
        <v>25860593</v>
      </c>
      <c r="C504" s="124" t="s">
        <v>1848</v>
      </c>
      <c r="D504" s="121" t="s">
        <v>1848</v>
      </c>
      <c r="E504" s="122" t="s">
        <v>715</v>
      </c>
      <c r="F504" s="118"/>
    </row>
    <row r="505" spans="1:6" ht="93" customHeight="1" x14ac:dyDescent="0.25">
      <c r="A505" s="121" t="s">
        <v>1849</v>
      </c>
      <c r="B505" s="122">
        <v>26105512</v>
      </c>
      <c r="C505" s="124" t="s">
        <v>4196</v>
      </c>
      <c r="D505" s="121" t="s">
        <v>4196</v>
      </c>
      <c r="E505" s="122" t="s">
        <v>715</v>
      </c>
      <c r="F505" s="118"/>
    </row>
    <row r="506" spans="1:6" ht="93" customHeight="1" x14ac:dyDescent="0.25">
      <c r="A506" s="121" t="s">
        <v>1850</v>
      </c>
      <c r="B506" s="122">
        <v>25847163</v>
      </c>
      <c r="C506" s="124" t="s">
        <v>1851</v>
      </c>
      <c r="D506" s="121" t="s">
        <v>1852</v>
      </c>
      <c r="E506" s="122" t="s">
        <v>715</v>
      </c>
      <c r="F506" s="118"/>
    </row>
    <row r="507" spans="1:6" ht="93" customHeight="1" x14ac:dyDescent="0.25">
      <c r="A507" s="121" t="s">
        <v>1853</v>
      </c>
      <c r="B507" s="122">
        <v>25862659</v>
      </c>
      <c r="C507" s="124" t="s">
        <v>1854</v>
      </c>
      <c r="D507" s="121" t="s">
        <v>1854</v>
      </c>
      <c r="E507" s="122" t="s">
        <v>715</v>
      </c>
      <c r="F507" s="118"/>
    </row>
    <row r="508" spans="1:6" ht="93" customHeight="1" x14ac:dyDescent="0.25">
      <c r="A508" s="121" t="s">
        <v>1855</v>
      </c>
      <c r="B508" s="122">
        <v>25858468</v>
      </c>
      <c r="C508" s="124" t="s">
        <v>1856</v>
      </c>
      <c r="D508" s="121" t="s">
        <v>1856</v>
      </c>
      <c r="E508" s="122" t="s">
        <v>715</v>
      </c>
      <c r="F508" s="118"/>
    </row>
    <row r="509" spans="1:6" ht="93" customHeight="1" x14ac:dyDescent="0.25">
      <c r="A509" s="121" t="s">
        <v>1857</v>
      </c>
      <c r="B509" s="122">
        <v>25854677</v>
      </c>
      <c r="C509" s="124" t="s">
        <v>1858</v>
      </c>
      <c r="D509" s="121" t="s">
        <v>1858</v>
      </c>
      <c r="E509" s="122" t="s">
        <v>715</v>
      </c>
      <c r="F509" s="118"/>
    </row>
    <row r="510" spans="1:6" ht="93" customHeight="1" x14ac:dyDescent="0.25">
      <c r="A510" s="121" t="s">
        <v>1859</v>
      </c>
      <c r="B510" s="122">
        <v>25855435</v>
      </c>
      <c r="C510" s="124" t="s">
        <v>2208</v>
      </c>
      <c r="D510" s="121" t="s">
        <v>2208</v>
      </c>
      <c r="E510" s="122" t="s">
        <v>715</v>
      </c>
      <c r="F510" s="118"/>
    </row>
    <row r="511" spans="1:6" ht="93" customHeight="1" x14ac:dyDescent="0.25">
      <c r="A511" s="121" t="s">
        <v>1860</v>
      </c>
      <c r="B511" s="122">
        <v>25857799</v>
      </c>
      <c r="C511" s="124" t="s">
        <v>1861</v>
      </c>
      <c r="D511" s="121" t="s">
        <v>1861</v>
      </c>
      <c r="E511" s="122" t="s">
        <v>715</v>
      </c>
      <c r="F511" s="118"/>
    </row>
    <row r="512" spans="1:6" ht="93" customHeight="1" x14ac:dyDescent="0.25">
      <c r="A512" s="121" t="s">
        <v>1862</v>
      </c>
      <c r="B512" s="122">
        <v>25866924</v>
      </c>
      <c r="C512" s="124" t="s">
        <v>2209</v>
      </c>
      <c r="D512" s="121" t="s">
        <v>2209</v>
      </c>
      <c r="E512" s="122" t="s">
        <v>715</v>
      </c>
      <c r="F512" s="118"/>
    </row>
    <row r="513" spans="1:6" ht="93" customHeight="1" x14ac:dyDescent="0.25">
      <c r="A513" s="121" t="s">
        <v>1863</v>
      </c>
      <c r="B513" s="122">
        <v>25866373</v>
      </c>
      <c r="C513" s="124" t="s">
        <v>1864</v>
      </c>
      <c r="D513" s="121" t="s">
        <v>1864</v>
      </c>
      <c r="E513" s="122" t="s">
        <v>715</v>
      </c>
      <c r="F513" s="118"/>
    </row>
    <row r="514" spans="1:6" ht="93" customHeight="1" x14ac:dyDescent="0.25">
      <c r="A514" s="121" t="s">
        <v>1865</v>
      </c>
      <c r="B514" s="122">
        <v>25865072</v>
      </c>
      <c r="C514" s="124" t="s">
        <v>4197</v>
      </c>
      <c r="D514" s="121" t="s">
        <v>4197</v>
      </c>
      <c r="E514" s="122" t="s">
        <v>715</v>
      </c>
      <c r="F514" s="118"/>
    </row>
    <row r="515" spans="1:6" ht="93" customHeight="1" x14ac:dyDescent="0.25">
      <c r="A515" s="121" t="s">
        <v>1866</v>
      </c>
      <c r="B515" s="122">
        <v>25863436</v>
      </c>
      <c r="C515" s="124" t="s">
        <v>1867</v>
      </c>
      <c r="D515" s="121" t="s">
        <v>1868</v>
      </c>
      <c r="E515" s="122" t="s">
        <v>715</v>
      </c>
      <c r="F515" s="118"/>
    </row>
    <row r="516" spans="1:6" ht="93" customHeight="1" x14ac:dyDescent="0.25">
      <c r="A516" s="121" t="s">
        <v>1869</v>
      </c>
      <c r="B516" s="122">
        <v>25860554</v>
      </c>
      <c r="C516" s="124" t="s">
        <v>2210</v>
      </c>
      <c r="D516" s="121" t="s">
        <v>2210</v>
      </c>
      <c r="E516" s="122" t="s">
        <v>715</v>
      </c>
      <c r="F516" s="118"/>
    </row>
    <row r="517" spans="1:6" ht="93" customHeight="1" x14ac:dyDescent="0.25">
      <c r="A517" s="124" t="s">
        <v>1870</v>
      </c>
      <c r="B517" s="122">
        <v>25859433</v>
      </c>
      <c r="C517" s="124" t="s">
        <v>1871</v>
      </c>
      <c r="D517" s="121" t="s">
        <v>1871</v>
      </c>
      <c r="E517" s="122" t="s">
        <v>715</v>
      </c>
      <c r="F517" s="118"/>
    </row>
    <row r="518" spans="1:6" ht="93" customHeight="1" x14ac:dyDescent="0.25">
      <c r="A518" s="121" t="s">
        <v>1872</v>
      </c>
      <c r="B518" s="122">
        <v>25864902</v>
      </c>
      <c r="C518" s="124" t="s">
        <v>2524</v>
      </c>
      <c r="D518" s="121" t="s">
        <v>2524</v>
      </c>
      <c r="E518" s="122" t="s">
        <v>715</v>
      </c>
      <c r="F518" s="118"/>
    </row>
    <row r="519" spans="1:6" ht="93" customHeight="1" x14ac:dyDescent="0.25">
      <c r="A519" s="121" t="s">
        <v>1873</v>
      </c>
      <c r="B519" s="122">
        <v>25981163</v>
      </c>
      <c r="C519" s="124" t="s">
        <v>4198</v>
      </c>
      <c r="D519" s="121" t="s">
        <v>4198</v>
      </c>
      <c r="E519" s="122" t="s">
        <v>715</v>
      </c>
      <c r="F519" s="118"/>
    </row>
    <row r="520" spans="1:6" ht="93" customHeight="1" x14ac:dyDescent="0.25">
      <c r="A520" s="121" t="s">
        <v>1874</v>
      </c>
      <c r="B520" s="122">
        <v>25851035</v>
      </c>
      <c r="C520" s="124" t="s">
        <v>4199</v>
      </c>
      <c r="D520" s="121" t="s">
        <v>4199</v>
      </c>
      <c r="E520" s="122" t="s">
        <v>715</v>
      </c>
      <c r="F520" s="118"/>
    </row>
    <row r="521" spans="1:6" ht="93" customHeight="1" x14ac:dyDescent="0.25">
      <c r="A521" s="121" t="s">
        <v>1875</v>
      </c>
      <c r="B521" s="122">
        <v>25996934</v>
      </c>
      <c r="C521" s="124" t="s">
        <v>1876</v>
      </c>
      <c r="D521" s="121" t="s">
        <v>1876</v>
      </c>
      <c r="E521" s="122" t="s">
        <v>715</v>
      </c>
      <c r="F521" s="118"/>
    </row>
    <row r="522" spans="1:6" ht="93" customHeight="1" x14ac:dyDescent="0.25">
      <c r="A522" s="121" t="s">
        <v>1877</v>
      </c>
      <c r="B522" s="122">
        <v>33733989</v>
      </c>
      <c r="C522" s="124" t="s">
        <v>4186</v>
      </c>
      <c r="D522" s="121" t="s">
        <v>4186</v>
      </c>
      <c r="E522" s="122" t="s">
        <v>715</v>
      </c>
      <c r="F522" s="118"/>
    </row>
    <row r="523" spans="1:6" ht="93" customHeight="1" x14ac:dyDescent="0.25">
      <c r="A523" s="121" t="s">
        <v>1878</v>
      </c>
      <c r="B523" s="122">
        <v>25852649</v>
      </c>
      <c r="C523" s="124" t="s">
        <v>1879</v>
      </c>
      <c r="D523" s="121" t="s">
        <v>1879</v>
      </c>
      <c r="E523" s="122" t="s">
        <v>715</v>
      </c>
      <c r="F523" s="118"/>
    </row>
    <row r="524" spans="1:6" ht="93" customHeight="1" x14ac:dyDescent="0.25">
      <c r="A524" s="121" t="s">
        <v>1880</v>
      </c>
      <c r="B524" s="122">
        <v>25863104</v>
      </c>
      <c r="C524" s="124" t="s">
        <v>1881</v>
      </c>
      <c r="D524" s="121" t="s">
        <v>1881</v>
      </c>
      <c r="E524" s="122" t="s">
        <v>715</v>
      </c>
      <c r="F524" s="118"/>
    </row>
    <row r="525" spans="1:6" ht="93" customHeight="1" x14ac:dyDescent="0.25">
      <c r="A525" s="121" t="s">
        <v>1882</v>
      </c>
      <c r="B525" s="122">
        <v>25863088</v>
      </c>
      <c r="C525" s="124" t="s">
        <v>1883</v>
      </c>
      <c r="D525" s="121" t="s">
        <v>1883</v>
      </c>
      <c r="E525" s="122" t="s">
        <v>715</v>
      </c>
      <c r="F525" s="118"/>
    </row>
    <row r="526" spans="1:6" ht="93" customHeight="1" x14ac:dyDescent="0.25">
      <c r="A526" s="121" t="s">
        <v>1884</v>
      </c>
      <c r="B526" s="122">
        <v>25857196</v>
      </c>
      <c r="C526" s="124" t="s">
        <v>4200</v>
      </c>
      <c r="D526" s="121" t="s">
        <v>4200</v>
      </c>
      <c r="E526" s="122" t="s">
        <v>715</v>
      </c>
      <c r="F526" s="118"/>
    </row>
    <row r="527" spans="1:6" ht="93" customHeight="1" x14ac:dyDescent="0.25">
      <c r="A527" s="121" t="s">
        <v>1885</v>
      </c>
      <c r="B527" s="122">
        <v>25854737</v>
      </c>
      <c r="C527" s="124" t="s">
        <v>1886</v>
      </c>
      <c r="D527" s="121" t="s">
        <v>1886</v>
      </c>
      <c r="E527" s="122" t="s">
        <v>4201</v>
      </c>
      <c r="F527" s="118"/>
    </row>
    <row r="528" spans="1:6" ht="93" customHeight="1" x14ac:dyDescent="0.25">
      <c r="A528" s="121" t="s">
        <v>1887</v>
      </c>
      <c r="B528" s="122">
        <v>26105506</v>
      </c>
      <c r="C528" s="124" t="s">
        <v>1888</v>
      </c>
      <c r="D528" s="124" t="s">
        <v>1888</v>
      </c>
      <c r="E528" s="122" t="s">
        <v>715</v>
      </c>
      <c r="F528" s="118"/>
    </row>
    <row r="529" spans="1:6" ht="93" customHeight="1" x14ac:dyDescent="0.25">
      <c r="A529" s="121" t="s">
        <v>1889</v>
      </c>
      <c r="B529" s="122">
        <v>25862642</v>
      </c>
      <c r="C529" s="124" t="s">
        <v>4202</v>
      </c>
      <c r="D529" s="121" t="s">
        <v>4202</v>
      </c>
      <c r="E529" s="122" t="s">
        <v>715</v>
      </c>
      <c r="F529" s="118"/>
    </row>
    <row r="530" spans="1:6" ht="93" customHeight="1" x14ac:dyDescent="0.25">
      <c r="A530" s="121" t="s">
        <v>1890</v>
      </c>
      <c r="B530" s="122">
        <v>25801864</v>
      </c>
      <c r="C530" s="124" t="s">
        <v>1891</v>
      </c>
      <c r="D530" s="121" t="s">
        <v>1891</v>
      </c>
      <c r="E530" s="122" t="s">
        <v>1892</v>
      </c>
      <c r="F530" s="118"/>
    </row>
    <row r="531" spans="1:6" ht="93" customHeight="1" x14ac:dyDescent="0.25">
      <c r="A531" s="121" t="s">
        <v>1893</v>
      </c>
      <c r="B531" s="122">
        <v>25801563</v>
      </c>
      <c r="C531" s="124" t="s">
        <v>1894</v>
      </c>
      <c r="D531" s="121" t="s">
        <v>1894</v>
      </c>
      <c r="E531" s="122" t="s">
        <v>1895</v>
      </c>
      <c r="F531" s="118"/>
    </row>
    <row r="532" spans="1:6" ht="93" customHeight="1" x14ac:dyDescent="0.25">
      <c r="A532" s="121" t="s">
        <v>1896</v>
      </c>
      <c r="B532" s="122">
        <v>37138529</v>
      </c>
      <c r="C532" s="124" t="s">
        <v>1897</v>
      </c>
      <c r="D532" s="121" t="s">
        <v>1897</v>
      </c>
      <c r="E532" s="122" t="s">
        <v>715</v>
      </c>
      <c r="F532" s="118"/>
    </row>
    <row r="533" spans="1:6" ht="93" customHeight="1" x14ac:dyDescent="0.25">
      <c r="A533" s="121" t="s">
        <v>1898</v>
      </c>
      <c r="B533" s="122">
        <v>34255962</v>
      </c>
      <c r="C533" s="124" t="s">
        <v>2317</v>
      </c>
      <c r="D533" s="121" t="s">
        <v>2317</v>
      </c>
      <c r="E533" s="122" t="s">
        <v>715</v>
      </c>
      <c r="F533" s="118"/>
    </row>
    <row r="534" spans="1:6" ht="93" customHeight="1" x14ac:dyDescent="0.25">
      <c r="A534" s="121" t="s">
        <v>1899</v>
      </c>
      <c r="B534" s="122">
        <v>33879150</v>
      </c>
      <c r="C534" s="124" t="s">
        <v>2525</v>
      </c>
      <c r="D534" s="121" t="s">
        <v>4203</v>
      </c>
      <c r="E534" s="122" t="s">
        <v>715</v>
      </c>
      <c r="F534" s="118"/>
    </row>
    <row r="535" spans="1:6" ht="93" customHeight="1" x14ac:dyDescent="0.25">
      <c r="A535" s="121" t="s">
        <v>1900</v>
      </c>
      <c r="B535" s="122">
        <v>25929493</v>
      </c>
      <c r="C535" s="124" t="s">
        <v>1901</v>
      </c>
      <c r="D535" s="121" t="s">
        <v>1901</v>
      </c>
      <c r="E535" s="122" t="s">
        <v>715</v>
      </c>
      <c r="F535" s="118"/>
    </row>
    <row r="536" spans="1:6" ht="93" customHeight="1" x14ac:dyDescent="0.25">
      <c r="A536" s="121" t="s">
        <v>2526</v>
      </c>
      <c r="B536" s="122">
        <v>25900207</v>
      </c>
      <c r="C536" s="124" t="s">
        <v>1901</v>
      </c>
      <c r="D536" s="121" t="s">
        <v>1901</v>
      </c>
      <c r="E536" s="122" t="s">
        <v>715</v>
      </c>
      <c r="F536" s="118"/>
    </row>
    <row r="537" spans="1:6" ht="93" customHeight="1" x14ac:dyDescent="0.25">
      <c r="A537" s="121" t="s">
        <v>1902</v>
      </c>
      <c r="B537" s="122">
        <v>25929576</v>
      </c>
      <c r="C537" s="124" t="s">
        <v>1901</v>
      </c>
      <c r="D537" s="121" t="s">
        <v>1901</v>
      </c>
      <c r="E537" s="122" t="s">
        <v>715</v>
      </c>
      <c r="F537" s="118"/>
    </row>
    <row r="538" spans="1:6" ht="93" customHeight="1" x14ac:dyDescent="0.25">
      <c r="A538" s="121" t="s">
        <v>1903</v>
      </c>
      <c r="B538" s="122">
        <v>34174868</v>
      </c>
      <c r="C538" s="124" t="s">
        <v>2527</v>
      </c>
      <c r="D538" s="124" t="s">
        <v>2527</v>
      </c>
      <c r="E538" s="122" t="s">
        <v>715</v>
      </c>
      <c r="F538" s="118"/>
    </row>
    <row r="539" spans="1:6" ht="93" customHeight="1" x14ac:dyDescent="0.25">
      <c r="A539" s="121" t="s">
        <v>1904</v>
      </c>
      <c r="B539" s="122">
        <v>34088397</v>
      </c>
      <c r="C539" s="124" t="s">
        <v>2528</v>
      </c>
      <c r="D539" s="121" t="s">
        <v>2528</v>
      </c>
      <c r="E539" s="122" t="s">
        <v>715</v>
      </c>
      <c r="F539" s="118"/>
    </row>
    <row r="540" spans="1:6" ht="93" customHeight="1" x14ac:dyDescent="0.25">
      <c r="A540" s="121" t="s">
        <v>1905</v>
      </c>
      <c r="B540" s="122">
        <v>36271415</v>
      </c>
      <c r="C540" s="124" t="s">
        <v>2529</v>
      </c>
      <c r="D540" s="121" t="s">
        <v>2530</v>
      </c>
      <c r="E540" s="122" t="s">
        <v>715</v>
      </c>
      <c r="F540" s="118"/>
    </row>
    <row r="541" spans="1:6" ht="93" customHeight="1" x14ac:dyDescent="0.25">
      <c r="A541" s="121" t="s">
        <v>1906</v>
      </c>
      <c r="B541" s="122">
        <v>25827309</v>
      </c>
      <c r="C541" s="124" t="s">
        <v>2531</v>
      </c>
      <c r="D541" s="124" t="s">
        <v>2531</v>
      </c>
      <c r="E541" s="122" t="s">
        <v>715</v>
      </c>
      <c r="F541" s="118"/>
    </row>
    <row r="542" spans="1:6" ht="93" customHeight="1" x14ac:dyDescent="0.25">
      <c r="A542" s="121" t="s">
        <v>1907</v>
      </c>
      <c r="B542" s="122">
        <v>33842377</v>
      </c>
      <c r="C542" s="124" t="s">
        <v>2318</v>
      </c>
      <c r="D542" s="121" t="s">
        <v>2318</v>
      </c>
      <c r="E542" s="122" t="s">
        <v>715</v>
      </c>
      <c r="F542" s="118"/>
    </row>
    <row r="543" spans="1:6" ht="93" customHeight="1" x14ac:dyDescent="0.25">
      <c r="A543" s="121" t="s">
        <v>1908</v>
      </c>
      <c r="B543" s="122">
        <v>32907789</v>
      </c>
      <c r="C543" s="124" t="s">
        <v>2532</v>
      </c>
      <c r="D543" s="124" t="s">
        <v>2532</v>
      </c>
      <c r="E543" s="122" t="s">
        <v>715</v>
      </c>
      <c r="F543" s="118"/>
    </row>
    <row r="544" spans="1:6" ht="93" customHeight="1" x14ac:dyDescent="0.25">
      <c r="A544" s="121" t="s">
        <v>1909</v>
      </c>
      <c r="B544" s="122">
        <v>33512310</v>
      </c>
      <c r="C544" s="124" t="s">
        <v>1910</v>
      </c>
      <c r="D544" s="121" t="s">
        <v>2319</v>
      </c>
      <c r="E544" s="122" t="s">
        <v>715</v>
      </c>
      <c r="F544" s="118"/>
    </row>
    <row r="545" spans="1:6" ht="93" customHeight="1" x14ac:dyDescent="0.25">
      <c r="A545" s="121" t="s">
        <v>1911</v>
      </c>
      <c r="B545" s="122">
        <v>34137590</v>
      </c>
      <c r="C545" s="124" t="s">
        <v>2533</v>
      </c>
      <c r="D545" s="124" t="s">
        <v>2533</v>
      </c>
      <c r="E545" s="122" t="s">
        <v>715</v>
      </c>
      <c r="F545" s="118"/>
    </row>
    <row r="546" spans="1:6" ht="93" customHeight="1" x14ac:dyDescent="0.25">
      <c r="A546" s="121" t="s">
        <v>1912</v>
      </c>
      <c r="B546" s="122">
        <v>25900749</v>
      </c>
      <c r="C546" s="124" t="s">
        <v>2320</v>
      </c>
      <c r="D546" s="121" t="s">
        <v>2320</v>
      </c>
      <c r="E546" s="122" t="s">
        <v>715</v>
      </c>
      <c r="F546" s="118"/>
    </row>
    <row r="547" spans="1:6" ht="93" customHeight="1" x14ac:dyDescent="0.25">
      <c r="A547" s="121" t="s">
        <v>1913</v>
      </c>
      <c r="B547" s="122">
        <v>33582608</v>
      </c>
      <c r="C547" s="124" t="s">
        <v>2534</v>
      </c>
      <c r="D547" s="124" t="s">
        <v>2534</v>
      </c>
      <c r="E547" s="122" t="s">
        <v>715</v>
      </c>
      <c r="F547" s="118"/>
    </row>
    <row r="548" spans="1:6" ht="93" customHeight="1" x14ac:dyDescent="0.25">
      <c r="A548" s="121" t="s">
        <v>1914</v>
      </c>
      <c r="B548" s="122">
        <v>25929719</v>
      </c>
      <c r="C548" s="124" t="s">
        <v>2321</v>
      </c>
      <c r="D548" s="121" t="s">
        <v>2321</v>
      </c>
      <c r="E548" s="122" t="s">
        <v>715</v>
      </c>
      <c r="F548" s="118"/>
    </row>
    <row r="549" spans="1:6" ht="93" customHeight="1" x14ac:dyDescent="0.25">
      <c r="A549" s="121" t="s">
        <v>1915</v>
      </c>
      <c r="B549" s="122">
        <v>25929731</v>
      </c>
      <c r="C549" s="124" t="s">
        <v>2535</v>
      </c>
      <c r="D549" s="124" t="s">
        <v>2535</v>
      </c>
      <c r="E549" s="122" t="s">
        <v>715</v>
      </c>
      <c r="F549" s="118"/>
    </row>
    <row r="550" spans="1:6" ht="93" customHeight="1" x14ac:dyDescent="0.25">
      <c r="A550" s="121" t="s">
        <v>1916</v>
      </c>
      <c r="B550" s="122">
        <v>34237435</v>
      </c>
      <c r="C550" s="124" t="s">
        <v>1917</v>
      </c>
      <c r="D550" s="121" t="s">
        <v>1917</v>
      </c>
      <c r="E550" s="122" t="s">
        <v>715</v>
      </c>
      <c r="F550" s="118"/>
    </row>
    <row r="551" spans="1:6" ht="93" customHeight="1" x14ac:dyDescent="0.25">
      <c r="A551" s="121" t="s">
        <v>1918</v>
      </c>
      <c r="B551" s="122">
        <v>34137213</v>
      </c>
      <c r="C551" s="124" t="s">
        <v>2536</v>
      </c>
      <c r="D551" s="121" t="s">
        <v>2536</v>
      </c>
      <c r="E551" s="122" t="s">
        <v>715</v>
      </c>
      <c r="F551" s="118"/>
    </row>
    <row r="552" spans="1:6" ht="93" customHeight="1" x14ac:dyDescent="0.25">
      <c r="A552" s="121" t="s">
        <v>1919</v>
      </c>
      <c r="B552" s="122">
        <v>25929748</v>
      </c>
      <c r="C552" s="124" t="s">
        <v>1920</v>
      </c>
      <c r="D552" s="121" t="s">
        <v>1920</v>
      </c>
      <c r="E552" s="122" t="s">
        <v>715</v>
      </c>
      <c r="F552" s="118"/>
    </row>
    <row r="553" spans="1:6" ht="93" customHeight="1" x14ac:dyDescent="0.25">
      <c r="A553" s="121" t="s">
        <v>1921</v>
      </c>
      <c r="B553" s="122">
        <v>33271798</v>
      </c>
      <c r="C553" s="124" t="s">
        <v>1922</v>
      </c>
      <c r="D553" s="121" t="s">
        <v>1922</v>
      </c>
      <c r="E553" s="122" t="s">
        <v>715</v>
      </c>
      <c r="F553" s="118"/>
    </row>
    <row r="554" spans="1:6" ht="93" customHeight="1" x14ac:dyDescent="0.25">
      <c r="A554" s="121" t="s">
        <v>2322</v>
      </c>
      <c r="B554" s="122">
        <v>25929530</v>
      </c>
      <c r="C554" s="124" t="s">
        <v>2537</v>
      </c>
      <c r="D554" s="121" t="s">
        <v>2537</v>
      </c>
      <c r="E554" s="122" t="s">
        <v>715</v>
      </c>
      <c r="F554" s="118"/>
    </row>
    <row r="555" spans="1:6" ht="93" customHeight="1" x14ac:dyDescent="0.25">
      <c r="A555" s="121" t="s">
        <v>1923</v>
      </c>
      <c r="B555" s="122">
        <v>34237131</v>
      </c>
      <c r="C555" s="124" t="s">
        <v>2538</v>
      </c>
      <c r="D555" s="124" t="s">
        <v>4204</v>
      </c>
      <c r="E555" s="122" t="s">
        <v>715</v>
      </c>
      <c r="F555" s="118"/>
    </row>
    <row r="556" spans="1:6" ht="93" customHeight="1" x14ac:dyDescent="0.25">
      <c r="A556" s="121" t="s">
        <v>1924</v>
      </c>
      <c r="B556" s="122">
        <v>22777686</v>
      </c>
      <c r="C556" s="124" t="s">
        <v>2211</v>
      </c>
      <c r="D556" s="121" t="s">
        <v>2211</v>
      </c>
      <c r="E556" s="121" t="s">
        <v>4205</v>
      </c>
      <c r="F556" s="118"/>
    </row>
    <row r="557" spans="1:6" ht="93" customHeight="1" x14ac:dyDescent="0.25">
      <c r="A557" s="121" t="s">
        <v>1925</v>
      </c>
      <c r="B557" s="122">
        <v>25889575</v>
      </c>
      <c r="C557" s="124" t="s">
        <v>1926</v>
      </c>
      <c r="D557" s="121" t="s">
        <v>2212</v>
      </c>
      <c r="E557" s="122" t="s">
        <v>1927</v>
      </c>
      <c r="F557" s="118"/>
    </row>
    <row r="558" spans="1:6" ht="93" customHeight="1" x14ac:dyDescent="0.25">
      <c r="A558" s="121" t="s">
        <v>1928</v>
      </c>
      <c r="B558" s="122">
        <v>25835036</v>
      </c>
      <c r="C558" s="124" t="s">
        <v>2213</v>
      </c>
      <c r="D558" s="121" t="s">
        <v>2213</v>
      </c>
      <c r="E558" s="122" t="s">
        <v>2539</v>
      </c>
      <c r="F558" s="118"/>
    </row>
    <row r="559" spans="1:6" ht="93" customHeight="1" x14ac:dyDescent="0.25">
      <c r="A559" s="121" t="s">
        <v>1929</v>
      </c>
      <c r="B559" s="122">
        <v>25834887</v>
      </c>
      <c r="C559" s="124" t="s">
        <v>1930</v>
      </c>
      <c r="D559" s="121" t="s">
        <v>2214</v>
      </c>
      <c r="E559" s="121" t="s">
        <v>1931</v>
      </c>
      <c r="F559" s="118"/>
    </row>
    <row r="560" spans="1:6" ht="93" customHeight="1" x14ac:dyDescent="0.25">
      <c r="A560" s="121" t="s">
        <v>1932</v>
      </c>
      <c r="B560" s="122">
        <v>25834673</v>
      </c>
      <c r="C560" s="124" t="s">
        <v>1933</v>
      </c>
      <c r="D560" s="121" t="s">
        <v>2215</v>
      </c>
      <c r="E560" s="122" t="s">
        <v>1934</v>
      </c>
      <c r="F560" s="118"/>
    </row>
    <row r="561" spans="1:6" ht="93" customHeight="1" x14ac:dyDescent="0.25">
      <c r="A561" s="121" t="s">
        <v>1935</v>
      </c>
      <c r="B561" s="122">
        <v>25879370</v>
      </c>
      <c r="C561" s="124" t="s">
        <v>1936</v>
      </c>
      <c r="D561" s="121" t="s">
        <v>1936</v>
      </c>
      <c r="E561" s="122" t="s">
        <v>4206</v>
      </c>
      <c r="F561" s="118"/>
    </row>
    <row r="562" spans="1:6" ht="93" customHeight="1" x14ac:dyDescent="0.25">
      <c r="A562" s="121" t="s">
        <v>1937</v>
      </c>
      <c r="B562" s="122">
        <v>25993226</v>
      </c>
      <c r="C562" s="124" t="s">
        <v>2540</v>
      </c>
      <c r="D562" s="121" t="s">
        <v>2541</v>
      </c>
      <c r="E562" s="121" t="s">
        <v>2216</v>
      </c>
      <c r="F562" s="118"/>
    </row>
    <row r="563" spans="1:6" ht="93" customHeight="1" x14ac:dyDescent="0.25">
      <c r="A563" s="121" t="s">
        <v>1938</v>
      </c>
      <c r="B563" s="122">
        <v>33977690</v>
      </c>
      <c r="C563" s="124" t="s">
        <v>1939</v>
      </c>
      <c r="D563" s="121" t="s">
        <v>2217</v>
      </c>
      <c r="E563" s="122" t="s">
        <v>2218</v>
      </c>
      <c r="F563" s="118"/>
    </row>
    <row r="564" spans="1:6" ht="93" customHeight="1" x14ac:dyDescent="0.25">
      <c r="A564" s="121" t="s">
        <v>1940</v>
      </c>
      <c r="B564" s="122">
        <v>25879246</v>
      </c>
      <c r="C564" s="124" t="s">
        <v>1941</v>
      </c>
      <c r="D564" s="121" t="s">
        <v>1941</v>
      </c>
      <c r="E564" s="122" t="s">
        <v>2219</v>
      </c>
      <c r="F564" s="118"/>
    </row>
    <row r="565" spans="1:6" ht="93" customHeight="1" x14ac:dyDescent="0.25">
      <c r="A565" s="121" t="s">
        <v>1942</v>
      </c>
      <c r="B565" s="122">
        <v>25889569</v>
      </c>
      <c r="C565" s="124" t="s">
        <v>2220</v>
      </c>
      <c r="D565" s="121" t="s">
        <v>2220</v>
      </c>
      <c r="E565" s="121" t="s">
        <v>1943</v>
      </c>
      <c r="F565" s="118"/>
    </row>
    <row r="566" spans="1:6" ht="93" customHeight="1" x14ac:dyDescent="0.25">
      <c r="A566" s="121" t="s">
        <v>1944</v>
      </c>
      <c r="B566" s="122">
        <v>25834634</v>
      </c>
      <c r="C566" s="124" t="s">
        <v>1945</v>
      </c>
      <c r="D566" s="121" t="s">
        <v>1945</v>
      </c>
      <c r="E566" s="122" t="s">
        <v>2542</v>
      </c>
      <c r="F566" s="118"/>
    </row>
    <row r="567" spans="1:6" ht="93" customHeight="1" x14ac:dyDescent="0.25">
      <c r="A567" s="121" t="s">
        <v>1946</v>
      </c>
      <c r="B567" s="122">
        <v>33809235</v>
      </c>
      <c r="C567" s="124" t="s">
        <v>2221</v>
      </c>
      <c r="D567" s="121" t="s">
        <v>2221</v>
      </c>
      <c r="E567" s="122" t="s">
        <v>715</v>
      </c>
      <c r="F567" s="118"/>
    </row>
    <row r="568" spans="1:6" ht="93" customHeight="1" x14ac:dyDescent="0.25">
      <c r="A568" s="121" t="s">
        <v>1947</v>
      </c>
      <c r="B568" s="122">
        <v>25879298</v>
      </c>
      <c r="C568" s="124" t="s">
        <v>1948</v>
      </c>
      <c r="D568" s="121" t="s">
        <v>1949</v>
      </c>
      <c r="E568" s="122" t="s">
        <v>2222</v>
      </c>
      <c r="F568" s="118"/>
    </row>
    <row r="569" spans="1:6" ht="93" customHeight="1" x14ac:dyDescent="0.25">
      <c r="A569" s="121" t="s">
        <v>1950</v>
      </c>
      <c r="B569" s="122">
        <v>25879269</v>
      </c>
      <c r="C569" s="124" t="s">
        <v>1951</v>
      </c>
      <c r="D569" s="121" t="s">
        <v>1951</v>
      </c>
      <c r="E569" s="122" t="s">
        <v>2223</v>
      </c>
      <c r="F569" s="118"/>
    </row>
    <row r="570" spans="1:6" ht="93" customHeight="1" x14ac:dyDescent="0.25">
      <c r="A570" s="121" t="s">
        <v>1952</v>
      </c>
      <c r="B570" s="122">
        <v>25889552</v>
      </c>
      <c r="C570" s="124" t="s">
        <v>1953</v>
      </c>
      <c r="D570" s="121" t="s">
        <v>1953</v>
      </c>
      <c r="E570" s="122" t="s">
        <v>1954</v>
      </c>
      <c r="F570" s="118"/>
    </row>
    <row r="571" spans="1:6" ht="93" customHeight="1" x14ac:dyDescent="0.25">
      <c r="A571" s="121" t="s">
        <v>1955</v>
      </c>
      <c r="B571" s="122">
        <v>34025908</v>
      </c>
      <c r="C571" s="124" t="s">
        <v>1956</v>
      </c>
      <c r="D571" s="121" t="s">
        <v>1956</v>
      </c>
      <c r="E571" s="122" t="s">
        <v>2323</v>
      </c>
      <c r="F571" s="118"/>
    </row>
    <row r="572" spans="1:6" ht="93" customHeight="1" x14ac:dyDescent="0.25">
      <c r="A572" s="121" t="s">
        <v>1957</v>
      </c>
      <c r="B572" s="122">
        <v>25879275</v>
      </c>
      <c r="C572" s="124" t="s">
        <v>1958</v>
      </c>
      <c r="D572" s="121" t="s">
        <v>1958</v>
      </c>
      <c r="E572" s="121" t="s">
        <v>1959</v>
      </c>
      <c r="F572" s="118"/>
    </row>
    <row r="573" spans="1:6" ht="93" customHeight="1" x14ac:dyDescent="0.25">
      <c r="A573" s="121" t="s">
        <v>1960</v>
      </c>
      <c r="B573" s="122">
        <v>25889598</v>
      </c>
      <c r="C573" s="124" t="s">
        <v>1961</v>
      </c>
      <c r="D573" s="121" t="s">
        <v>1961</v>
      </c>
      <c r="E573" s="122" t="s">
        <v>715</v>
      </c>
      <c r="F573" s="118"/>
    </row>
    <row r="574" spans="1:6" ht="93" customHeight="1" x14ac:dyDescent="0.25">
      <c r="A574" s="121" t="s">
        <v>1962</v>
      </c>
      <c r="B574" s="122">
        <v>25834901</v>
      </c>
      <c r="C574" s="124" t="s">
        <v>1963</v>
      </c>
      <c r="D574" s="121" t="s">
        <v>1963</v>
      </c>
      <c r="E574" s="121" t="s">
        <v>1964</v>
      </c>
      <c r="F574" s="118"/>
    </row>
    <row r="575" spans="1:6" ht="93" customHeight="1" x14ac:dyDescent="0.25">
      <c r="A575" s="121" t="s">
        <v>1965</v>
      </c>
      <c r="B575" s="122">
        <v>25889581</v>
      </c>
      <c r="C575" s="124" t="s">
        <v>1966</v>
      </c>
      <c r="D575" s="121" t="s">
        <v>1966</v>
      </c>
      <c r="E575" s="121" t="s">
        <v>2324</v>
      </c>
      <c r="F575" s="118"/>
    </row>
    <row r="576" spans="1:6" ht="93" customHeight="1" x14ac:dyDescent="0.25">
      <c r="A576" s="121" t="s">
        <v>1967</v>
      </c>
      <c r="B576" s="122">
        <v>25834663</v>
      </c>
      <c r="C576" s="124" t="s">
        <v>1968</v>
      </c>
      <c r="D576" s="121" t="s">
        <v>2224</v>
      </c>
      <c r="E576" s="122" t="s">
        <v>2325</v>
      </c>
      <c r="F576" s="118"/>
    </row>
    <row r="577" spans="1:6" ht="93" customHeight="1" x14ac:dyDescent="0.25">
      <c r="A577" s="121" t="s">
        <v>1969</v>
      </c>
      <c r="B577" s="122">
        <v>25921586</v>
      </c>
      <c r="C577" s="124" t="s">
        <v>1970</v>
      </c>
      <c r="D577" s="121" t="s">
        <v>1970</v>
      </c>
      <c r="E577" s="122" t="s">
        <v>2225</v>
      </c>
      <c r="F577" s="118"/>
    </row>
    <row r="578" spans="1:6" ht="93" customHeight="1" x14ac:dyDescent="0.25">
      <c r="A578" s="121" t="s">
        <v>1971</v>
      </c>
      <c r="B578" s="122">
        <v>25834657</v>
      </c>
      <c r="C578" s="124" t="s">
        <v>2226</v>
      </c>
      <c r="D578" s="121" t="s">
        <v>2226</v>
      </c>
      <c r="E578" s="122" t="s">
        <v>2326</v>
      </c>
      <c r="F578" s="118"/>
    </row>
    <row r="579" spans="1:6" ht="93" customHeight="1" x14ac:dyDescent="0.25">
      <c r="A579" s="121" t="s">
        <v>1972</v>
      </c>
      <c r="B579" s="122">
        <v>25834870</v>
      </c>
      <c r="C579" s="124" t="s">
        <v>2211</v>
      </c>
      <c r="D579" s="121" t="s">
        <v>2211</v>
      </c>
      <c r="E579" s="122" t="s">
        <v>2327</v>
      </c>
      <c r="F579" s="118"/>
    </row>
    <row r="580" spans="1:6" ht="93" customHeight="1" x14ac:dyDescent="0.25">
      <c r="A580" s="121" t="s">
        <v>1973</v>
      </c>
      <c r="B580" s="122">
        <v>25834893</v>
      </c>
      <c r="C580" s="124" t="s">
        <v>1974</v>
      </c>
      <c r="D580" s="121" t="s">
        <v>1974</v>
      </c>
      <c r="E580" s="122" t="s">
        <v>715</v>
      </c>
      <c r="F580" s="118"/>
    </row>
    <row r="581" spans="1:6" ht="93" customHeight="1" x14ac:dyDescent="0.25">
      <c r="A581" s="121" t="s">
        <v>1975</v>
      </c>
      <c r="B581" s="122">
        <v>25889546</v>
      </c>
      <c r="C581" s="124" t="s">
        <v>2227</v>
      </c>
      <c r="D581" s="121" t="s">
        <v>2227</v>
      </c>
      <c r="E581" s="122" t="s">
        <v>715</v>
      </c>
      <c r="F581" s="118"/>
    </row>
    <row r="582" spans="1:6" ht="93" customHeight="1" x14ac:dyDescent="0.25">
      <c r="A582" s="121" t="s">
        <v>1976</v>
      </c>
      <c r="B582" s="122">
        <v>25834150</v>
      </c>
      <c r="C582" s="124" t="s">
        <v>1977</v>
      </c>
      <c r="D582" s="121" t="s">
        <v>1977</v>
      </c>
      <c r="E582" s="122" t="s">
        <v>1978</v>
      </c>
      <c r="F582" s="118"/>
    </row>
    <row r="583" spans="1:6" ht="93" customHeight="1" x14ac:dyDescent="0.25">
      <c r="A583" s="121" t="s">
        <v>1979</v>
      </c>
      <c r="B583" s="122">
        <v>25770087</v>
      </c>
      <c r="C583" s="124" t="s">
        <v>1980</v>
      </c>
      <c r="D583" s="121" t="s">
        <v>1980</v>
      </c>
      <c r="E583" s="122" t="s">
        <v>2328</v>
      </c>
      <c r="F583" s="118"/>
    </row>
    <row r="584" spans="1:6" ht="93" customHeight="1" x14ac:dyDescent="0.25">
      <c r="A584" s="121" t="s">
        <v>1981</v>
      </c>
      <c r="B584" s="122">
        <v>25947870</v>
      </c>
      <c r="C584" s="124" t="s">
        <v>2228</v>
      </c>
      <c r="D584" s="121" t="s">
        <v>4207</v>
      </c>
      <c r="E584" s="122" t="s">
        <v>715</v>
      </c>
      <c r="F584" s="118"/>
    </row>
    <row r="585" spans="1:6" ht="93" customHeight="1" x14ac:dyDescent="0.25">
      <c r="A585" s="121" t="s">
        <v>1982</v>
      </c>
      <c r="B585" s="122">
        <v>25947887</v>
      </c>
      <c r="C585" s="124" t="s">
        <v>4208</v>
      </c>
      <c r="D585" s="121" t="s">
        <v>4208</v>
      </c>
      <c r="E585" s="122" t="s">
        <v>715</v>
      </c>
      <c r="F585" s="118"/>
    </row>
    <row r="586" spans="1:6" ht="93" customHeight="1" x14ac:dyDescent="0.25">
      <c r="A586" s="121" t="s">
        <v>1983</v>
      </c>
      <c r="B586" s="122">
        <v>25922290</v>
      </c>
      <c r="C586" s="124" t="s">
        <v>1984</v>
      </c>
      <c r="D586" s="121" t="s">
        <v>1984</v>
      </c>
      <c r="E586" s="122" t="s">
        <v>715</v>
      </c>
      <c r="F586" s="118"/>
    </row>
    <row r="587" spans="1:6" ht="93" customHeight="1" x14ac:dyDescent="0.25">
      <c r="A587" s="121" t="s">
        <v>1985</v>
      </c>
      <c r="B587" s="122">
        <v>25947924</v>
      </c>
      <c r="C587" s="124" t="s">
        <v>4209</v>
      </c>
      <c r="D587" s="121" t="s">
        <v>4209</v>
      </c>
      <c r="E587" s="122" t="s">
        <v>715</v>
      </c>
      <c r="F587" s="118"/>
    </row>
    <row r="588" spans="1:6" ht="93" customHeight="1" x14ac:dyDescent="0.25">
      <c r="A588" s="121" t="s">
        <v>1986</v>
      </c>
      <c r="B588" s="122">
        <v>25974306</v>
      </c>
      <c r="C588" s="124" t="s">
        <v>2329</v>
      </c>
      <c r="D588" s="121" t="s">
        <v>2329</v>
      </c>
      <c r="E588" s="122" t="s">
        <v>715</v>
      </c>
      <c r="F588" s="118"/>
    </row>
    <row r="589" spans="1:6" ht="93" customHeight="1" x14ac:dyDescent="0.25">
      <c r="A589" s="121" t="s">
        <v>1987</v>
      </c>
      <c r="B589" s="122">
        <v>25947918</v>
      </c>
      <c r="C589" s="124" t="s">
        <v>2543</v>
      </c>
      <c r="D589" s="121" t="s">
        <v>2543</v>
      </c>
      <c r="E589" s="122" t="s">
        <v>2229</v>
      </c>
      <c r="F589" s="118"/>
    </row>
    <row r="590" spans="1:6" ht="93" customHeight="1" x14ac:dyDescent="0.25">
      <c r="A590" s="121" t="s">
        <v>1988</v>
      </c>
      <c r="B590" s="122">
        <v>25947930</v>
      </c>
      <c r="C590" s="124" t="s">
        <v>1980</v>
      </c>
      <c r="D590" s="121" t="s">
        <v>1980</v>
      </c>
      <c r="E590" s="122" t="s">
        <v>715</v>
      </c>
      <c r="F590" s="118"/>
    </row>
    <row r="591" spans="1:6" ht="93" customHeight="1" x14ac:dyDescent="0.25">
      <c r="A591" s="121" t="s">
        <v>1989</v>
      </c>
      <c r="B591" s="122">
        <v>26096807</v>
      </c>
      <c r="C591" s="124" t="s">
        <v>1990</v>
      </c>
      <c r="D591" s="121" t="s">
        <v>1990</v>
      </c>
      <c r="E591" s="122" t="s">
        <v>1564</v>
      </c>
      <c r="F591" s="118"/>
    </row>
    <row r="592" spans="1:6" ht="93" customHeight="1" x14ac:dyDescent="0.25">
      <c r="A592" s="121" t="s">
        <v>1991</v>
      </c>
      <c r="B592" s="122">
        <v>26096765</v>
      </c>
      <c r="C592" s="124" t="s">
        <v>1992</v>
      </c>
      <c r="D592" s="121" t="s">
        <v>1992</v>
      </c>
      <c r="E592" s="122" t="s">
        <v>2544</v>
      </c>
      <c r="F592" s="118"/>
    </row>
    <row r="593" spans="1:6" ht="93" customHeight="1" x14ac:dyDescent="0.25">
      <c r="A593" s="121" t="s">
        <v>1993</v>
      </c>
      <c r="B593" s="122">
        <v>25947901</v>
      </c>
      <c r="C593" s="124" t="s">
        <v>2230</v>
      </c>
      <c r="D593" s="121" t="s">
        <v>2230</v>
      </c>
      <c r="E593" s="122" t="s">
        <v>715</v>
      </c>
      <c r="F593" s="118"/>
    </row>
    <row r="594" spans="1:6" ht="93" customHeight="1" x14ac:dyDescent="0.25">
      <c r="A594" s="121" t="s">
        <v>1994</v>
      </c>
      <c r="B594" s="122">
        <v>26096753</v>
      </c>
      <c r="C594" s="124" t="s">
        <v>4210</v>
      </c>
      <c r="D594" s="121" t="s">
        <v>4210</v>
      </c>
      <c r="E594" s="122" t="s">
        <v>715</v>
      </c>
      <c r="F594" s="118"/>
    </row>
    <row r="595" spans="1:6" ht="93" customHeight="1" x14ac:dyDescent="0.25">
      <c r="A595" s="121" t="s">
        <v>1995</v>
      </c>
      <c r="B595" s="122">
        <v>25947953</v>
      </c>
      <c r="C595" s="124" t="s">
        <v>1996</v>
      </c>
      <c r="D595" s="121" t="s">
        <v>1996</v>
      </c>
      <c r="E595" s="122" t="s">
        <v>1564</v>
      </c>
      <c r="F595" s="118"/>
    </row>
    <row r="596" spans="1:6" ht="93" customHeight="1" x14ac:dyDescent="0.25">
      <c r="A596" s="121" t="s">
        <v>1997</v>
      </c>
      <c r="B596" s="122">
        <v>25974281</v>
      </c>
      <c r="C596" s="124" t="s">
        <v>2545</v>
      </c>
      <c r="D596" s="121" t="s">
        <v>2545</v>
      </c>
      <c r="E596" s="122" t="s">
        <v>715</v>
      </c>
      <c r="F596" s="118"/>
    </row>
    <row r="597" spans="1:6" ht="93" customHeight="1" x14ac:dyDescent="0.25">
      <c r="A597" s="121" t="s">
        <v>1998</v>
      </c>
      <c r="B597" s="122">
        <v>26096782</v>
      </c>
      <c r="C597" s="124" t="s">
        <v>2231</v>
      </c>
      <c r="D597" s="121" t="s">
        <v>2231</v>
      </c>
      <c r="E597" s="122" t="s">
        <v>715</v>
      </c>
      <c r="F597" s="118"/>
    </row>
    <row r="598" spans="1:6" ht="93" customHeight="1" x14ac:dyDescent="0.25">
      <c r="A598" s="121" t="s">
        <v>1999</v>
      </c>
      <c r="B598" s="122">
        <v>26096747</v>
      </c>
      <c r="C598" s="124" t="s">
        <v>2000</v>
      </c>
      <c r="D598" s="121" t="s">
        <v>2000</v>
      </c>
      <c r="E598" s="122" t="s">
        <v>715</v>
      </c>
      <c r="F598" s="118"/>
    </row>
    <row r="599" spans="1:6" ht="93" customHeight="1" x14ac:dyDescent="0.25">
      <c r="A599" s="121" t="s">
        <v>2001</v>
      </c>
      <c r="B599" s="122">
        <v>26096776</v>
      </c>
      <c r="C599" s="124" t="s">
        <v>2232</v>
      </c>
      <c r="D599" s="121" t="s">
        <v>2232</v>
      </c>
      <c r="E599" s="122" t="s">
        <v>715</v>
      </c>
      <c r="F599" s="118"/>
    </row>
    <row r="600" spans="1:6" ht="93" customHeight="1" x14ac:dyDescent="0.25">
      <c r="A600" s="121" t="s">
        <v>2002</v>
      </c>
      <c r="B600" s="122">
        <v>26096799</v>
      </c>
      <c r="C600" s="124" t="s">
        <v>2330</v>
      </c>
      <c r="D600" s="121" t="s">
        <v>2330</v>
      </c>
      <c r="E600" s="122" t="s">
        <v>715</v>
      </c>
      <c r="F600" s="118"/>
    </row>
    <row r="601" spans="1:6" ht="93" customHeight="1" x14ac:dyDescent="0.25">
      <c r="A601" s="121" t="s">
        <v>2003</v>
      </c>
      <c r="B601" s="122">
        <v>25974298</v>
      </c>
      <c r="C601" s="124" t="s">
        <v>2546</v>
      </c>
      <c r="D601" s="121" t="s">
        <v>2546</v>
      </c>
      <c r="E601" s="122" t="s">
        <v>715</v>
      </c>
      <c r="F601" s="118"/>
    </row>
    <row r="602" spans="1:6" ht="93" customHeight="1" x14ac:dyDescent="0.25">
      <c r="A602" s="121" t="s">
        <v>2004</v>
      </c>
      <c r="B602" s="122">
        <v>40860122</v>
      </c>
      <c r="C602" s="124" t="s">
        <v>2005</v>
      </c>
      <c r="D602" s="121" t="s">
        <v>2005</v>
      </c>
      <c r="E602" s="122" t="s">
        <v>1564</v>
      </c>
      <c r="F602" s="118"/>
    </row>
    <row r="603" spans="1:6" ht="93" customHeight="1" x14ac:dyDescent="0.25">
      <c r="A603" s="124" t="s">
        <v>2006</v>
      </c>
      <c r="B603" s="122">
        <v>25947858</v>
      </c>
      <c r="C603" s="124" t="s">
        <v>2547</v>
      </c>
      <c r="D603" s="121" t="s">
        <v>2547</v>
      </c>
      <c r="E603" s="122" t="s">
        <v>715</v>
      </c>
      <c r="F603" s="118"/>
    </row>
    <row r="604" spans="1:6" ht="93" customHeight="1" x14ac:dyDescent="0.25">
      <c r="A604" s="121" t="s">
        <v>2233</v>
      </c>
      <c r="B604" s="122">
        <v>25974275</v>
      </c>
      <c r="C604" s="124" t="s">
        <v>2007</v>
      </c>
      <c r="D604" s="121" t="s">
        <v>2007</v>
      </c>
      <c r="E604" s="122" t="s">
        <v>715</v>
      </c>
      <c r="F604" s="118"/>
    </row>
    <row r="605" spans="1:6" ht="93" customHeight="1" x14ac:dyDescent="0.25">
      <c r="A605" s="121" t="s">
        <v>2008</v>
      </c>
      <c r="B605" s="122">
        <v>25874415</v>
      </c>
      <c r="C605" s="124" t="s">
        <v>2234</v>
      </c>
      <c r="D605" s="121" t="s">
        <v>2234</v>
      </c>
      <c r="E605" s="122" t="s">
        <v>715</v>
      </c>
      <c r="F605" s="118"/>
    </row>
    <row r="606" spans="1:6" ht="93" customHeight="1" x14ac:dyDescent="0.25">
      <c r="A606" s="121" t="s">
        <v>2009</v>
      </c>
      <c r="B606" s="122">
        <v>25874734</v>
      </c>
      <c r="C606" s="124" t="s">
        <v>2010</v>
      </c>
      <c r="D606" s="121" t="s">
        <v>2010</v>
      </c>
      <c r="E606" s="122" t="s">
        <v>715</v>
      </c>
      <c r="F606" s="118"/>
    </row>
    <row r="607" spans="1:6" ht="93" customHeight="1" x14ac:dyDescent="0.25">
      <c r="A607" s="121" t="s">
        <v>2011</v>
      </c>
      <c r="B607" s="122">
        <v>25947947</v>
      </c>
      <c r="C607" s="124" t="s">
        <v>2548</v>
      </c>
      <c r="D607" s="121" t="s">
        <v>2549</v>
      </c>
      <c r="E607" s="122" t="s">
        <v>715</v>
      </c>
      <c r="F607" s="118"/>
    </row>
    <row r="608" spans="1:6" ht="93" customHeight="1" x14ac:dyDescent="0.25">
      <c r="A608" s="121" t="s">
        <v>2012</v>
      </c>
      <c r="B608" s="122">
        <v>36173211</v>
      </c>
      <c r="C608" s="124" t="s">
        <v>2013</v>
      </c>
      <c r="D608" s="121" t="s">
        <v>2013</v>
      </c>
      <c r="E608" s="122" t="s">
        <v>715</v>
      </c>
      <c r="F608" s="118"/>
    </row>
    <row r="609" spans="1:6" ht="93" customHeight="1" x14ac:dyDescent="0.25">
      <c r="A609" s="121" t="s">
        <v>2014</v>
      </c>
      <c r="B609" s="122">
        <v>25947893</v>
      </c>
      <c r="C609" s="124" t="s">
        <v>2235</v>
      </c>
      <c r="D609" s="121" t="s">
        <v>2235</v>
      </c>
      <c r="E609" s="122" t="s">
        <v>715</v>
      </c>
      <c r="F609" s="118"/>
    </row>
    <row r="610" spans="1:6" ht="93" customHeight="1" x14ac:dyDescent="0.25">
      <c r="A610" s="121" t="s">
        <v>2015</v>
      </c>
      <c r="B610" s="122">
        <v>21436173</v>
      </c>
      <c r="C610" s="124" t="s">
        <v>2016</v>
      </c>
      <c r="D610" s="121" t="s">
        <v>2016</v>
      </c>
      <c r="E610" s="122" t="s">
        <v>2236</v>
      </c>
      <c r="F610" s="118"/>
    </row>
    <row r="611" spans="1:6" ht="93" customHeight="1" x14ac:dyDescent="0.25">
      <c r="A611" s="121" t="s">
        <v>2017</v>
      </c>
      <c r="B611" s="122">
        <v>33574927</v>
      </c>
      <c r="C611" s="124" t="s">
        <v>2018</v>
      </c>
      <c r="D611" s="121" t="s">
        <v>2018</v>
      </c>
      <c r="E611" s="122" t="s">
        <v>715</v>
      </c>
      <c r="F611" s="118"/>
    </row>
    <row r="612" spans="1:6" ht="93" customHeight="1" x14ac:dyDescent="0.25">
      <c r="A612" s="121" t="s">
        <v>2019</v>
      </c>
      <c r="B612" s="122">
        <v>21445373</v>
      </c>
      <c r="C612" s="124" t="s">
        <v>2020</v>
      </c>
      <c r="D612" s="121" t="s">
        <v>2020</v>
      </c>
      <c r="E612" s="122" t="s">
        <v>715</v>
      </c>
      <c r="F612" s="118"/>
    </row>
    <row r="613" spans="1:6" ht="93" customHeight="1" x14ac:dyDescent="0.25">
      <c r="A613" s="121" t="s">
        <v>2021</v>
      </c>
      <c r="B613" s="122">
        <v>21444764</v>
      </c>
      <c r="C613" s="124" t="s">
        <v>2020</v>
      </c>
      <c r="D613" s="121" t="s">
        <v>2020</v>
      </c>
      <c r="E613" s="122" t="s">
        <v>715</v>
      </c>
      <c r="F613" s="118"/>
    </row>
    <row r="614" spans="1:6" ht="93" customHeight="1" x14ac:dyDescent="0.25">
      <c r="A614" s="121" t="s">
        <v>2022</v>
      </c>
      <c r="B614" s="122">
        <v>21445396</v>
      </c>
      <c r="C614" s="124" t="s">
        <v>2550</v>
      </c>
      <c r="D614" s="121" t="s">
        <v>2550</v>
      </c>
      <c r="E614" s="122" t="s">
        <v>715</v>
      </c>
      <c r="F614" s="118"/>
    </row>
    <row r="615" spans="1:6" ht="93" customHeight="1" x14ac:dyDescent="0.25">
      <c r="A615" s="121" t="s">
        <v>2023</v>
      </c>
      <c r="B615" s="122">
        <v>21445261</v>
      </c>
      <c r="C615" s="124" t="s">
        <v>2551</v>
      </c>
      <c r="D615" s="121" t="s">
        <v>2551</v>
      </c>
      <c r="E615" s="122" t="s">
        <v>715</v>
      </c>
      <c r="F615" s="118"/>
    </row>
    <row r="616" spans="1:6" ht="93" customHeight="1" x14ac:dyDescent="0.25">
      <c r="A616" s="121" t="s">
        <v>2024</v>
      </c>
      <c r="B616" s="122">
        <v>21418896</v>
      </c>
      <c r="C616" s="124" t="s">
        <v>2025</v>
      </c>
      <c r="D616" s="121" t="s">
        <v>2025</v>
      </c>
      <c r="E616" s="122" t="s">
        <v>715</v>
      </c>
      <c r="F616" s="118"/>
    </row>
    <row r="617" spans="1:6" ht="93" customHeight="1" x14ac:dyDescent="0.25">
      <c r="A617" s="121" t="s">
        <v>2026</v>
      </c>
      <c r="B617" s="122">
        <v>21448733</v>
      </c>
      <c r="C617" s="124" t="s">
        <v>2027</v>
      </c>
      <c r="D617" s="121" t="s">
        <v>2027</v>
      </c>
      <c r="E617" s="122" t="s">
        <v>4211</v>
      </c>
      <c r="F617" s="118"/>
    </row>
    <row r="618" spans="1:6" ht="93" customHeight="1" x14ac:dyDescent="0.25">
      <c r="A618" s="121" t="s">
        <v>2028</v>
      </c>
      <c r="B618" s="122">
        <v>25811099</v>
      </c>
      <c r="C618" s="124" t="s">
        <v>2029</v>
      </c>
      <c r="D618" s="121" t="s">
        <v>2029</v>
      </c>
      <c r="E618" s="122" t="s">
        <v>715</v>
      </c>
      <c r="F618" s="118"/>
    </row>
    <row r="619" spans="1:6" ht="93" customHeight="1" x14ac:dyDescent="0.25">
      <c r="A619" s="121" t="s">
        <v>2030</v>
      </c>
      <c r="B619" s="122">
        <v>25076010</v>
      </c>
      <c r="C619" s="124" t="s">
        <v>2031</v>
      </c>
      <c r="D619" s="121" t="s">
        <v>2031</v>
      </c>
      <c r="E619" s="122" t="s">
        <v>4212</v>
      </c>
      <c r="F619" s="118"/>
    </row>
    <row r="620" spans="1:6" ht="93" customHeight="1" x14ac:dyDescent="0.25">
      <c r="A620" s="121" t="s">
        <v>2032</v>
      </c>
      <c r="B620" s="122">
        <v>25076553</v>
      </c>
      <c r="C620" s="124" t="s">
        <v>2033</v>
      </c>
      <c r="D620" s="121" t="s">
        <v>2033</v>
      </c>
      <c r="E620" s="122" t="s">
        <v>715</v>
      </c>
      <c r="F620" s="118"/>
    </row>
    <row r="621" spans="1:6" ht="93" customHeight="1" x14ac:dyDescent="0.25">
      <c r="A621" s="121" t="s">
        <v>2034</v>
      </c>
      <c r="B621" s="122">
        <v>25075233</v>
      </c>
      <c r="C621" s="124" t="s">
        <v>2035</v>
      </c>
      <c r="D621" s="121" t="s">
        <v>2035</v>
      </c>
      <c r="E621" s="122" t="s">
        <v>1564</v>
      </c>
      <c r="F621" s="118"/>
    </row>
    <row r="622" spans="1:6" ht="93" customHeight="1" x14ac:dyDescent="0.25">
      <c r="A622" s="121" t="s">
        <v>2036</v>
      </c>
      <c r="B622" s="122">
        <v>26397928</v>
      </c>
      <c r="C622" s="124" t="s">
        <v>2037</v>
      </c>
      <c r="D622" s="121" t="s">
        <v>2037</v>
      </c>
      <c r="E622" s="122" t="s">
        <v>1564</v>
      </c>
      <c r="F622" s="118"/>
    </row>
    <row r="623" spans="1:6" ht="93" customHeight="1" x14ac:dyDescent="0.25">
      <c r="A623" s="121" t="s">
        <v>2038</v>
      </c>
      <c r="B623" s="122">
        <v>26034491</v>
      </c>
      <c r="C623" s="124" t="s">
        <v>2552</v>
      </c>
      <c r="D623" s="121" t="s">
        <v>2552</v>
      </c>
      <c r="E623" s="122" t="s">
        <v>715</v>
      </c>
      <c r="F623" s="118"/>
    </row>
    <row r="624" spans="1:6" ht="93" customHeight="1" x14ac:dyDescent="0.25">
      <c r="A624" s="121" t="s">
        <v>2039</v>
      </c>
      <c r="B624" s="122">
        <v>25077618</v>
      </c>
      <c r="C624" s="124" t="s">
        <v>2040</v>
      </c>
      <c r="D624" s="121" t="s">
        <v>2040</v>
      </c>
      <c r="E624" s="122" t="s">
        <v>715</v>
      </c>
      <c r="F624" s="118"/>
    </row>
    <row r="625" spans="1:6" ht="93" customHeight="1" x14ac:dyDescent="0.25">
      <c r="A625" s="121" t="s">
        <v>2041</v>
      </c>
      <c r="B625" s="122">
        <v>25080218</v>
      </c>
      <c r="C625" s="124" t="s">
        <v>2042</v>
      </c>
      <c r="D625" s="121" t="s">
        <v>2042</v>
      </c>
      <c r="E625" s="122" t="s">
        <v>715</v>
      </c>
      <c r="F625" s="118"/>
    </row>
    <row r="626" spans="1:6" ht="93" customHeight="1" x14ac:dyDescent="0.25">
      <c r="A626" s="121" t="s">
        <v>2043</v>
      </c>
      <c r="B626" s="122">
        <v>25811061</v>
      </c>
      <c r="C626" s="124" t="s">
        <v>2044</v>
      </c>
      <c r="D626" s="121" t="s">
        <v>2044</v>
      </c>
      <c r="E626" s="122" t="s">
        <v>715</v>
      </c>
      <c r="F626" s="118"/>
    </row>
    <row r="627" spans="1:6" ht="93" customHeight="1" x14ac:dyDescent="0.25">
      <c r="A627" s="121" t="s">
        <v>2045</v>
      </c>
      <c r="B627" s="122">
        <v>25785516</v>
      </c>
      <c r="C627" s="124" t="s">
        <v>4213</v>
      </c>
      <c r="D627" s="121" t="s">
        <v>4213</v>
      </c>
      <c r="E627" s="122" t="s">
        <v>2046</v>
      </c>
      <c r="F627" s="118"/>
    </row>
    <row r="628" spans="1:6" ht="93" customHeight="1" x14ac:dyDescent="0.25">
      <c r="A628" s="121" t="s">
        <v>2047</v>
      </c>
      <c r="B628" s="122">
        <v>25901431</v>
      </c>
      <c r="C628" s="124" t="s">
        <v>2553</v>
      </c>
      <c r="D628" s="121" t="s">
        <v>2331</v>
      </c>
      <c r="E628" s="122" t="s">
        <v>715</v>
      </c>
      <c r="F628" s="118"/>
    </row>
    <row r="629" spans="1:6" ht="93" customHeight="1" x14ac:dyDescent="0.25">
      <c r="A629" s="121" t="s">
        <v>2048</v>
      </c>
      <c r="B629" s="122">
        <v>25901230</v>
      </c>
      <c r="C629" s="124" t="s">
        <v>2049</v>
      </c>
      <c r="D629" s="121" t="s">
        <v>2049</v>
      </c>
      <c r="E629" s="122" t="s">
        <v>715</v>
      </c>
      <c r="F629" s="118"/>
    </row>
    <row r="630" spans="1:6" ht="93" customHeight="1" x14ac:dyDescent="0.25">
      <c r="A630" s="121" t="s">
        <v>2050</v>
      </c>
      <c r="B630" s="122">
        <v>25786533</v>
      </c>
      <c r="C630" s="124" t="s">
        <v>2051</v>
      </c>
      <c r="D630" s="121" t="s">
        <v>2051</v>
      </c>
      <c r="E630" s="122" t="s">
        <v>715</v>
      </c>
      <c r="F630" s="118"/>
    </row>
    <row r="631" spans="1:6" ht="93" customHeight="1" x14ac:dyDescent="0.25">
      <c r="A631" s="121" t="s">
        <v>2052</v>
      </c>
      <c r="B631" s="122">
        <v>25901299</v>
      </c>
      <c r="C631" s="124" t="s">
        <v>2051</v>
      </c>
      <c r="D631" s="121" t="s">
        <v>2051</v>
      </c>
      <c r="E631" s="122" t="s">
        <v>715</v>
      </c>
      <c r="F631" s="118"/>
    </row>
    <row r="632" spans="1:6" ht="93" customHeight="1" x14ac:dyDescent="0.25">
      <c r="A632" s="121" t="s">
        <v>2053</v>
      </c>
      <c r="B632" s="122">
        <v>25901307</v>
      </c>
      <c r="C632" s="124" t="s">
        <v>2051</v>
      </c>
      <c r="D632" s="121" t="s">
        <v>2051</v>
      </c>
      <c r="E632" s="122" t="s">
        <v>715</v>
      </c>
      <c r="F632" s="118"/>
    </row>
    <row r="633" spans="1:6" ht="93" customHeight="1" x14ac:dyDescent="0.25">
      <c r="A633" s="121" t="s">
        <v>2054</v>
      </c>
      <c r="B633" s="122">
        <v>25851383</v>
      </c>
      <c r="C633" s="124" t="s">
        <v>2055</v>
      </c>
      <c r="D633" s="121" t="s">
        <v>2554</v>
      </c>
      <c r="E633" s="122" t="s">
        <v>715</v>
      </c>
      <c r="F633" s="118"/>
    </row>
    <row r="634" spans="1:6" ht="93" customHeight="1" x14ac:dyDescent="0.25">
      <c r="A634" s="121" t="s">
        <v>2056</v>
      </c>
      <c r="B634" s="122">
        <v>25951601</v>
      </c>
      <c r="C634" s="124" t="s">
        <v>2057</v>
      </c>
      <c r="D634" s="121" t="s">
        <v>2057</v>
      </c>
      <c r="E634" s="122" t="s">
        <v>715</v>
      </c>
      <c r="F634" s="118"/>
    </row>
    <row r="635" spans="1:6" ht="93" customHeight="1" x14ac:dyDescent="0.25">
      <c r="A635" s="121" t="s">
        <v>2058</v>
      </c>
      <c r="B635" s="122">
        <v>25932087</v>
      </c>
      <c r="C635" s="124" t="s">
        <v>2059</v>
      </c>
      <c r="D635" s="121" t="s">
        <v>2059</v>
      </c>
      <c r="E635" s="122" t="s">
        <v>715</v>
      </c>
      <c r="F635" s="118"/>
    </row>
    <row r="636" spans="1:6" ht="93" customHeight="1" x14ac:dyDescent="0.25">
      <c r="A636" s="121" t="s">
        <v>2060</v>
      </c>
      <c r="B636" s="122">
        <v>25851874</v>
      </c>
      <c r="C636" s="124" t="s">
        <v>2061</v>
      </c>
      <c r="D636" s="121" t="s">
        <v>2061</v>
      </c>
      <c r="E636" s="122" t="s">
        <v>1564</v>
      </c>
      <c r="F636" s="118"/>
    </row>
    <row r="637" spans="1:6" ht="93" customHeight="1" x14ac:dyDescent="0.25">
      <c r="A637" s="121" t="s">
        <v>2062</v>
      </c>
      <c r="B637" s="122">
        <v>25786912</v>
      </c>
      <c r="C637" s="124" t="s">
        <v>2332</v>
      </c>
      <c r="D637" s="121" t="s">
        <v>2332</v>
      </c>
      <c r="E637" s="122" t="s">
        <v>1564</v>
      </c>
      <c r="F637" s="118"/>
    </row>
    <row r="638" spans="1:6" ht="93" customHeight="1" x14ac:dyDescent="0.25">
      <c r="A638" s="121" t="s">
        <v>2063</v>
      </c>
      <c r="B638" s="122">
        <v>25623363</v>
      </c>
      <c r="C638" s="124" t="s">
        <v>2064</v>
      </c>
      <c r="D638" s="121" t="s">
        <v>2333</v>
      </c>
      <c r="E638" s="122" t="s">
        <v>1564</v>
      </c>
      <c r="F638" s="118"/>
    </row>
    <row r="639" spans="1:6" ht="93" customHeight="1" x14ac:dyDescent="0.25">
      <c r="A639" s="121" t="s">
        <v>2065</v>
      </c>
      <c r="B639" s="122">
        <v>25900978</v>
      </c>
      <c r="C639" s="124" t="s">
        <v>2066</v>
      </c>
      <c r="D639" s="121" t="s">
        <v>2066</v>
      </c>
      <c r="E639" s="122" t="s">
        <v>1564</v>
      </c>
      <c r="F639" s="118"/>
    </row>
    <row r="640" spans="1:6" ht="93" customHeight="1" x14ac:dyDescent="0.25">
      <c r="A640" s="121" t="s">
        <v>2067</v>
      </c>
      <c r="B640" s="122">
        <v>25621418</v>
      </c>
      <c r="C640" s="124" t="s">
        <v>2068</v>
      </c>
      <c r="D640" s="121" t="s">
        <v>2068</v>
      </c>
      <c r="E640" s="122" t="s">
        <v>1564</v>
      </c>
      <c r="F640" s="118"/>
    </row>
    <row r="641" spans="1:6" ht="93" customHeight="1" x14ac:dyDescent="0.25">
      <c r="A641" s="121" t="s">
        <v>2069</v>
      </c>
      <c r="B641" s="122">
        <v>25786266</v>
      </c>
      <c r="C641" s="124" t="s">
        <v>2070</v>
      </c>
      <c r="D641" s="121" t="s">
        <v>2334</v>
      </c>
      <c r="E641" s="122" t="s">
        <v>1564</v>
      </c>
      <c r="F641" s="118"/>
    </row>
    <row r="642" spans="1:6" ht="93" customHeight="1" x14ac:dyDescent="0.25">
      <c r="A642" s="121" t="s">
        <v>2071</v>
      </c>
      <c r="B642" s="122">
        <v>25851928</v>
      </c>
      <c r="C642" s="124" t="s">
        <v>2555</v>
      </c>
      <c r="D642" s="121" t="s">
        <v>2331</v>
      </c>
      <c r="E642" s="122" t="s">
        <v>715</v>
      </c>
      <c r="F642" s="118"/>
    </row>
    <row r="643" spans="1:6" ht="93" customHeight="1" x14ac:dyDescent="0.25">
      <c r="A643" s="121" t="s">
        <v>2072</v>
      </c>
      <c r="B643" s="122">
        <v>25786007</v>
      </c>
      <c r="C643" s="124" t="s">
        <v>2073</v>
      </c>
      <c r="D643" s="121" t="s">
        <v>2073</v>
      </c>
      <c r="E643" s="122" t="s">
        <v>715</v>
      </c>
      <c r="F643" s="118"/>
    </row>
    <row r="644" spans="1:6" ht="93" customHeight="1" x14ac:dyDescent="0.25">
      <c r="A644" s="121" t="s">
        <v>2074</v>
      </c>
      <c r="B644" s="122">
        <v>25622470</v>
      </c>
      <c r="C644" s="124" t="s">
        <v>2075</v>
      </c>
      <c r="D644" s="121" t="s">
        <v>2075</v>
      </c>
      <c r="E644" s="122" t="s">
        <v>715</v>
      </c>
      <c r="F644" s="118"/>
    </row>
    <row r="645" spans="1:6" ht="93" customHeight="1" x14ac:dyDescent="0.25">
      <c r="A645" s="121" t="s">
        <v>2076</v>
      </c>
      <c r="B645" s="122">
        <v>25955384</v>
      </c>
      <c r="C645" s="124" t="s">
        <v>2077</v>
      </c>
      <c r="D645" s="121" t="s">
        <v>2077</v>
      </c>
      <c r="E645" s="122" t="s">
        <v>1564</v>
      </c>
      <c r="F645" s="118"/>
    </row>
    <row r="646" spans="1:6" ht="93" customHeight="1" x14ac:dyDescent="0.25">
      <c r="A646" s="121" t="s">
        <v>2078</v>
      </c>
      <c r="B646" s="122">
        <v>25851348</v>
      </c>
      <c r="C646" s="124" t="s">
        <v>2079</v>
      </c>
      <c r="D646" s="121" t="s">
        <v>2080</v>
      </c>
      <c r="E646" s="122" t="s">
        <v>1564</v>
      </c>
      <c r="F646" s="118"/>
    </row>
    <row r="647" spans="1:6" ht="93" customHeight="1" x14ac:dyDescent="0.25">
      <c r="A647" s="121" t="s">
        <v>2081</v>
      </c>
      <c r="B647" s="122">
        <v>25932454</v>
      </c>
      <c r="C647" s="124" t="s">
        <v>2082</v>
      </c>
      <c r="D647" s="121" t="s">
        <v>2083</v>
      </c>
      <c r="E647" s="122" t="s">
        <v>1564</v>
      </c>
      <c r="F647" s="118"/>
    </row>
    <row r="648" spans="1:6" ht="93" customHeight="1" x14ac:dyDescent="0.25">
      <c r="A648" s="121" t="s">
        <v>2084</v>
      </c>
      <c r="B648" s="122">
        <v>25787001</v>
      </c>
      <c r="C648" s="124" t="s">
        <v>2085</v>
      </c>
      <c r="D648" s="121" t="s">
        <v>2085</v>
      </c>
      <c r="E648" s="122" t="s">
        <v>1564</v>
      </c>
      <c r="F648" s="118"/>
    </row>
    <row r="649" spans="1:6" ht="93" customHeight="1" x14ac:dyDescent="0.25">
      <c r="A649" s="121" t="s">
        <v>2086</v>
      </c>
      <c r="B649" s="122">
        <v>25951713</v>
      </c>
      <c r="C649" s="124" t="s">
        <v>2087</v>
      </c>
      <c r="D649" s="121" t="s">
        <v>2088</v>
      </c>
      <c r="E649" s="122" t="s">
        <v>715</v>
      </c>
      <c r="F649" s="118"/>
    </row>
    <row r="650" spans="1:6" ht="93" customHeight="1" x14ac:dyDescent="0.25">
      <c r="A650" s="121" t="s">
        <v>2089</v>
      </c>
      <c r="B650" s="122">
        <v>25851225</v>
      </c>
      <c r="C650" s="124" t="s">
        <v>2090</v>
      </c>
      <c r="D650" s="121" t="s">
        <v>4214</v>
      </c>
      <c r="E650" s="122" t="s">
        <v>1564</v>
      </c>
      <c r="F650" s="118"/>
    </row>
    <row r="651" spans="1:6" ht="93" customHeight="1" x14ac:dyDescent="0.25">
      <c r="A651" s="121" t="s">
        <v>2091</v>
      </c>
      <c r="B651" s="122">
        <v>25786674</v>
      </c>
      <c r="C651" s="124" t="s">
        <v>2092</v>
      </c>
      <c r="D651" s="121" t="s">
        <v>2556</v>
      </c>
      <c r="E651" s="122" t="s">
        <v>715</v>
      </c>
      <c r="F651" s="118"/>
    </row>
    <row r="652" spans="1:6" ht="93" customHeight="1" x14ac:dyDescent="0.25">
      <c r="A652" s="121" t="s">
        <v>2093</v>
      </c>
      <c r="B652" s="122">
        <v>21709458</v>
      </c>
      <c r="C652" s="124" t="s">
        <v>2094</v>
      </c>
      <c r="D652" s="121" t="s">
        <v>4215</v>
      </c>
      <c r="E652" s="122" t="s">
        <v>2095</v>
      </c>
      <c r="F652" s="118"/>
    </row>
    <row r="653" spans="1:6" ht="93" customHeight="1" x14ac:dyDescent="0.25">
      <c r="A653" s="121" t="s">
        <v>2096</v>
      </c>
      <c r="B653" s="122">
        <v>21716820</v>
      </c>
      <c r="C653" s="124" t="s">
        <v>2097</v>
      </c>
      <c r="D653" s="121" t="s">
        <v>2097</v>
      </c>
      <c r="E653" s="122" t="s">
        <v>2098</v>
      </c>
      <c r="F653" s="118"/>
    </row>
    <row r="654" spans="1:6" ht="93" customHeight="1" x14ac:dyDescent="0.25">
      <c r="A654" s="121" t="s">
        <v>2099</v>
      </c>
      <c r="B654" s="122">
        <v>21716949</v>
      </c>
      <c r="C654" s="124" t="s">
        <v>2100</v>
      </c>
      <c r="D654" s="121" t="s">
        <v>2100</v>
      </c>
      <c r="E654" s="122" t="s">
        <v>2101</v>
      </c>
      <c r="F654" s="118"/>
    </row>
    <row r="655" spans="1:6" ht="93" customHeight="1" x14ac:dyDescent="0.25">
      <c r="A655" s="121" t="s">
        <v>2102</v>
      </c>
      <c r="B655" s="122">
        <v>21713603</v>
      </c>
      <c r="C655" s="124" t="s">
        <v>2103</v>
      </c>
      <c r="D655" s="121" t="s">
        <v>2103</v>
      </c>
      <c r="E655" s="122" t="s">
        <v>715</v>
      </c>
      <c r="F655" s="118"/>
    </row>
    <row r="656" spans="1:6" ht="93" customHeight="1" x14ac:dyDescent="0.25">
      <c r="A656" s="121" t="s">
        <v>2104</v>
      </c>
      <c r="B656" s="122">
        <v>25880427</v>
      </c>
      <c r="C656" s="124" t="s">
        <v>2557</v>
      </c>
      <c r="D656" s="124" t="s">
        <v>2557</v>
      </c>
      <c r="E656" s="122" t="s">
        <v>715</v>
      </c>
      <c r="F656" s="118"/>
    </row>
    <row r="657" spans="1:6" ht="93" customHeight="1" x14ac:dyDescent="0.25">
      <c r="A657" s="121" t="s">
        <v>2105</v>
      </c>
      <c r="B657" s="122">
        <v>25895860</v>
      </c>
      <c r="C657" s="124" t="s">
        <v>2106</v>
      </c>
      <c r="D657" s="121" t="s">
        <v>2106</v>
      </c>
      <c r="E657" s="122" t="s">
        <v>2107</v>
      </c>
      <c r="F657" s="118"/>
    </row>
    <row r="658" spans="1:6" ht="93" customHeight="1" x14ac:dyDescent="0.25">
      <c r="A658" s="121" t="s">
        <v>2108</v>
      </c>
      <c r="B658" s="122">
        <v>21715915</v>
      </c>
      <c r="C658" s="124" t="s">
        <v>2109</v>
      </c>
      <c r="D658" s="121" t="s">
        <v>2109</v>
      </c>
      <c r="E658" s="122" t="s">
        <v>2110</v>
      </c>
      <c r="F658" s="118"/>
    </row>
    <row r="659" spans="1:6" ht="93" customHeight="1" x14ac:dyDescent="0.25">
      <c r="A659" s="121" t="s">
        <v>2111</v>
      </c>
      <c r="B659" s="122">
        <v>21715393</v>
      </c>
      <c r="C659" s="124" t="s">
        <v>2558</v>
      </c>
      <c r="D659" s="124" t="s">
        <v>2558</v>
      </c>
      <c r="E659" s="122" t="s">
        <v>1564</v>
      </c>
      <c r="F659" s="118"/>
    </row>
    <row r="660" spans="1:6" ht="93" customHeight="1" x14ac:dyDescent="0.25">
      <c r="A660" s="121" t="s">
        <v>2112</v>
      </c>
      <c r="B660" s="122">
        <v>21716010</v>
      </c>
      <c r="C660" s="124" t="s">
        <v>2559</v>
      </c>
      <c r="D660" s="121" t="s">
        <v>2559</v>
      </c>
      <c r="E660" s="122" t="s">
        <v>2113</v>
      </c>
      <c r="F660" s="118"/>
    </row>
    <row r="661" spans="1:6" ht="93" customHeight="1" x14ac:dyDescent="0.25">
      <c r="A661" s="121" t="s">
        <v>2114</v>
      </c>
      <c r="B661" s="122">
        <v>21716903</v>
      </c>
      <c r="C661" s="124" t="s">
        <v>2560</v>
      </c>
      <c r="D661" s="121" t="s">
        <v>2561</v>
      </c>
      <c r="E661" s="122" t="s">
        <v>2115</v>
      </c>
      <c r="F661" s="118"/>
    </row>
    <row r="662" spans="1:6" ht="93" customHeight="1" x14ac:dyDescent="0.25">
      <c r="A662" s="121" t="s">
        <v>2116</v>
      </c>
      <c r="B662" s="122">
        <v>21715980</v>
      </c>
      <c r="C662" s="124" t="s">
        <v>2117</v>
      </c>
      <c r="D662" s="121" t="s">
        <v>2118</v>
      </c>
      <c r="E662" s="122" t="s">
        <v>2562</v>
      </c>
      <c r="F662" s="118"/>
    </row>
    <row r="663" spans="1:6" x14ac:dyDescent="0.25">
      <c r="A663" s="139"/>
      <c r="B663" s="140"/>
      <c r="C663" s="139"/>
      <c r="D663" s="139"/>
      <c r="E663" s="139"/>
      <c r="F663" s="118"/>
    </row>
    <row r="664" spans="1:6" x14ac:dyDescent="0.25">
      <c r="F664" s="118"/>
    </row>
    <row r="665" spans="1:6" x14ac:dyDescent="0.25">
      <c r="F665" s="118"/>
    </row>
    <row r="666" spans="1:6" x14ac:dyDescent="0.25">
      <c r="F666" s="147"/>
    </row>
    <row r="667" spans="1:6" x14ac:dyDescent="0.25">
      <c r="F667" s="147"/>
    </row>
  </sheetData>
  <mergeCells count="2">
    <mergeCell ref="A2:E2"/>
    <mergeCell ref="A3:E3"/>
  </mergeCells>
  <pageMargins left="0.7" right="0.7" top="0.75" bottom="0.75" header="0.3" footer="0.3"/>
  <pageSetup paperSize="9" scale="5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H119" sqref="H119"/>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308">
        <v>35</v>
      </c>
      <c r="B1" s="308"/>
      <c r="C1" s="308"/>
      <c r="D1" s="308"/>
      <c r="E1" s="308"/>
      <c r="F1" s="308"/>
      <c r="G1" s="308"/>
      <c r="H1" s="308"/>
      <c r="I1" s="308"/>
      <c r="J1" s="308"/>
      <c r="K1" s="308"/>
      <c r="L1" s="308"/>
      <c r="M1" s="308"/>
    </row>
    <row r="2" spans="1:13" ht="39" customHeight="1" x14ac:dyDescent="0.25">
      <c r="A2" s="344" t="s">
        <v>675</v>
      </c>
      <c r="B2" s="344"/>
      <c r="C2" s="344"/>
      <c r="D2" s="344"/>
      <c r="E2" s="344"/>
      <c r="F2" s="344"/>
      <c r="G2" s="344"/>
      <c r="H2" s="344"/>
      <c r="I2" s="344"/>
      <c r="J2" s="344"/>
      <c r="K2" s="344"/>
      <c r="L2" s="344"/>
      <c r="M2" s="344"/>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ht="15" customHeight="1" x14ac:dyDescent="0.25">
      <c r="A8" s="349" t="s">
        <v>447</v>
      </c>
      <c r="B8" s="349"/>
      <c r="C8" s="349"/>
      <c r="D8" s="349"/>
      <c r="E8" s="349"/>
      <c r="F8" s="349"/>
      <c r="G8" s="349"/>
      <c r="H8" s="349"/>
      <c r="I8" s="349"/>
      <c r="J8" s="349"/>
      <c r="K8" s="349"/>
      <c r="L8" s="349"/>
      <c r="M8" s="37" t="s">
        <v>715</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46" t="s">
        <v>441</v>
      </c>
      <c r="B15" s="346"/>
      <c r="C15" s="346"/>
      <c r="D15" s="346"/>
      <c r="E15" s="346"/>
      <c r="F15" s="346"/>
      <c r="G15" s="346"/>
      <c r="H15" s="346"/>
      <c r="I15" s="346"/>
      <c r="J15" s="346"/>
      <c r="K15" s="346"/>
      <c r="L15" s="37" t="s">
        <v>715</v>
      </c>
      <c r="M15" s="37" t="s">
        <v>715</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activeCell="H119" sqref="H119"/>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08">
        <v>36</v>
      </c>
      <c r="B1" s="308"/>
      <c r="C1" s="308"/>
      <c r="D1" s="308"/>
      <c r="E1" s="308"/>
      <c r="F1" s="308"/>
      <c r="G1" s="308"/>
      <c r="H1" s="308"/>
      <c r="I1" s="308"/>
      <c r="J1" s="308"/>
    </row>
    <row r="2" spans="1:10" ht="54" customHeight="1" x14ac:dyDescent="0.25">
      <c r="A2" s="344" t="s">
        <v>700</v>
      </c>
      <c r="B2" s="344"/>
      <c r="C2" s="344"/>
      <c r="D2" s="344"/>
      <c r="E2" s="344"/>
      <c r="F2" s="344"/>
      <c r="G2" s="344"/>
      <c r="H2" s="344"/>
      <c r="I2" s="344"/>
      <c r="J2" s="344"/>
    </row>
    <row r="3" spans="1:10" ht="63.75" x14ac:dyDescent="0.25">
      <c r="A3" s="5" t="s">
        <v>499</v>
      </c>
      <c r="B3" s="5" t="s">
        <v>500</v>
      </c>
      <c r="C3" s="5" t="s">
        <v>501</v>
      </c>
      <c r="D3" s="5" t="s">
        <v>754</v>
      </c>
      <c r="E3" s="10" t="s">
        <v>502</v>
      </c>
      <c r="F3" s="5" t="s">
        <v>247</v>
      </c>
      <c r="G3" s="10" t="s">
        <v>503</v>
      </c>
      <c r="H3" s="5" t="s">
        <v>504</v>
      </c>
      <c r="I3" s="5" t="s">
        <v>505</v>
      </c>
      <c r="J3" s="10" t="s">
        <v>506</v>
      </c>
    </row>
    <row r="4" spans="1:10" ht="13.5" customHeight="1" x14ac:dyDescent="0.25">
      <c r="A4" s="350" t="s">
        <v>755</v>
      </c>
      <c r="B4" s="37" t="s">
        <v>715</v>
      </c>
      <c r="C4" s="37" t="s">
        <v>715</v>
      </c>
      <c r="D4" s="37" t="s">
        <v>715</v>
      </c>
      <c r="E4" s="37" t="s">
        <v>715</v>
      </c>
      <c r="F4" s="37" t="s">
        <v>715</v>
      </c>
      <c r="G4" s="37" t="s">
        <v>715</v>
      </c>
      <c r="H4" s="37" t="s">
        <v>715</v>
      </c>
      <c r="I4" s="37" t="s">
        <v>715</v>
      </c>
      <c r="J4" s="37" t="s">
        <v>715</v>
      </c>
    </row>
    <row r="5" spans="1:10" ht="13.5" customHeight="1" x14ac:dyDescent="0.25">
      <c r="A5" s="350"/>
      <c r="B5" s="37" t="s">
        <v>715</v>
      </c>
      <c r="C5" s="37" t="s">
        <v>715</v>
      </c>
      <c r="D5" s="37" t="s">
        <v>715</v>
      </c>
      <c r="E5" s="37" t="s">
        <v>715</v>
      </c>
      <c r="F5" s="37" t="s">
        <v>715</v>
      </c>
      <c r="G5" s="37" t="s">
        <v>715</v>
      </c>
      <c r="H5" s="37" t="s">
        <v>715</v>
      </c>
      <c r="I5" s="37" t="s">
        <v>715</v>
      </c>
      <c r="J5" s="37" t="s">
        <v>715</v>
      </c>
    </row>
    <row r="6" spans="1:10" ht="13.5" customHeight="1" x14ac:dyDescent="0.25">
      <c r="A6" s="350"/>
      <c r="B6" s="37" t="s">
        <v>715</v>
      </c>
      <c r="C6" s="37" t="s">
        <v>715</v>
      </c>
      <c r="D6" s="37" t="s">
        <v>715</v>
      </c>
      <c r="E6" s="37" t="s">
        <v>715</v>
      </c>
      <c r="F6" s="37" t="s">
        <v>715</v>
      </c>
      <c r="G6" s="37" t="s">
        <v>715</v>
      </c>
      <c r="H6" s="37" t="s">
        <v>715</v>
      </c>
      <c r="I6" s="37" t="s">
        <v>715</v>
      </c>
      <c r="J6" s="37" t="s">
        <v>715</v>
      </c>
    </row>
    <row r="7" spans="1:10" ht="13.5" customHeight="1" x14ac:dyDescent="0.25">
      <c r="A7" s="350"/>
      <c r="B7" s="37" t="s">
        <v>715</v>
      </c>
      <c r="C7" s="37" t="s">
        <v>715</v>
      </c>
      <c r="D7" s="37" t="s">
        <v>715</v>
      </c>
      <c r="E7" s="37" t="s">
        <v>715</v>
      </c>
      <c r="F7" s="37" t="s">
        <v>715</v>
      </c>
      <c r="G7" s="37" t="s">
        <v>715</v>
      </c>
      <c r="H7" s="37" t="s">
        <v>715</v>
      </c>
      <c r="I7" s="37" t="s">
        <v>715</v>
      </c>
      <c r="J7" s="37" t="s">
        <v>715</v>
      </c>
    </row>
    <row r="8" spans="1:10" ht="13.5" customHeight="1" x14ac:dyDescent="0.25">
      <c r="A8" s="350"/>
      <c r="B8" s="37" t="s">
        <v>715</v>
      </c>
      <c r="C8" s="37" t="s">
        <v>715</v>
      </c>
      <c r="D8" s="37" t="s">
        <v>715</v>
      </c>
      <c r="E8" s="37" t="s">
        <v>715</v>
      </c>
      <c r="F8" s="37" t="s">
        <v>715</v>
      </c>
      <c r="G8" s="37" t="s">
        <v>715</v>
      </c>
      <c r="H8" s="37" t="s">
        <v>715</v>
      </c>
      <c r="I8" s="37" t="s">
        <v>715</v>
      </c>
      <c r="J8" s="37" t="s">
        <v>715</v>
      </c>
    </row>
    <row r="9" spans="1:10" ht="13.5" customHeight="1" x14ac:dyDescent="0.25">
      <c r="A9" s="350" t="s">
        <v>175</v>
      </c>
      <c r="B9" s="37" t="s">
        <v>715</v>
      </c>
      <c r="C9" s="37" t="s">
        <v>715</v>
      </c>
      <c r="D9" s="37" t="s">
        <v>715</v>
      </c>
      <c r="E9" s="37" t="s">
        <v>715</v>
      </c>
      <c r="F9" s="37" t="s">
        <v>715</v>
      </c>
      <c r="G9" s="37" t="s">
        <v>715</v>
      </c>
      <c r="H9" s="37" t="s">
        <v>715</v>
      </c>
      <c r="I9" s="37" t="s">
        <v>715</v>
      </c>
      <c r="J9" s="37" t="s">
        <v>715</v>
      </c>
    </row>
    <row r="10" spans="1:10" ht="13.5" customHeight="1" x14ac:dyDescent="0.25">
      <c r="A10" s="350"/>
      <c r="B10" s="37" t="s">
        <v>715</v>
      </c>
      <c r="C10" s="37" t="s">
        <v>715</v>
      </c>
      <c r="D10" s="37" t="s">
        <v>715</v>
      </c>
      <c r="E10" s="37" t="s">
        <v>715</v>
      </c>
      <c r="F10" s="37" t="s">
        <v>715</v>
      </c>
      <c r="G10" s="37" t="s">
        <v>715</v>
      </c>
      <c r="H10" s="37" t="s">
        <v>715</v>
      </c>
      <c r="I10" s="37" t="s">
        <v>715</v>
      </c>
      <c r="J10" s="37" t="s">
        <v>715</v>
      </c>
    </row>
    <row r="11" spans="1:10" ht="13.5" customHeight="1" x14ac:dyDescent="0.25">
      <c r="A11" s="350"/>
      <c r="B11" s="37" t="s">
        <v>715</v>
      </c>
      <c r="C11" s="37" t="s">
        <v>715</v>
      </c>
      <c r="D11" s="37" t="s">
        <v>715</v>
      </c>
      <c r="E11" s="37" t="s">
        <v>715</v>
      </c>
      <c r="F11" s="37" t="s">
        <v>715</v>
      </c>
      <c r="G11" s="37" t="s">
        <v>715</v>
      </c>
      <c r="H11" s="37" t="s">
        <v>715</v>
      </c>
      <c r="I11" s="37" t="s">
        <v>715</v>
      </c>
      <c r="J11" s="37" t="s">
        <v>715</v>
      </c>
    </row>
    <row r="12" spans="1:10" ht="13.5" customHeight="1" x14ac:dyDescent="0.25">
      <c r="A12" s="350"/>
      <c r="B12" s="37" t="s">
        <v>715</v>
      </c>
      <c r="C12" s="37" t="s">
        <v>715</v>
      </c>
      <c r="D12" s="37" t="s">
        <v>715</v>
      </c>
      <c r="E12" s="37" t="s">
        <v>715</v>
      </c>
      <c r="F12" s="37" t="s">
        <v>715</v>
      </c>
      <c r="G12" s="37" t="s">
        <v>715</v>
      </c>
      <c r="H12" s="37" t="s">
        <v>715</v>
      </c>
      <c r="I12" s="37" t="s">
        <v>715</v>
      </c>
      <c r="J12" s="37" t="s">
        <v>715</v>
      </c>
    </row>
    <row r="13" spans="1:10" ht="13.5" customHeight="1" x14ac:dyDescent="0.25">
      <c r="A13" s="350"/>
      <c r="B13" s="37" t="s">
        <v>715</v>
      </c>
      <c r="C13" s="37" t="s">
        <v>715</v>
      </c>
      <c r="D13" s="37" t="s">
        <v>715</v>
      </c>
      <c r="E13" s="37" t="s">
        <v>715</v>
      </c>
      <c r="F13" s="37" t="s">
        <v>715</v>
      </c>
      <c r="G13" s="37" t="s">
        <v>715</v>
      </c>
      <c r="H13" s="37" t="s">
        <v>715</v>
      </c>
      <c r="I13" s="37" t="s">
        <v>715</v>
      </c>
      <c r="J13" s="37" t="s">
        <v>715</v>
      </c>
    </row>
    <row r="14" spans="1:10" ht="13.5" customHeight="1" x14ac:dyDescent="0.25">
      <c r="A14" s="350" t="s">
        <v>508</v>
      </c>
      <c r="B14" s="37" t="s">
        <v>715</v>
      </c>
      <c r="C14" s="37" t="s">
        <v>715</v>
      </c>
      <c r="D14" s="37" t="s">
        <v>715</v>
      </c>
      <c r="E14" s="37" t="s">
        <v>715</v>
      </c>
      <c r="F14" s="37" t="s">
        <v>715</v>
      </c>
      <c r="G14" s="37" t="s">
        <v>715</v>
      </c>
      <c r="H14" s="37" t="s">
        <v>715</v>
      </c>
      <c r="I14" s="37" t="s">
        <v>715</v>
      </c>
      <c r="J14" s="37" t="s">
        <v>715</v>
      </c>
    </row>
    <row r="15" spans="1:10" ht="13.5" customHeight="1" x14ac:dyDescent="0.25">
      <c r="A15" s="350"/>
      <c r="B15" s="37" t="s">
        <v>715</v>
      </c>
      <c r="C15" s="37" t="s">
        <v>715</v>
      </c>
      <c r="D15" s="37" t="s">
        <v>715</v>
      </c>
      <c r="E15" s="37" t="s">
        <v>715</v>
      </c>
      <c r="F15" s="37" t="s">
        <v>715</v>
      </c>
      <c r="G15" s="37" t="s">
        <v>715</v>
      </c>
      <c r="H15" s="37" t="s">
        <v>715</v>
      </c>
      <c r="I15" s="37" t="s">
        <v>715</v>
      </c>
      <c r="J15" s="37" t="s">
        <v>715</v>
      </c>
    </row>
    <row r="16" spans="1:10" ht="13.5" customHeight="1" x14ac:dyDescent="0.25">
      <c r="A16" s="350"/>
      <c r="B16" s="37" t="s">
        <v>715</v>
      </c>
      <c r="C16" s="37" t="s">
        <v>715</v>
      </c>
      <c r="D16" s="37" t="s">
        <v>715</v>
      </c>
      <c r="E16" s="37" t="s">
        <v>715</v>
      </c>
      <c r="F16" s="37" t="s">
        <v>715</v>
      </c>
      <c r="G16" s="37" t="s">
        <v>715</v>
      </c>
      <c r="H16" s="37" t="s">
        <v>715</v>
      </c>
      <c r="I16" s="37" t="s">
        <v>715</v>
      </c>
      <c r="J16" s="37" t="s">
        <v>715</v>
      </c>
    </row>
    <row r="17" spans="1:10" ht="13.5" customHeight="1" x14ac:dyDescent="0.25">
      <c r="A17" s="350"/>
      <c r="B17" s="37" t="s">
        <v>715</v>
      </c>
      <c r="C17" s="37" t="s">
        <v>715</v>
      </c>
      <c r="D17" s="37" t="s">
        <v>715</v>
      </c>
      <c r="E17" s="37" t="s">
        <v>715</v>
      </c>
      <c r="F17" s="37" t="s">
        <v>715</v>
      </c>
      <c r="G17" s="37" t="s">
        <v>715</v>
      </c>
      <c r="H17" s="37" t="s">
        <v>715</v>
      </c>
      <c r="I17" s="37" t="s">
        <v>715</v>
      </c>
      <c r="J17" s="37" t="s">
        <v>715</v>
      </c>
    </row>
    <row r="18" spans="1:10" ht="13.5" customHeight="1" x14ac:dyDescent="0.25">
      <c r="A18" s="350"/>
      <c r="B18" s="37" t="s">
        <v>715</v>
      </c>
      <c r="C18" s="37" t="s">
        <v>715</v>
      </c>
      <c r="D18" s="37" t="s">
        <v>715</v>
      </c>
      <c r="E18" s="37" t="s">
        <v>715</v>
      </c>
      <c r="F18" s="37" t="s">
        <v>715</v>
      </c>
      <c r="G18" s="37" t="s">
        <v>715</v>
      </c>
      <c r="H18" s="37" t="s">
        <v>715</v>
      </c>
      <c r="I18" s="37" t="s">
        <v>715</v>
      </c>
      <c r="J18" s="37" t="s">
        <v>715</v>
      </c>
    </row>
    <row r="19" spans="1:10" ht="13.5" customHeight="1" x14ac:dyDescent="0.25">
      <c r="A19" s="350"/>
      <c r="B19" s="37" t="s">
        <v>715</v>
      </c>
      <c r="C19" s="37" t="s">
        <v>715</v>
      </c>
      <c r="D19" s="37" t="s">
        <v>715</v>
      </c>
      <c r="E19" s="37" t="s">
        <v>715</v>
      </c>
      <c r="F19" s="37" t="s">
        <v>715</v>
      </c>
      <c r="G19" s="37" t="s">
        <v>715</v>
      </c>
      <c r="H19" s="37" t="s">
        <v>715</v>
      </c>
      <c r="I19" s="37" t="s">
        <v>715</v>
      </c>
      <c r="J19" s="37" t="s">
        <v>715</v>
      </c>
    </row>
    <row r="20" spans="1:10" ht="13.5" customHeight="1" x14ac:dyDescent="0.25">
      <c r="A20" s="350" t="s">
        <v>509</v>
      </c>
      <c r="B20" s="37" t="s">
        <v>715</v>
      </c>
      <c r="C20" s="37" t="s">
        <v>715</v>
      </c>
      <c r="D20" s="37" t="s">
        <v>715</v>
      </c>
      <c r="E20" s="37" t="s">
        <v>715</v>
      </c>
      <c r="F20" s="37" t="s">
        <v>715</v>
      </c>
      <c r="G20" s="37" t="s">
        <v>715</v>
      </c>
      <c r="H20" s="37" t="s">
        <v>715</v>
      </c>
      <c r="I20" s="37" t="s">
        <v>715</v>
      </c>
      <c r="J20" s="37" t="s">
        <v>715</v>
      </c>
    </row>
    <row r="21" spans="1:10" ht="13.5" customHeight="1" x14ac:dyDescent="0.25">
      <c r="A21" s="350"/>
      <c r="B21" s="37" t="s">
        <v>715</v>
      </c>
      <c r="C21" s="37" t="s">
        <v>715</v>
      </c>
      <c r="D21" s="37" t="s">
        <v>715</v>
      </c>
      <c r="E21" s="37" t="s">
        <v>715</v>
      </c>
      <c r="F21" s="37" t="s">
        <v>715</v>
      </c>
      <c r="G21" s="37" t="s">
        <v>715</v>
      </c>
      <c r="H21" s="37" t="s">
        <v>715</v>
      </c>
      <c r="I21" s="37" t="s">
        <v>715</v>
      </c>
      <c r="J21" s="37" t="s">
        <v>715</v>
      </c>
    </row>
    <row r="22" spans="1:10" ht="13.5" customHeight="1" x14ac:dyDescent="0.25">
      <c r="A22" s="350"/>
      <c r="B22" s="37" t="s">
        <v>715</v>
      </c>
      <c r="C22" s="37" t="s">
        <v>715</v>
      </c>
      <c r="D22" s="37" t="s">
        <v>715</v>
      </c>
      <c r="E22" s="37" t="s">
        <v>715</v>
      </c>
      <c r="F22" s="37" t="s">
        <v>715</v>
      </c>
      <c r="G22" s="37" t="s">
        <v>715</v>
      </c>
      <c r="H22" s="37" t="s">
        <v>715</v>
      </c>
      <c r="I22" s="37" t="s">
        <v>715</v>
      </c>
      <c r="J22" s="37" t="s">
        <v>715</v>
      </c>
    </row>
    <row r="23" spans="1:10" ht="13.5" customHeight="1" x14ac:dyDescent="0.25">
      <c r="A23" s="350"/>
      <c r="B23" s="37" t="s">
        <v>715</v>
      </c>
      <c r="C23" s="37" t="s">
        <v>715</v>
      </c>
      <c r="D23" s="37" t="s">
        <v>715</v>
      </c>
      <c r="E23" s="37" t="s">
        <v>715</v>
      </c>
      <c r="F23" s="37" t="s">
        <v>715</v>
      </c>
      <c r="G23" s="37" t="s">
        <v>715</v>
      </c>
      <c r="H23" s="37" t="s">
        <v>715</v>
      </c>
      <c r="I23" s="37" t="s">
        <v>715</v>
      </c>
      <c r="J23" s="37" t="s">
        <v>715</v>
      </c>
    </row>
    <row r="24" spans="1:10" ht="13.5" customHeight="1" x14ac:dyDescent="0.25">
      <c r="A24" s="350"/>
      <c r="B24" s="37" t="s">
        <v>715</v>
      </c>
      <c r="C24" s="37" t="s">
        <v>715</v>
      </c>
      <c r="D24" s="37" t="s">
        <v>715</v>
      </c>
      <c r="E24" s="37" t="s">
        <v>715</v>
      </c>
      <c r="F24" s="37" t="s">
        <v>715</v>
      </c>
      <c r="G24" s="37" t="s">
        <v>715</v>
      </c>
      <c r="H24" s="37" t="s">
        <v>715</v>
      </c>
      <c r="I24" s="37" t="s">
        <v>715</v>
      </c>
      <c r="J24" s="37" t="s">
        <v>715</v>
      </c>
    </row>
    <row r="25" spans="1:10" ht="13.5" customHeight="1" x14ac:dyDescent="0.25">
      <c r="A25" s="350" t="s">
        <v>510</v>
      </c>
      <c r="B25" s="37" t="s">
        <v>715</v>
      </c>
      <c r="C25" s="37" t="s">
        <v>715</v>
      </c>
      <c r="D25" s="37" t="s">
        <v>715</v>
      </c>
      <c r="E25" s="37" t="s">
        <v>715</v>
      </c>
      <c r="F25" s="37" t="s">
        <v>715</v>
      </c>
      <c r="G25" s="37" t="s">
        <v>715</v>
      </c>
      <c r="H25" s="37" t="s">
        <v>715</v>
      </c>
      <c r="I25" s="37" t="s">
        <v>715</v>
      </c>
      <c r="J25" s="37" t="s">
        <v>715</v>
      </c>
    </row>
    <row r="26" spans="1:10" ht="13.5" customHeight="1" x14ac:dyDescent="0.25">
      <c r="A26" s="350"/>
      <c r="B26" s="37" t="s">
        <v>715</v>
      </c>
      <c r="C26" s="37" t="s">
        <v>715</v>
      </c>
      <c r="D26" s="37" t="s">
        <v>715</v>
      </c>
      <c r="E26" s="37" t="s">
        <v>715</v>
      </c>
      <c r="F26" s="37" t="s">
        <v>715</v>
      </c>
      <c r="G26" s="37" t="s">
        <v>715</v>
      </c>
      <c r="H26" s="37" t="s">
        <v>715</v>
      </c>
      <c r="I26" s="37" t="s">
        <v>715</v>
      </c>
      <c r="J26" s="37" t="s">
        <v>715</v>
      </c>
    </row>
    <row r="27" spans="1:10" ht="13.5" customHeight="1" x14ac:dyDescent="0.25">
      <c r="A27" s="350"/>
      <c r="B27" s="37" t="s">
        <v>715</v>
      </c>
      <c r="C27" s="37" t="s">
        <v>715</v>
      </c>
      <c r="D27" s="37" t="s">
        <v>715</v>
      </c>
      <c r="E27" s="37" t="s">
        <v>715</v>
      </c>
      <c r="F27" s="37" t="s">
        <v>715</v>
      </c>
      <c r="G27" s="37" t="s">
        <v>715</v>
      </c>
      <c r="H27" s="37" t="s">
        <v>715</v>
      </c>
      <c r="I27" s="37" t="s">
        <v>715</v>
      </c>
      <c r="J27" s="37" t="s">
        <v>715</v>
      </c>
    </row>
    <row r="28" spans="1:10" ht="13.5" customHeight="1" x14ac:dyDescent="0.25">
      <c r="A28" s="350"/>
      <c r="B28" s="37" t="s">
        <v>715</v>
      </c>
      <c r="C28" s="37" t="s">
        <v>715</v>
      </c>
      <c r="D28" s="37" t="s">
        <v>715</v>
      </c>
      <c r="E28" s="37" t="s">
        <v>715</v>
      </c>
      <c r="F28" s="37" t="s">
        <v>715</v>
      </c>
      <c r="G28" s="37" t="s">
        <v>715</v>
      </c>
      <c r="H28" s="37" t="s">
        <v>715</v>
      </c>
      <c r="I28" s="37" t="s">
        <v>715</v>
      </c>
      <c r="J28" s="37" t="s">
        <v>715</v>
      </c>
    </row>
    <row r="29" spans="1:10" ht="13.5" customHeight="1" x14ac:dyDescent="0.25">
      <c r="A29" s="350"/>
      <c r="B29" s="37" t="s">
        <v>715</v>
      </c>
      <c r="C29" s="37" t="s">
        <v>715</v>
      </c>
      <c r="D29" s="37" t="s">
        <v>715</v>
      </c>
      <c r="E29" s="37" t="s">
        <v>715</v>
      </c>
      <c r="F29" s="37" t="s">
        <v>715</v>
      </c>
      <c r="G29" s="37" t="s">
        <v>715</v>
      </c>
      <c r="H29" s="37" t="s">
        <v>715</v>
      </c>
      <c r="I29" s="37" t="s">
        <v>715</v>
      </c>
      <c r="J29" s="37" t="s">
        <v>715</v>
      </c>
    </row>
    <row r="30" spans="1:10" ht="13.5" customHeight="1" x14ac:dyDescent="0.25">
      <c r="A30" s="311" t="s">
        <v>511</v>
      </c>
      <c r="B30" s="311"/>
      <c r="C30" s="311"/>
      <c r="D30" s="311"/>
      <c r="E30" s="311"/>
      <c r="F30" s="311"/>
      <c r="G30" s="311"/>
      <c r="H30" s="311"/>
      <c r="I30" s="311"/>
      <c r="J30" s="37" t="s">
        <v>715</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60" zoomScaleNormal="100" workbookViewId="0">
      <selection activeCell="H119" sqref="H119"/>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08">
        <v>37</v>
      </c>
      <c r="B1" s="308"/>
      <c r="C1" s="308"/>
      <c r="D1" s="308"/>
      <c r="E1" s="308"/>
      <c r="F1" s="308"/>
      <c r="G1" s="308"/>
      <c r="H1" s="308"/>
      <c r="I1" s="308"/>
      <c r="J1" s="308"/>
    </row>
    <row r="2" spans="1:10" ht="35.25" customHeight="1" x14ac:dyDescent="0.25">
      <c r="A2" s="344" t="s">
        <v>756</v>
      </c>
      <c r="B2" s="344"/>
      <c r="C2" s="344"/>
      <c r="D2" s="344"/>
      <c r="E2" s="344"/>
      <c r="F2" s="344"/>
      <c r="G2" s="344"/>
      <c r="H2" s="344"/>
      <c r="I2" s="344"/>
      <c r="J2" s="344"/>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350" t="s">
        <v>507</v>
      </c>
      <c r="B5" s="37" t="s">
        <v>715</v>
      </c>
      <c r="C5" s="37" t="s">
        <v>715</v>
      </c>
      <c r="D5" s="37" t="s">
        <v>715</v>
      </c>
      <c r="E5" s="37" t="s">
        <v>715</v>
      </c>
      <c r="F5" s="37" t="s">
        <v>715</v>
      </c>
      <c r="G5" s="37" t="s">
        <v>715</v>
      </c>
      <c r="H5" s="37" t="s">
        <v>715</v>
      </c>
      <c r="I5" s="37" t="s">
        <v>715</v>
      </c>
      <c r="J5" s="37" t="s">
        <v>715</v>
      </c>
    </row>
    <row r="6" spans="1:10" ht="13.5" customHeight="1" x14ac:dyDescent="0.25">
      <c r="A6" s="350"/>
      <c r="B6" s="37" t="s">
        <v>715</v>
      </c>
      <c r="C6" s="37" t="s">
        <v>715</v>
      </c>
      <c r="D6" s="37" t="s">
        <v>715</v>
      </c>
      <c r="E6" s="37" t="s">
        <v>715</v>
      </c>
      <c r="F6" s="37" t="s">
        <v>715</v>
      </c>
      <c r="G6" s="37" t="s">
        <v>715</v>
      </c>
      <c r="H6" s="37" t="s">
        <v>715</v>
      </c>
      <c r="I6" s="37" t="s">
        <v>715</v>
      </c>
      <c r="J6" s="37" t="s">
        <v>715</v>
      </c>
    </row>
    <row r="7" spans="1:10" ht="13.5" customHeight="1" x14ac:dyDescent="0.25">
      <c r="A7" s="350"/>
      <c r="B7" s="37" t="s">
        <v>715</v>
      </c>
      <c r="C7" s="37" t="s">
        <v>715</v>
      </c>
      <c r="D7" s="37" t="s">
        <v>715</v>
      </c>
      <c r="E7" s="37" t="s">
        <v>715</v>
      </c>
      <c r="F7" s="37" t="s">
        <v>715</v>
      </c>
      <c r="G7" s="37" t="s">
        <v>715</v>
      </c>
      <c r="H7" s="37" t="s">
        <v>715</v>
      </c>
      <c r="I7" s="37" t="s">
        <v>715</v>
      </c>
      <c r="J7" s="37" t="s">
        <v>715</v>
      </c>
    </row>
    <row r="8" spans="1:10" ht="13.5" customHeight="1" x14ac:dyDescent="0.25">
      <c r="A8" s="350"/>
      <c r="B8" s="37" t="s">
        <v>715</v>
      </c>
      <c r="C8" s="37" t="s">
        <v>715</v>
      </c>
      <c r="D8" s="37" t="s">
        <v>715</v>
      </c>
      <c r="E8" s="37" t="s">
        <v>715</v>
      </c>
      <c r="F8" s="37" t="s">
        <v>715</v>
      </c>
      <c r="G8" s="37" t="s">
        <v>715</v>
      </c>
      <c r="H8" s="37" t="s">
        <v>715</v>
      </c>
      <c r="I8" s="37" t="s">
        <v>715</v>
      </c>
      <c r="J8" s="37" t="s">
        <v>715</v>
      </c>
    </row>
    <row r="9" spans="1:10" ht="13.5" customHeight="1" x14ac:dyDescent="0.25">
      <c r="A9" s="350"/>
      <c r="B9" s="37" t="s">
        <v>715</v>
      </c>
      <c r="C9" s="37" t="s">
        <v>715</v>
      </c>
      <c r="D9" s="37" t="s">
        <v>715</v>
      </c>
      <c r="E9" s="37" t="s">
        <v>715</v>
      </c>
      <c r="F9" s="37" t="s">
        <v>715</v>
      </c>
      <c r="G9" s="37" t="s">
        <v>715</v>
      </c>
      <c r="H9" s="37" t="s">
        <v>715</v>
      </c>
      <c r="I9" s="37" t="s">
        <v>715</v>
      </c>
      <c r="J9" s="37" t="s">
        <v>715</v>
      </c>
    </row>
    <row r="10" spans="1:10" ht="13.5" customHeight="1" x14ac:dyDescent="0.25">
      <c r="A10" s="350" t="s">
        <v>175</v>
      </c>
      <c r="B10" s="37" t="s">
        <v>715</v>
      </c>
      <c r="C10" s="37" t="s">
        <v>715</v>
      </c>
      <c r="D10" s="37" t="s">
        <v>715</v>
      </c>
      <c r="E10" s="37" t="s">
        <v>715</v>
      </c>
      <c r="F10" s="37" t="s">
        <v>715</v>
      </c>
      <c r="G10" s="37" t="s">
        <v>715</v>
      </c>
      <c r="H10" s="37" t="s">
        <v>715</v>
      </c>
      <c r="I10" s="37" t="s">
        <v>715</v>
      </c>
      <c r="J10" s="37" t="s">
        <v>715</v>
      </c>
    </row>
    <row r="11" spans="1:10" ht="13.5" customHeight="1" x14ac:dyDescent="0.25">
      <c r="A11" s="350"/>
      <c r="B11" s="37" t="s">
        <v>715</v>
      </c>
      <c r="C11" s="37" t="s">
        <v>715</v>
      </c>
      <c r="D11" s="37" t="s">
        <v>715</v>
      </c>
      <c r="E11" s="37" t="s">
        <v>715</v>
      </c>
      <c r="F11" s="37" t="s">
        <v>715</v>
      </c>
      <c r="G11" s="37" t="s">
        <v>715</v>
      </c>
      <c r="H11" s="37" t="s">
        <v>715</v>
      </c>
      <c r="I11" s="37" t="s">
        <v>715</v>
      </c>
      <c r="J11" s="37" t="s">
        <v>715</v>
      </c>
    </row>
    <row r="12" spans="1:10" ht="13.5" customHeight="1" x14ac:dyDescent="0.25">
      <c r="A12" s="350"/>
      <c r="B12" s="37" t="s">
        <v>715</v>
      </c>
      <c r="C12" s="37" t="s">
        <v>715</v>
      </c>
      <c r="D12" s="37" t="s">
        <v>715</v>
      </c>
      <c r="E12" s="37" t="s">
        <v>715</v>
      </c>
      <c r="F12" s="37" t="s">
        <v>715</v>
      </c>
      <c r="G12" s="37" t="s">
        <v>715</v>
      </c>
      <c r="H12" s="37" t="s">
        <v>715</v>
      </c>
      <c r="I12" s="37" t="s">
        <v>715</v>
      </c>
      <c r="J12" s="37" t="s">
        <v>715</v>
      </c>
    </row>
    <row r="13" spans="1:10" ht="13.5" customHeight="1" x14ac:dyDescent="0.25">
      <c r="A13" s="350"/>
      <c r="B13" s="37" t="s">
        <v>715</v>
      </c>
      <c r="C13" s="37" t="s">
        <v>715</v>
      </c>
      <c r="D13" s="37" t="s">
        <v>715</v>
      </c>
      <c r="E13" s="37" t="s">
        <v>715</v>
      </c>
      <c r="F13" s="37" t="s">
        <v>715</v>
      </c>
      <c r="G13" s="37" t="s">
        <v>715</v>
      </c>
      <c r="H13" s="37" t="s">
        <v>715</v>
      </c>
      <c r="I13" s="37" t="s">
        <v>715</v>
      </c>
      <c r="J13" s="37" t="s">
        <v>715</v>
      </c>
    </row>
    <row r="14" spans="1:10" ht="13.5" customHeight="1" x14ac:dyDescent="0.25">
      <c r="A14" s="350"/>
      <c r="B14" s="37" t="s">
        <v>715</v>
      </c>
      <c r="C14" s="37" t="s">
        <v>715</v>
      </c>
      <c r="D14" s="37" t="s">
        <v>715</v>
      </c>
      <c r="E14" s="37" t="s">
        <v>715</v>
      </c>
      <c r="F14" s="37" t="s">
        <v>715</v>
      </c>
      <c r="G14" s="37" t="s">
        <v>715</v>
      </c>
      <c r="H14" s="37" t="s">
        <v>715</v>
      </c>
      <c r="I14" s="37" t="s">
        <v>715</v>
      </c>
      <c r="J14" s="37" t="s">
        <v>715</v>
      </c>
    </row>
    <row r="15" spans="1:10" ht="13.5" customHeight="1" x14ac:dyDescent="0.25">
      <c r="A15" s="350" t="s">
        <v>508</v>
      </c>
      <c r="B15" s="37" t="s">
        <v>715</v>
      </c>
      <c r="C15" s="37" t="s">
        <v>715</v>
      </c>
      <c r="D15" s="37" t="s">
        <v>715</v>
      </c>
      <c r="E15" s="37" t="s">
        <v>715</v>
      </c>
      <c r="F15" s="37" t="s">
        <v>715</v>
      </c>
      <c r="G15" s="37" t="s">
        <v>715</v>
      </c>
      <c r="H15" s="37" t="s">
        <v>715</v>
      </c>
      <c r="I15" s="37" t="s">
        <v>715</v>
      </c>
      <c r="J15" s="37" t="s">
        <v>715</v>
      </c>
    </row>
    <row r="16" spans="1:10" ht="13.5" customHeight="1" x14ac:dyDescent="0.25">
      <c r="A16" s="350"/>
      <c r="B16" s="37" t="s">
        <v>715</v>
      </c>
      <c r="C16" s="37" t="s">
        <v>715</v>
      </c>
      <c r="D16" s="37" t="s">
        <v>715</v>
      </c>
      <c r="E16" s="37" t="s">
        <v>715</v>
      </c>
      <c r="F16" s="37" t="s">
        <v>715</v>
      </c>
      <c r="G16" s="37" t="s">
        <v>715</v>
      </c>
      <c r="H16" s="37" t="s">
        <v>715</v>
      </c>
      <c r="I16" s="37" t="s">
        <v>715</v>
      </c>
      <c r="J16" s="37" t="s">
        <v>715</v>
      </c>
    </row>
    <row r="17" spans="1:10" ht="13.5" customHeight="1" x14ac:dyDescent="0.25">
      <c r="A17" s="350"/>
      <c r="B17" s="37" t="s">
        <v>715</v>
      </c>
      <c r="C17" s="37" t="s">
        <v>715</v>
      </c>
      <c r="D17" s="37" t="s">
        <v>715</v>
      </c>
      <c r="E17" s="37" t="s">
        <v>715</v>
      </c>
      <c r="F17" s="37" t="s">
        <v>715</v>
      </c>
      <c r="G17" s="37" t="s">
        <v>715</v>
      </c>
      <c r="H17" s="37" t="s">
        <v>715</v>
      </c>
      <c r="I17" s="37" t="s">
        <v>715</v>
      </c>
      <c r="J17" s="37" t="s">
        <v>715</v>
      </c>
    </row>
    <row r="18" spans="1:10" ht="13.5" customHeight="1" x14ac:dyDescent="0.25">
      <c r="A18" s="350"/>
      <c r="B18" s="37" t="s">
        <v>715</v>
      </c>
      <c r="C18" s="37" t="s">
        <v>715</v>
      </c>
      <c r="D18" s="37" t="s">
        <v>715</v>
      </c>
      <c r="E18" s="37" t="s">
        <v>715</v>
      </c>
      <c r="F18" s="37" t="s">
        <v>715</v>
      </c>
      <c r="G18" s="37" t="s">
        <v>715</v>
      </c>
      <c r="H18" s="37" t="s">
        <v>715</v>
      </c>
      <c r="I18" s="37" t="s">
        <v>715</v>
      </c>
      <c r="J18" s="37" t="s">
        <v>715</v>
      </c>
    </row>
    <row r="19" spans="1:10" ht="13.5" customHeight="1" x14ac:dyDescent="0.25">
      <c r="A19" s="350"/>
      <c r="B19" s="37" t="s">
        <v>715</v>
      </c>
      <c r="C19" s="37" t="s">
        <v>715</v>
      </c>
      <c r="D19" s="37" t="s">
        <v>715</v>
      </c>
      <c r="E19" s="37" t="s">
        <v>715</v>
      </c>
      <c r="F19" s="37" t="s">
        <v>715</v>
      </c>
      <c r="G19" s="37" t="s">
        <v>715</v>
      </c>
      <c r="H19" s="37" t="s">
        <v>715</v>
      </c>
      <c r="I19" s="37" t="s">
        <v>715</v>
      </c>
      <c r="J19" s="37" t="s">
        <v>715</v>
      </c>
    </row>
    <row r="20" spans="1:10" ht="13.5" customHeight="1" x14ac:dyDescent="0.25">
      <c r="A20" s="350"/>
      <c r="B20" s="37" t="s">
        <v>715</v>
      </c>
      <c r="C20" s="37" t="s">
        <v>715</v>
      </c>
      <c r="D20" s="37" t="s">
        <v>715</v>
      </c>
      <c r="E20" s="37" t="s">
        <v>715</v>
      </c>
      <c r="F20" s="37" t="s">
        <v>715</v>
      </c>
      <c r="G20" s="37" t="s">
        <v>715</v>
      </c>
      <c r="H20" s="37" t="s">
        <v>715</v>
      </c>
      <c r="I20" s="37" t="s">
        <v>715</v>
      </c>
      <c r="J20" s="37" t="s">
        <v>715</v>
      </c>
    </row>
    <row r="21" spans="1:10" ht="13.5" customHeight="1" x14ac:dyDescent="0.25">
      <c r="A21" s="350" t="s">
        <v>509</v>
      </c>
      <c r="B21" s="37" t="s">
        <v>715</v>
      </c>
      <c r="C21" s="37" t="s">
        <v>715</v>
      </c>
      <c r="D21" s="37" t="s">
        <v>715</v>
      </c>
      <c r="E21" s="37" t="s">
        <v>715</v>
      </c>
      <c r="F21" s="37" t="s">
        <v>715</v>
      </c>
      <c r="G21" s="37" t="s">
        <v>715</v>
      </c>
      <c r="H21" s="37" t="s">
        <v>715</v>
      </c>
      <c r="I21" s="37" t="s">
        <v>715</v>
      </c>
      <c r="J21" s="37" t="s">
        <v>715</v>
      </c>
    </row>
    <row r="22" spans="1:10" ht="13.5" customHeight="1" x14ac:dyDescent="0.25">
      <c r="A22" s="350"/>
      <c r="B22" s="37" t="s">
        <v>715</v>
      </c>
      <c r="C22" s="37" t="s">
        <v>715</v>
      </c>
      <c r="D22" s="37" t="s">
        <v>715</v>
      </c>
      <c r="E22" s="37" t="s">
        <v>715</v>
      </c>
      <c r="F22" s="37" t="s">
        <v>715</v>
      </c>
      <c r="G22" s="37" t="s">
        <v>715</v>
      </c>
      <c r="H22" s="37" t="s">
        <v>715</v>
      </c>
      <c r="I22" s="37" t="s">
        <v>715</v>
      </c>
      <c r="J22" s="37" t="s">
        <v>715</v>
      </c>
    </row>
    <row r="23" spans="1:10" ht="13.5" customHeight="1" x14ac:dyDescent="0.25">
      <c r="A23" s="350"/>
      <c r="B23" s="37" t="s">
        <v>715</v>
      </c>
      <c r="C23" s="37" t="s">
        <v>715</v>
      </c>
      <c r="D23" s="37" t="s">
        <v>715</v>
      </c>
      <c r="E23" s="37" t="s">
        <v>715</v>
      </c>
      <c r="F23" s="37" t="s">
        <v>715</v>
      </c>
      <c r="G23" s="37" t="s">
        <v>715</v>
      </c>
      <c r="H23" s="37" t="s">
        <v>715</v>
      </c>
      <c r="I23" s="37" t="s">
        <v>715</v>
      </c>
      <c r="J23" s="37" t="s">
        <v>715</v>
      </c>
    </row>
    <row r="24" spans="1:10" ht="13.5" customHeight="1" x14ac:dyDescent="0.25">
      <c r="A24" s="350"/>
      <c r="B24" s="37" t="s">
        <v>715</v>
      </c>
      <c r="C24" s="37" t="s">
        <v>715</v>
      </c>
      <c r="D24" s="37" t="s">
        <v>715</v>
      </c>
      <c r="E24" s="37" t="s">
        <v>715</v>
      </c>
      <c r="F24" s="37" t="s">
        <v>715</v>
      </c>
      <c r="G24" s="37" t="s">
        <v>715</v>
      </c>
      <c r="H24" s="37" t="s">
        <v>715</v>
      </c>
      <c r="I24" s="37" t="s">
        <v>715</v>
      </c>
      <c r="J24" s="37" t="s">
        <v>715</v>
      </c>
    </row>
    <row r="25" spans="1:10" ht="13.5" customHeight="1" x14ac:dyDescent="0.25">
      <c r="A25" s="350"/>
      <c r="B25" s="37" t="s">
        <v>715</v>
      </c>
      <c r="C25" s="37" t="s">
        <v>715</v>
      </c>
      <c r="D25" s="37" t="s">
        <v>715</v>
      </c>
      <c r="E25" s="37" t="s">
        <v>715</v>
      </c>
      <c r="F25" s="37" t="s">
        <v>715</v>
      </c>
      <c r="G25" s="37" t="s">
        <v>715</v>
      </c>
      <c r="H25" s="37" t="s">
        <v>715</v>
      </c>
      <c r="I25" s="37" t="s">
        <v>715</v>
      </c>
      <c r="J25" s="37" t="s">
        <v>715</v>
      </c>
    </row>
    <row r="26" spans="1:10" ht="13.5" customHeight="1" x14ac:dyDescent="0.25">
      <c r="A26" s="350" t="s">
        <v>510</v>
      </c>
      <c r="B26" s="37" t="s">
        <v>715</v>
      </c>
      <c r="C26" s="37" t="s">
        <v>715</v>
      </c>
      <c r="D26" s="37" t="s">
        <v>715</v>
      </c>
      <c r="E26" s="37" t="s">
        <v>715</v>
      </c>
      <c r="F26" s="37" t="s">
        <v>715</v>
      </c>
      <c r="G26" s="37" t="s">
        <v>715</v>
      </c>
      <c r="H26" s="37" t="s">
        <v>715</v>
      </c>
      <c r="I26" s="37" t="s">
        <v>715</v>
      </c>
      <c r="J26" s="37" t="s">
        <v>715</v>
      </c>
    </row>
    <row r="27" spans="1:10" ht="13.5" customHeight="1" x14ac:dyDescent="0.25">
      <c r="A27" s="350"/>
      <c r="B27" s="37" t="s">
        <v>715</v>
      </c>
      <c r="C27" s="37" t="s">
        <v>715</v>
      </c>
      <c r="D27" s="37" t="s">
        <v>715</v>
      </c>
      <c r="E27" s="37" t="s">
        <v>715</v>
      </c>
      <c r="F27" s="37" t="s">
        <v>715</v>
      </c>
      <c r="G27" s="37" t="s">
        <v>715</v>
      </c>
      <c r="H27" s="37" t="s">
        <v>715</v>
      </c>
      <c r="I27" s="37" t="s">
        <v>715</v>
      </c>
      <c r="J27" s="37" t="s">
        <v>715</v>
      </c>
    </row>
    <row r="28" spans="1:10" ht="13.5" customHeight="1" x14ac:dyDescent="0.25">
      <c r="A28" s="350"/>
      <c r="B28" s="37" t="s">
        <v>715</v>
      </c>
      <c r="C28" s="37" t="s">
        <v>715</v>
      </c>
      <c r="D28" s="37" t="s">
        <v>715</v>
      </c>
      <c r="E28" s="37" t="s">
        <v>715</v>
      </c>
      <c r="F28" s="37" t="s">
        <v>715</v>
      </c>
      <c r="G28" s="37" t="s">
        <v>715</v>
      </c>
      <c r="H28" s="37" t="s">
        <v>715</v>
      </c>
      <c r="I28" s="37" t="s">
        <v>715</v>
      </c>
      <c r="J28" s="37" t="s">
        <v>715</v>
      </c>
    </row>
    <row r="29" spans="1:10" ht="13.5" customHeight="1" x14ac:dyDescent="0.25">
      <c r="A29" s="350"/>
      <c r="B29" s="37" t="s">
        <v>715</v>
      </c>
      <c r="C29" s="37" t="s">
        <v>715</v>
      </c>
      <c r="D29" s="37" t="s">
        <v>715</v>
      </c>
      <c r="E29" s="37" t="s">
        <v>715</v>
      </c>
      <c r="F29" s="37" t="s">
        <v>715</v>
      </c>
      <c r="G29" s="37" t="s">
        <v>715</v>
      </c>
      <c r="H29" s="37" t="s">
        <v>715</v>
      </c>
      <c r="I29" s="37" t="s">
        <v>715</v>
      </c>
      <c r="J29" s="37" t="s">
        <v>715</v>
      </c>
    </row>
    <row r="30" spans="1:10" ht="13.5" customHeight="1" x14ac:dyDescent="0.25">
      <c r="A30" s="350"/>
      <c r="B30" s="37" t="s">
        <v>715</v>
      </c>
      <c r="C30" s="37" t="s">
        <v>715</v>
      </c>
      <c r="D30" s="37" t="s">
        <v>715</v>
      </c>
      <c r="E30" s="37" t="s">
        <v>715</v>
      </c>
      <c r="F30" s="37" t="s">
        <v>715</v>
      </c>
      <c r="G30" s="37" t="s">
        <v>715</v>
      </c>
      <c r="H30" s="37" t="s">
        <v>715</v>
      </c>
      <c r="I30" s="37" t="s">
        <v>715</v>
      </c>
      <c r="J30" s="37" t="s">
        <v>715</v>
      </c>
    </row>
    <row r="31" spans="1:10" ht="13.5" customHeight="1" x14ac:dyDescent="0.25">
      <c r="A31" s="311" t="s">
        <v>511</v>
      </c>
      <c r="B31" s="311"/>
      <c r="C31" s="311"/>
      <c r="D31" s="311"/>
      <c r="E31" s="311"/>
      <c r="F31" s="311"/>
      <c r="G31" s="311"/>
      <c r="H31" s="311"/>
      <c r="I31" s="311"/>
      <c r="J31" s="37" t="s">
        <v>715</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60" zoomScaleNormal="100" workbookViewId="0">
      <selection activeCell="H119" sqref="H119"/>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308">
        <v>38</v>
      </c>
      <c r="B1" s="308"/>
      <c r="C1" s="308"/>
      <c r="D1" s="308"/>
      <c r="E1" s="308"/>
      <c r="F1" s="308"/>
      <c r="G1" s="308"/>
      <c r="H1" s="308"/>
      <c r="I1" s="308"/>
      <c r="J1" s="308"/>
      <c r="K1" s="308"/>
      <c r="L1" s="308"/>
      <c r="M1" s="308"/>
    </row>
    <row r="2" spans="1:13" ht="52.5" customHeight="1" x14ac:dyDescent="0.25">
      <c r="A2" s="351" t="s">
        <v>701</v>
      </c>
      <c r="B2" s="351"/>
      <c r="C2" s="351"/>
      <c r="D2" s="351"/>
      <c r="E2" s="351"/>
      <c r="F2" s="351"/>
      <c r="G2" s="351"/>
      <c r="H2" s="351"/>
      <c r="I2" s="351"/>
      <c r="J2" s="351"/>
      <c r="K2" s="351"/>
      <c r="L2" s="351"/>
      <c r="M2" s="351"/>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46" t="s">
        <v>447</v>
      </c>
      <c r="B7" s="346"/>
      <c r="C7" s="346"/>
      <c r="D7" s="346"/>
      <c r="E7" s="346"/>
      <c r="F7" s="346"/>
      <c r="G7" s="346"/>
      <c r="H7" s="346"/>
      <c r="I7" s="346"/>
      <c r="J7" s="346"/>
      <c r="K7" s="346"/>
      <c r="L7" s="37" t="s">
        <v>715</v>
      </c>
      <c r="M7" s="37" t="s">
        <v>715</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715</v>
      </c>
      <c r="B10" s="37" t="s">
        <v>715</v>
      </c>
      <c r="C10" s="37" t="s">
        <v>715</v>
      </c>
      <c r="D10" s="37" t="s">
        <v>715</v>
      </c>
      <c r="E10" s="37" t="s">
        <v>715</v>
      </c>
      <c r="F10" s="37" t="s">
        <v>715</v>
      </c>
      <c r="G10" s="37" t="s">
        <v>715</v>
      </c>
      <c r="H10" s="37" t="s">
        <v>715</v>
      </c>
      <c r="I10" s="37" t="s">
        <v>715</v>
      </c>
      <c r="J10" s="37" t="s">
        <v>715</v>
      </c>
      <c r="K10" s="37" t="s">
        <v>715</v>
      </c>
      <c r="L10" s="37" t="s">
        <v>715</v>
      </c>
      <c r="M10" s="37" t="s">
        <v>715</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46" t="s">
        <v>447</v>
      </c>
      <c r="B14" s="346"/>
      <c r="C14" s="346"/>
      <c r="D14" s="346"/>
      <c r="E14" s="346"/>
      <c r="F14" s="346"/>
      <c r="G14" s="346"/>
      <c r="H14" s="346"/>
      <c r="I14" s="346"/>
      <c r="J14" s="346"/>
      <c r="K14" s="346"/>
      <c r="L14" s="37" t="s">
        <v>715</v>
      </c>
      <c r="M14" s="37" t="s">
        <v>715</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H119" sqref="H119"/>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308">
        <v>39</v>
      </c>
      <c r="B1" s="308"/>
      <c r="C1" s="308"/>
      <c r="D1" s="308"/>
      <c r="E1" s="308"/>
      <c r="F1" s="308"/>
      <c r="G1" s="308"/>
      <c r="H1" s="308"/>
      <c r="I1" s="308"/>
      <c r="J1" s="308"/>
      <c r="K1" s="308"/>
      <c r="L1" s="308"/>
      <c r="M1" s="308"/>
    </row>
    <row r="2" spans="1:13" ht="24.75" customHeight="1" x14ac:dyDescent="0.25">
      <c r="A2" s="352" t="s">
        <v>702</v>
      </c>
      <c r="B2" s="352"/>
      <c r="C2" s="352"/>
      <c r="D2" s="352"/>
      <c r="E2" s="352"/>
      <c r="F2" s="352"/>
      <c r="G2" s="352"/>
      <c r="H2" s="352"/>
      <c r="I2" s="352"/>
      <c r="J2" s="352"/>
      <c r="K2" s="352"/>
      <c r="L2" s="352"/>
      <c r="M2" s="352"/>
    </row>
    <row r="3" spans="1:13" ht="24.75" customHeight="1" x14ac:dyDescent="0.25">
      <c r="A3" s="24" t="s">
        <v>703</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x14ac:dyDescent="0.25">
      <c r="A8" s="346" t="s">
        <v>447</v>
      </c>
      <c r="B8" s="346"/>
      <c r="C8" s="346"/>
      <c r="D8" s="346"/>
      <c r="E8" s="346"/>
      <c r="F8" s="346"/>
      <c r="G8" s="346"/>
      <c r="H8" s="346"/>
      <c r="I8" s="346"/>
      <c r="J8" s="346"/>
      <c r="K8" s="346"/>
      <c r="L8" s="37" t="s">
        <v>715</v>
      </c>
      <c r="M8" s="37" t="s">
        <v>715</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46" t="s">
        <v>447</v>
      </c>
      <c r="B15" s="346"/>
      <c r="C15" s="346"/>
      <c r="D15" s="346"/>
      <c r="E15" s="346"/>
      <c r="F15" s="346"/>
      <c r="G15" s="346"/>
      <c r="H15" s="346"/>
      <c r="I15" s="346"/>
      <c r="J15" s="346"/>
      <c r="K15" s="346"/>
      <c r="L15" s="37" t="s">
        <v>715</v>
      </c>
      <c r="M15" s="37" t="s">
        <v>715</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60" zoomScaleNormal="100" workbookViewId="0">
      <selection activeCell="H119" sqref="H119"/>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308">
        <v>40</v>
      </c>
      <c r="B1" s="308"/>
      <c r="C1" s="308"/>
      <c r="D1" s="308"/>
      <c r="E1" s="308"/>
      <c r="F1" s="308"/>
      <c r="G1" s="308"/>
      <c r="H1" s="308"/>
      <c r="I1" s="308"/>
    </row>
    <row r="2" spans="1:9" ht="15.75" x14ac:dyDescent="0.25">
      <c r="A2" s="21" t="s">
        <v>676</v>
      </c>
    </row>
    <row r="3" spans="1:9" s="16" customFormat="1" ht="15.75" x14ac:dyDescent="0.25">
      <c r="A3" s="21" t="s">
        <v>677</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50" t="s">
        <v>209</v>
      </c>
      <c r="B9" s="350"/>
      <c r="C9" s="350"/>
      <c r="D9" s="350"/>
      <c r="E9" s="350"/>
      <c r="F9" s="350"/>
      <c r="G9" s="350"/>
      <c r="H9" s="350"/>
      <c r="I9" s="37" t="s">
        <v>715</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715</v>
      </c>
      <c r="B12" s="37" t="s">
        <v>715</v>
      </c>
      <c r="C12" s="37" t="s">
        <v>715</v>
      </c>
      <c r="D12" s="37" t="s">
        <v>715</v>
      </c>
      <c r="E12" s="37" t="s">
        <v>715</v>
      </c>
      <c r="F12" s="37" t="s">
        <v>715</v>
      </c>
      <c r="G12" s="37" t="s">
        <v>715</v>
      </c>
      <c r="H12" s="37" t="s">
        <v>715</v>
      </c>
      <c r="I12" s="37" t="s">
        <v>715</v>
      </c>
    </row>
    <row r="13" spans="1:9" x14ac:dyDescent="0.25">
      <c r="A13" s="37" t="s">
        <v>715</v>
      </c>
      <c r="B13" s="37" t="s">
        <v>715</v>
      </c>
      <c r="C13" s="37" t="s">
        <v>715</v>
      </c>
      <c r="D13" s="37" t="s">
        <v>715</v>
      </c>
      <c r="E13" s="37" t="s">
        <v>715</v>
      </c>
      <c r="F13" s="37" t="s">
        <v>715</v>
      </c>
      <c r="G13" s="37" t="s">
        <v>715</v>
      </c>
      <c r="H13" s="37" t="s">
        <v>715</v>
      </c>
      <c r="I13" s="37" t="s">
        <v>715</v>
      </c>
    </row>
    <row r="14" spans="1:9" x14ac:dyDescent="0.25">
      <c r="A14" s="37" t="s">
        <v>715</v>
      </c>
      <c r="B14" s="37" t="s">
        <v>715</v>
      </c>
      <c r="C14" s="37" t="s">
        <v>715</v>
      </c>
      <c r="D14" s="37" t="s">
        <v>715</v>
      </c>
      <c r="E14" s="37" t="s">
        <v>715</v>
      </c>
      <c r="F14" s="37" t="s">
        <v>715</v>
      </c>
      <c r="G14" s="37" t="s">
        <v>715</v>
      </c>
      <c r="H14" s="37" t="s">
        <v>715</v>
      </c>
      <c r="I14" s="37" t="s">
        <v>715</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50" t="s">
        <v>209</v>
      </c>
      <c r="B16" s="350"/>
      <c r="C16" s="350"/>
      <c r="D16" s="350"/>
      <c r="E16" s="350"/>
      <c r="F16" s="350"/>
      <c r="G16" s="350"/>
      <c r="H16" s="350"/>
      <c r="I16" s="37" t="s">
        <v>715</v>
      </c>
    </row>
    <row r="17" spans="1:9" ht="30.75" customHeight="1" x14ac:dyDescent="0.25">
      <c r="A17" s="353" t="s">
        <v>537</v>
      </c>
      <c r="B17" s="353"/>
      <c r="C17" s="353"/>
      <c r="D17" s="353"/>
      <c r="E17" s="353"/>
      <c r="F17" s="353"/>
      <c r="G17" s="353"/>
      <c r="H17" s="353"/>
      <c r="I17" s="353"/>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60" zoomScaleNormal="100" workbookViewId="0">
      <selection activeCell="H119" sqref="H119"/>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308">
        <v>41</v>
      </c>
      <c r="B1" s="308"/>
      <c r="C1" s="308"/>
      <c r="D1" s="308"/>
      <c r="E1" s="308"/>
      <c r="F1" s="308"/>
      <c r="G1" s="308"/>
      <c r="H1" s="308"/>
      <c r="I1" s="308"/>
      <c r="J1" s="308"/>
      <c r="K1" s="308"/>
      <c r="L1" s="308"/>
    </row>
    <row r="2" spans="1:13" ht="31.5" customHeight="1" x14ac:dyDescent="0.25">
      <c r="A2" s="357" t="s">
        <v>704</v>
      </c>
      <c r="B2" s="357"/>
      <c r="C2" s="357"/>
      <c r="D2" s="357"/>
      <c r="E2" s="357"/>
      <c r="F2" s="357"/>
      <c r="G2" s="357"/>
      <c r="H2" s="357"/>
      <c r="I2" s="357"/>
      <c r="J2" s="357"/>
      <c r="K2" s="357"/>
      <c r="L2" s="357"/>
    </row>
    <row r="3" spans="1:13" ht="15.75" x14ac:dyDescent="0.25">
      <c r="A3" s="15" t="s">
        <v>703</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3"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3" ht="15.75" customHeight="1" x14ac:dyDescent="0.25">
      <c r="A9" s="354" t="s">
        <v>447</v>
      </c>
      <c r="B9" s="355"/>
      <c r="C9" s="355"/>
      <c r="D9" s="355"/>
      <c r="E9" s="355"/>
      <c r="F9" s="355"/>
      <c r="G9" s="355"/>
      <c r="H9" s="355"/>
      <c r="I9" s="355"/>
      <c r="J9" s="356"/>
      <c r="K9" s="37" t="s">
        <v>715</v>
      </c>
      <c r="L9" s="37" t="s">
        <v>715</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3"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3" x14ac:dyDescent="0.25">
      <c r="A16" s="37" t="s">
        <v>715</v>
      </c>
      <c r="B16" s="37" t="s">
        <v>715</v>
      </c>
      <c r="C16" s="37" t="s">
        <v>715</v>
      </c>
      <c r="D16" s="37" t="s">
        <v>715</v>
      </c>
      <c r="E16" s="37" t="s">
        <v>715</v>
      </c>
      <c r="F16" s="37" t="s">
        <v>715</v>
      </c>
      <c r="G16" s="37" t="s">
        <v>715</v>
      </c>
      <c r="H16" s="37" t="s">
        <v>715</v>
      </c>
      <c r="I16" s="37" t="s">
        <v>715</v>
      </c>
      <c r="J16" s="37" t="s">
        <v>715</v>
      </c>
      <c r="K16" s="37" t="s">
        <v>715</v>
      </c>
      <c r="L16" s="37" t="s">
        <v>715</v>
      </c>
    </row>
    <row r="17" spans="1:12" ht="15.75" customHeight="1" x14ac:dyDescent="0.25">
      <c r="A17" s="349" t="s">
        <v>447</v>
      </c>
      <c r="B17" s="349"/>
      <c r="C17" s="349"/>
      <c r="D17" s="349"/>
      <c r="E17" s="349"/>
      <c r="F17" s="349"/>
      <c r="G17" s="349"/>
      <c r="H17" s="349"/>
      <c r="I17" s="349"/>
      <c r="J17" s="349"/>
      <c r="K17" s="37" t="s">
        <v>715</v>
      </c>
      <c r="L17" s="37" t="s">
        <v>715</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60" zoomScaleNormal="100" workbookViewId="0">
      <selection activeCell="H119" sqref="H119"/>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308">
        <v>42</v>
      </c>
      <c r="B1" s="308"/>
      <c r="C1" s="308"/>
      <c r="D1" s="308"/>
      <c r="E1" s="308"/>
      <c r="F1" s="308"/>
      <c r="G1" s="308"/>
      <c r="H1" s="308"/>
      <c r="I1" s="308"/>
      <c r="J1" s="308"/>
      <c r="K1" s="308"/>
      <c r="L1" s="308"/>
    </row>
    <row r="2" spans="1:14" ht="15.75" x14ac:dyDescent="0.25">
      <c r="A2" s="344" t="s">
        <v>705</v>
      </c>
      <c r="B2" s="344"/>
      <c r="C2" s="344"/>
      <c r="D2" s="344"/>
      <c r="E2" s="344"/>
      <c r="F2" s="344"/>
      <c r="G2" s="344"/>
      <c r="H2" s="344"/>
      <c r="I2" s="344"/>
      <c r="J2" s="344"/>
      <c r="K2" s="344"/>
      <c r="L2" s="344"/>
    </row>
    <row r="3" spans="1:14" ht="15.75" x14ac:dyDescent="0.25">
      <c r="A3" s="24" t="s">
        <v>706</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4"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4"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4" ht="15.75" customHeight="1" x14ac:dyDescent="0.25">
      <c r="A8" s="349" t="s">
        <v>447</v>
      </c>
      <c r="B8" s="349"/>
      <c r="C8" s="349"/>
      <c r="D8" s="349"/>
      <c r="E8" s="349"/>
      <c r="F8" s="349"/>
      <c r="G8" s="349"/>
      <c r="H8" s="349"/>
      <c r="I8" s="349"/>
      <c r="J8" s="349"/>
      <c r="K8" s="37" t="s">
        <v>715</v>
      </c>
      <c r="L8" s="37" t="s">
        <v>715</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4"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4"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4"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4" ht="15.75" customHeight="1" x14ac:dyDescent="0.25">
      <c r="A16" s="349" t="s">
        <v>447</v>
      </c>
      <c r="B16" s="349"/>
      <c r="C16" s="349"/>
      <c r="D16" s="349"/>
      <c r="E16" s="349"/>
      <c r="F16" s="349"/>
      <c r="G16" s="349"/>
      <c r="H16" s="349"/>
      <c r="I16" s="349"/>
      <c r="J16" s="349"/>
      <c r="K16" s="37" t="s">
        <v>715</v>
      </c>
      <c r="L16" s="37" t="s">
        <v>715</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60" zoomScaleNormal="100" workbookViewId="0">
      <selection activeCell="H119" sqref="H119"/>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308">
        <v>43</v>
      </c>
      <c r="B1" s="308"/>
      <c r="C1" s="308"/>
      <c r="D1" s="308"/>
      <c r="E1" s="308"/>
      <c r="F1" s="308"/>
      <c r="G1" s="308"/>
      <c r="H1" s="308"/>
      <c r="I1" s="308"/>
      <c r="J1" s="308"/>
    </row>
    <row r="2" spans="1:10" ht="51.75" customHeight="1" x14ac:dyDescent="0.25">
      <c r="A2" s="344" t="s">
        <v>707</v>
      </c>
      <c r="B2" s="344"/>
      <c r="C2" s="344"/>
      <c r="D2" s="344"/>
      <c r="E2" s="344"/>
      <c r="F2" s="344"/>
      <c r="G2" s="344"/>
      <c r="H2" s="344"/>
      <c r="I2" s="344"/>
      <c r="J2" s="344"/>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322" t="s">
        <v>194</v>
      </c>
      <c r="B4" s="37" t="s">
        <v>715</v>
      </c>
      <c r="C4" s="37" t="s">
        <v>715</v>
      </c>
      <c r="D4" s="37" t="s">
        <v>715</v>
      </c>
      <c r="E4" s="37" t="s">
        <v>715</v>
      </c>
      <c r="F4" s="37" t="s">
        <v>715</v>
      </c>
      <c r="G4" s="37" t="s">
        <v>715</v>
      </c>
      <c r="H4" s="37" t="s">
        <v>715</v>
      </c>
      <c r="I4" s="37" t="s">
        <v>715</v>
      </c>
      <c r="J4" s="37" t="s">
        <v>715</v>
      </c>
    </row>
    <row r="5" spans="1:10" ht="18" customHeight="1" x14ac:dyDescent="0.25">
      <c r="A5" s="322"/>
      <c r="B5" s="37" t="s">
        <v>715</v>
      </c>
      <c r="C5" s="37" t="s">
        <v>715</v>
      </c>
      <c r="D5" s="37" t="s">
        <v>715</v>
      </c>
      <c r="E5" s="37" t="s">
        <v>715</v>
      </c>
      <c r="F5" s="37" t="s">
        <v>715</v>
      </c>
      <c r="G5" s="37" t="s">
        <v>715</v>
      </c>
      <c r="H5" s="37" t="s">
        <v>715</v>
      </c>
      <c r="I5" s="37" t="s">
        <v>715</v>
      </c>
      <c r="J5" s="37" t="s">
        <v>715</v>
      </c>
    </row>
    <row r="6" spans="1:10" ht="18" customHeight="1" x14ac:dyDescent="0.25">
      <c r="A6" s="322"/>
      <c r="B6" s="37" t="s">
        <v>715</v>
      </c>
      <c r="C6" s="37" t="s">
        <v>715</v>
      </c>
      <c r="D6" s="37" t="s">
        <v>715</v>
      </c>
      <c r="E6" s="37" t="s">
        <v>715</v>
      </c>
      <c r="F6" s="37" t="s">
        <v>715</v>
      </c>
      <c r="G6" s="37" t="s">
        <v>715</v>
      </c>
      <c r="H6" s="37" t="s">
        <v>715</v>
      </c>
      <c r="I6" s="37" t="s">
        <v>715</v>
      </c>
      <c r="J6" s="37" t="s">
        <v>715</v>
      </c>
    </row>
    <row r="7" spans="1:10" ht="19.5" customHeight="1" x14ac:dyDescent="0.25">
      <c r="A7" s="322" t="s">
        <v>560</v>
      </c>
      <c r="B7" s="37" t="s">
        <v>715</v>
      </c>
      <c r="C7" s="37" t="s">
        <v>715</v>
      </c>
      <c r="D7" s="37" t="s">
        <v>715</v>
      </c>
      <c r="E7" s="37" t="s">
        <v>715</v>
      </c>
      <c r="F7" s="37" t="s">
        <v>715</v>
      </c>
      <c r="G7" s="37" t="s">
        <v>715</v>
      </c>
      <c r="H7" s="37" t="s">
        <v>715</v>
      </c>
      <c r="I7" s="37" t="s">
        <v>715</v>
      </c>
      <c r="J7" s="37" t="s">
        <v>715</v>
      </c>
    </row>
    <row r="8" spans="1:10" ht="19.5" customHeight="1" x14ac:dyDescent="0.25">
      <c r="A8" s="322"/>
      <c r="B8" s="37" t="s">
        <v>715</v>
      </c>
      <c r="C8" s="37" t="s">
        <v>715</v>
      </c>
      <c r="D8" s="37" t="s">
        <v>715</v>
      </c>
      <c r="E8" s="37" t="s">
        <v>715</v>
      </c>
      <c r="F8" s="37" t="s">
        <v>715</v>
      </c>
      <c r="G8" s="37" t="s">
        <v>715</v>
      </c>
      <c r="H8" s="37" t="s">
        <v>715</v>
      </c>
      <c r="I8" s="37" t="s">
        <v>715</v>
      </c>
      <c r="J8" s="37" t="s">
        <v>715</v>
      </c>
    </row>
    <row r="9" spans="1:10" ht="18" customHeight="1" x14ac:dyDescent="0.25">
      <c r="A9" s="322" t="s">
        <v>196</v>
      </c>
      <c r="B9" s="37" t="s">
        <v>715</v>
      </c>
      <c r="C9" s="37" t="s">
        <v>715</v>
      </c>
      <c r="D9" s="37" t="s">
        <v>715</v>
      </c>
      <c r="E9" s="37" t="s">
        <v>715</v>
      </c>
      <c r="F9" s="37" t="s">
        <v>715</v>
      </c>
      <c r="G9" s="37" t="s">
        <v>715</v>
      </c>
      <c r="H9" s="37" t="s">
        <v>715</v>
      </c>
      <c r="I9" s="37" t="s">
        <v>715</v>
      </c>
      <c r="J9" s="37" t="s">
        <v>715</v>
      </c>
    </row>
    <row r="10" spans="1:10" ht="18" customHeight="1" x14ac:dyDescent="0.25">
      <c r="A10" s="322"/>
      <c r="B10" s="37" t="s">
        <v>715</v>
      </c>
      <c r="C10" s="37" t="s">
        <v>715</v>
      </c>
      <c r="D10" s="37" t="s">
        <v>715</v>
      </c>
      <c r="E10" s="37" t="s">
        <v>715</v>
      </c>
      <c r="F10" s="37" t="s">
        <v>715</v>
      </c>
      <c r="G10" s="37" t="s">
        <v>715</v>
      </c>
      <c r="H10" s="37" t="s">
        <v>715</v>
      </c>
      <c r="I10" s="37" t="s">
        <v>715</v>
      </c>
      <c r="J10" s="37" t="s">
        <v>715</v>
      </c>
    </row>
    <row r="11" spans="1:10" ht="18" customHeight="1" x14ac:dyDescent="0.25">
      <c r="A11" s="322"/>
      <c r="B11" s="37" t="s">
        <v>715</v>
      </c>
      <c r="C11" s="37" t="s">
        <v>715</v>
      </c>
      <c r="D11" s="37" t="s">
        <v>715</v>
      </c>
      <c r="E11" s="37" t="s">
        <v>715</v>
      </c>
      <c r="F11" s="37" t="s">
        <v>715</v>
      </c>
      <c r="G11" s="37" t="s">
        <v>715</v>
      </c>
      <c r="H11" s="37" t="s">
        <v>715</v>
      </c>
      <c r="I11" s="37" t="s">
        <v>715</v>
      </c>
      <c r="J11" s="37" t="s">
        <v>715</v>
      </c>
    </row>
    <row r="12" spans="1:10" ht="18" customHeight="1" x14ac:dyDescent="0.25">
      <c r="A12" s="322"/>
      <c r="B12" s="37" t="s">
        <v>715</v>
      </c>
      <c r="C12" s="37" t="s">
        <v>715</v>
      </c>
      <c r="D12" s="37" t="s">
        <v>715</v>
      </c>
      <c r="E12" s="37" t="s">
        <v>715</v>
      </c>
      <c r="F12" s="37" t="s">
        <v>715</v>
      </c>
      <c r="G12" s="37" t="s">
        <v>715</v>
      </c>
      <c r="H12" s="37" t="s">
        <v>715</v>
      </c>
      <c r="I12" s="37" t="s">
        <v>715</v>
      </c>
      <c r="J12" s="37" t="s">
        <v>715</v>
      </c>
    </row>
    <row r="13" spans="1:10" ht="18" customHeight="1" x14ac:dyDescent="0.25">
      <c r="A13" s="322" t="s">
        <v>301</v>
      </c>
      <c r="B13" s="37" t="s">
        <v>715</v>
      </c>
      <c r="C13" s="37" t="s">
        <v>715</v>
      </c>
      <c r="D13" s="37" t="s">
        <v>715</v>
      </c>
      <c r="E13" s="37" t="s">
        <v>715</v>
      </c>
      <c r="F13" s="37" t="s">
        <v>715</v>
      </c>
      <c r="G13" s="37" t="s">
        <v>715</v>
      </c>
      <c r="H13" s="37" t="s">
        <v>715</v>
      </c>
      <c r="I13" s="37" t="s">
        <v>715</v>
      </c>
      <c r="J13" s="37" t="s">
        <v>715</v>
      </c>
    </row>
    <row r="14" spans="1:10" ht="18" customHeight="1" x14ac:dyDescent="0.25">
      <c r="A14" s="322"/>
      <c r="B14" s="37" t="s">
        <v>715</v>
      </c>
      <c r="C14" s="37" t="s">
        <v>715</v>
      </c>
      <c r="D14" s="37" t="s">
        <v>715</v>
      </c>
      <c r="E14" s="37" t="s">
        <v>715</v>
      </c>
      <c r="F14" s="37" t="s">
        <v>715</v>
      </c>
      <c r="G14" s="37" t="s">
        <v>715</v>
      </c>
      <c r="H14" s="37" t="s">
        <v>715</v>
      </c>
      <c r="I14" s="37" t="s">
        <v>715</v>
      </c>
      <c r="J14" s="37" t="s">
        <v>715</v>
      </c>
    </row>
    <row r="15" spans="1:10" ht="18" customHeight="1" x14ac:dyDescent="0.25">
      <c r="A15" s="322"/>
      <c r="B15" s="37" t="s">
        <v>715</v>
      </c>
      <c r="C15" s="37" t="s">
        <v>715</v>
      </c>
      <c r="D15" s="37" t="s">
        <v>715</v>
      </c>
      <c r="E15" s="37" t="s">
        <v>715</v>
      </c>
      <c r="F15" s="37" t="s">
        <v>715</v>
      </c>
      <c r="G15" s="37" t="s">
        <v>715</v>
      </c>
      <c r="H15" s="37" t="s">
        <v>715</v>
      </c>
      <c r="I15" s="37" t="s">
        <v>715</v>
      </c>
      <c r="J15" s="37" t="s">
        <v>715</v>
      </c>
    </row>
    <row r="16" spans="1:10" ht="18" customHeight="1" x14ac:dyDescent="0.25">
      <c r="A16" s="322" t="s">
        <v>198</v>
      </c>
      <c r="B16" s="37" t="s">
        <v>715</v>
      </c>
      <c r="C16" s="37" t="s">
        <v>715</v>
      </c>
      <c r="D16" s="37" t="s">
        <v>715</v>
      </c>
      <c r="E16" s="37" t="s">
        <v>715</v>
      </c>
      <c r="F16" s="37" t="s">
        <v>715</v>
      </c>
      <c r="G16" s="37" t="s">
        <v>715</v>
      </c>
      <c r="H16" s="37" t="s">
        <v>715</v>
      </c>
      <c r="I16" s="37" t="s">
        <v>715</v>
      </c>
      <c r="J16" s="37" t="s">
        <v>715</v>
      </c>
    </row>
    <row r="17" spans="1:10" ht="18" customHeight="1" x14ac:dyDescent="0.25">
      <c r="A17" s="322"/>
      <c r="B17" s="37" t="s">
        <v>715</v>
      </c>
      <c r="C17" s="37" t="s">
        <v>715</v>
      </c>
      <c r="D17" s="37" t="s">
        <v>715</v>
      </c>
      <c r="E17" s="37" t="s">
        <v>715</v>
      </c>
      <c r="F17" s="37" t="s">
        <v>715</v>
      </c>
      <c r="G17" s="37" t="s">
        <v>715</v>
      </c>
      <c r="H17" s="37" t="s">
        <v>715</v>
      </c>
      <c r="I17" s="37" t="s">
        <v>715</v>
      </c>
      <c r="J17" s="37" t="s">
        <v>715</v>
      </c>
    </row>
    <row r="18" spans="1:10" ht="18" customHeight="1" x14ac:dyDescent="0.25">
      <c r="A18" s="322"/>
      <c r="B18" s="37" t="s">
        <v>715</v>
      </c>
      <c r="C18" s="37" t="s">
        <v>715</v>
      </c>
      <c r="D18" s="37" t="s">
        <v>715</v>
      </c>
      <c r="E18" s="37" t="s">
        <v>715</v>
      </c>
      <c r="F18" s="37" t="s">
        <v>715</v>
      </c>
      <c r="G18" s="37" t="s">
        <v>715</v>
      </c>
      <c r="H18" s="37" t="s">
        <v>715</v>
      </c>
      <c r="I18" s="37" t="s">
        <v>715</v>
      </c>
      <c r="J18" s="37" t="s">
        <v>715</v>
      </c>
    </row>
    <row r="19" spans="1:10" ht="18" customHeight="1" x14ac:dyDescent="0.25">
      <c r="A19" s="322"/>
      <c r="B19" s="37" t="s">
        <v>715</v>
      </c>
      <c r="C19" s="37" t="s">
        <v>715</v>
      </c>
      <c r="D19" s="37" t="s">
        <v>715</v>
      </c>
      <c r="E19" s="37" t="s">
        <v>715</v>
      </c>
      <c r="F19" s="37" t="s">
        <v>715</v>
      </c>
      <c r="G19" s="37" t="s">
        <v>715</v>
      </c>
      <c r="H19" s="37" t="s">
        <v>715</v>
      </c>
      <c r="I19" s="37" t="s">
        <v>715</v>
      </c>
      <c r="J19" s="37" t="s">
        <v>715</v>
      </c>
    </row>
    <row r="20" spans="1:10" ht="38.25" customHeight="1" x14ac:dyDescent="0.25">
      <c r="A20" s="322" t="s">
        <v>150</v>
      </c>
      <c r="B20" s="322"/>
      <c r="C20" s="322"/>
      <c r="D20" s="322"/>
      <c r="E20" s="322"/>
      <c r="F20" s="322"/>
      <c r="G20" s="322"/>
      <c r="H20" s="322"/>
      <c r="I20" s="322"/>
      <c r="J20" s="37" t="s">
        <v>715</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60" zoomScaleNormal="100" workbookViewId="0">
      <selection activeCell="H119" sqref="H119"/>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308">
        <v>44</v>
      </c>
      <c r="B1" s="308"/>
      <c r="C1" s="308"/>
      <c r="D1" s="308"/>
      <c r="E1" s="308"/>
      <c r="F1" s="308"/>
      <c r="G1" s="308"/>
      <c r="H1" s="308"/>
      <c r="I1" s="308"/>
      <c r="J1" s="308"/>
    </row>
    <row r="2" spans="1:10" ht="15.75" x14ac:dyDescent="0.25">
      <c r="A2" s="15" t="s">
        <v>561</v>
      </c>
    </row>
    <row r="3" spans="1:10" ht="51" x14ac:dyDescent="0.25">
      <c r="A3" s="5" t="s">
        <v>214</v>
      </c>
      <c r="B3" s="5" t="s">
        <v>562</v>
      </c>
      <c r="C3" s="5" t="s">
        <v>563</v>
      </c>
      <c r="D3" s="10" t="s">
        <v>757</v>
      </c>
      <c r="E3" s="10" t="s">
        <v>564</v>
      </c>
      <c r="F3" s="51" t="s">
        <v>555</v>
      </c>
      <c r="G3" s="51" t="s">
        <v>565</v>
      </c>
      <c r="H3" s="5" t="s">
        <v>566</v>
      </c>
      <c r="I3" s="5" t="s">
        <v>549</v>
      </c>
      <c r="J3" s="10" t="s">
        <v>567</v>
      </c>
    </row>
    <row r="4" spans="1:10" ht="24.75" customHeight="1" x14ac:dyDescent="0.25">
      <c r="A4" s="322" t="s">
        <v>194</v>
      </c>
      <c r="B4" s="37" t="s">
        <v>715</v>
      </c>
      <c r="C4" s="37" t="s">
        <v>715</v>
      </c>
      <c r="D4" s="37" t="s">
        <v>715</v>
      </c>
      <c r="E4" s="37" t="s">
        <v>715</v>
      </c>
      <c r="F4" s="37" t="s">
        <v>715</v>
      </c>
      <c r="G4" s="37" t="s">
        <v>715</v>
      </c>
      <c r="H4" s="37" t="s">
        <v>715</v>
      </c>
      <c r="I4" s="37" t="s">
        <v>715</v>
      </c>
      <c r="J4" s="37" t="s">
        <v>715</v>
      </c>
    </row>
    <row r="5" spans="1:10" ht="24.75" customHeight="1" x14ac:dyDescent="0.25">
      <c r="A5" s="322"/>
      <c r="B5" s="37" t="s">
        <v>715</v>
      </c>
      <c r="C5" s="37" t="s">
        <v>715</v>
      </c>
      <c r="D5" s="37" t="s">
        <v>715</v>
      </c>
      <c r="E5" s="37" t="s">
        <v>715</v>
      </c>
      <c r="F5" s="37" t="s">
        <v>715</v>
      </c>
      <c r="G5" s="37" t="s">
        <v>715</v>
      </c>
      <c r="H5" s="37" t="s">
        <v>715</v>
      </c>
      <c r="I5" s="37" t="s">
        <v>715</v>
      </c>
      <c r="J5" s="37" t="s">
        <v>715</v>
      </c>
    </row>
    <row r="6" spans="1:10" ht="24.75" customHeight="1" x14ac:dyDescent="0.25">
      <c r="A6" s="322"/>
      <c r="B6" s="37" t="s">
        <v>715</v>
      </c>
      <c r="C6" s="37" t="s">
        <v>715</v>
      </c>
      <c r="D6" s="37" t="s">
        <v>715</v>
      </c>
      <c r="E6" s="37" t="s">
        <v>715</v>
      </c>
      <c r="F6" s="37" t="s">
        <v>715</v>
      </c>
      <c r="G6" s="37" t="s">
        <v>715</v>
      </c>
      <c r="H6" s="37" t="s">
        <v>715</v>
      </c>
      <c r="I6" s="37" t="s">
        <v>715</v>
      </c>
      <c r="J6" s="37" t="s">
        <v>715</v>
      </c>
    </row>
    <row r="7" spans="1:10" ht="24.75" customHeight="1" x14ac:dyDescent="0.25">
      <c r="A7" s="322" t="s">
        <v>286</v>
      </c>
      <c r="B7" s="37" t="s">
        <v>715</v>
      </c>
      <c r="C7" s="37" t="s">
        <v>715</v>
      </c>
      <c r="D7" s="37" t="s">
        <v>715</v>
      </c>
      <c r="E7" s="37" t="s">
        <v>715</v>
      </c>
      <c r="F7" s="37" t="s">
        <v>715</v>
      </c>
      <c r="G7" s="37" t="s">
        <v>715</v>
      </c>
      <c r="H7" s="37" t="s">
        <v>715</v>
      </c>
      <c r="I7" s="37" t="s">
        <v>715</v>
      </c>
      <c r="J7" s="37" t="s">
        <v>715</v>
      </c>
    </row>
    <row r="8" spans="1:10" ht="24.75" customHeight="1" x14ac:dyDescent="0.25">
      <c r="A8" s="322"/>
      <c r="B8" s="37" t="s">
        <v>715</v>
      </c>
      <c r="C8" s="37" t="s">
        <v>715</v>
      </c>
      <c r="D8" s="37" t="s">
        <v>715</v>
      </c>
      <c r="E8" s="37" t="s">
        <v>715</v>
      </c>
      <c r="F8" s="37" t="s">
        <v>715</v>
      </c>
      <c r="G8" s="37" t="s">
        <v>715</v>
      </c>
      <c r="H8" s="37" t="s">
        <v>715</v>
      </c>
      <c r="I8" s="37" t="s">
        <v>715</v>
      </c>
      <c r="J8" s="37" t="s">
        <v>715</v>
      </c>
    </row>
    <row r="9" spans="1:10" ht="24.75" customHeight="1" x14ac:dyDescent="0.25">
      <c r="A9" s="322" t="s">
        <v>196</v>
      </c>
      <c r="B9" s="37" t="s">
        <v>715</v>
      </c>
      <c r="C9" s="37" t="s">
        <v>715</v>
      </c>
      <c r="D9" s="37" t="s">
        <v>715</v>
      </c>
      <c r="E9" s="37" t="s">
        <v>715</v>
      </c>
      <c r="F9" s="37" t="s">
        <v>715</v>
      </c>
      <c r="G9" s="37" t="s">
        <v>715</v>
      </c>
      <c r="H9" s="37" t="s">
        <v>715</v>
      </c>
      <c r="I9" s="37" t="s">
        <v>715</v>
      </c>
      <c r="J9" s="37" t="s">
        <v>715</v>
      </c>
    </row>
    <row r="10" spans="1:10" ht="24.75" customHeight="1" x14ac:dyDescent="0.25">
      <c r="A10" s="322"/>
      <c r="B10" s="37" t="s">
        <v>715</v>
      </c>
      <c r="C10" s="37" t="s">
        <v>715</v>
      </c>
      <c r="D10" s="37" t="s">
        <v>715</v>
      </c>
      <c r="E10" s="37" t="s">
        <v>715</v>
      </c>
      <c r="F10" s="37" t="s">
        <v>715</v>
      </c>
      <c r="G10" s="37" t="s">
        <v>715</v>
      </c>
      <c r="H10" s="37" t="s">
        <v>715</v>
      </c>
      <c r="I10" s="37" t="s">
        <v>715</v>
      </c>
      <c r="J10" s="37" t="s">
        <v>715</v>
      </c>
    </row>
    <row r="11" spans="1:10" ht="24.75" customHeight="1" x14ac:dyDescent="0.25">
      <c r="A11" s="322"/>
      <c r="B11" s="37" t="s">
        <v>715</v>
      </c>
      <c r="C11" s="37" t="s">
        <v>715</v>
      </c>
      <c r="D11" s="37" t="s">
        <v>715</v>
      </c>
      <c r="E11" s="37" t="s">
        <v>715</v>
      </c>
      <c r="F11" s="37" t="s">
        <v>715</v>
      </c>
      <c r="G11" s="37" t="s">
        <v>715</v>
      </c>
      <c r="H11" s="37" t="s">
        <v>715</v>
      </c>
      <c r="I11" s="37" t="s">
        <v>715</v>
      </c>
      <c r="J11" s="37" t="s">
        <v>715</v>
      </c>
    </row>
    <row r="12" spans="1:10" ht="24.75" customHeight="1" x14ac:dyDescent="0.25">
      <c r="A12" s="322"/>
      <c r="B12" s="37" t="s">
        <v>715</v>
      </c>
      <c r="C12" s="37" t="s">
        <v>715</v>
      </c>
      <c r="D12" s="37" t="s">
        <v>715</v>
      </c>
      <c r="E12" s="37" t="s">
        <v>715</v>
      </c>
      <c r="F12" s="37" t="s">
        <v>715</v>
      </c>
      <c r="G12" s="37" t="s">
        <v>715</v>
      </c>
      <c r="H12" s="37" t="s">
        <v>715</v>
      </c>
      <c r="I12" s="37" t="s">
        <v>715</v>
      </c>
      <c r="J12" s="37" t="s">
        <v>715</v>
      </c>
    </row>
    <row r="13" spans="1:10" ht="24.75" customHeight="1" x14ac:dyDescent="0.25">
      <c r="A13" s="322" t="s">
        <v>301</v>
      </c>
      <c r="B13" s="37" t="s">
        <v>715</v>
      </c>
      <c r="C13" s="37" t="s">
        <v>715</v>
      </c>
      <c r="D13" s="37" t="s">
        <v>715</v>
      </c>
      <c r="E13" s="37" t="s">
        <v>715</v>
      </c>
      <c r="F13" s="37" t="s">
        <v>715</v>
      </c>
      <c r="G13" s="37" t="s">
        <v>715</v>
      </c>
      <c r="H13" s="37" t="s">
        <v>715</v>
      </c>
      <c r="I13" s="37" t="s">
        <v>715</v>
      </c>
      <c r="J13" s="37" t="s">
        <v>715</v>
      </c>
    </row>
    <row r="14" spans="1:10" ht="24.75" customHeight="1" x14ac:dyDescent="0.25">
      <c r="A14" s="322"/>
      <c r="B14" s="37" t="s">
        <v>715</v>
      </c>
      <c r="C14" s="37" t="s">
        <v>715</v>
      </c>
      <c r="D14" s="37" t="s">
        <v>715</v>
      </c>
      <c r="E14" s="37" t="s">
        <v>715</v>
      </c>
      <c r="F14" s="37" t="s">
        <v>715</v>
      </c>
      <c r="G14" s="37" t="s">
        <v>715</v>
      </c>
      <c r="H14" s="37" t="s">
        <v>715</v>
      </c>
      <c r="I14" s="37" t="s">
        <v>715</v>
      </c>
      <c r="J14" s="37" t="s">
        <v>715</v>
      </c>
    </row>
    <row r="15" spans="1:10" ht="24.75" customHeight="1" x14ac:dyDescent="0.25">
      <c r="A15" s="322"/>
      <c r="B15" s="37" t="s">
        <v>715</v>
      </c>
      <c r="C15" s="37" t="s">
        <v>715</v>
      </c>
      <c r="D15" s="37" t="s">
        <v>715</v>
      </c>
      <c r="E15" s="37" t="s">
        <v>715</v>
      </c>
      <c r="F15" s="37" t="s">
        <v>715</v>
      </c>
      <c r="G15" s="37" t="s">
        <v>715</v>
      </c>
      <c r="H15" s="37" t="s">
        <v>715</v>
      </c>
      <c r="I15" s="37" t="s">
        <v>715</v>
      </c>
      <c r="J15" s="37" t="s">
        <v>715</v>
      </c>
    </row>
    <row r="16" spans="1:10" ht="24.75" customHeight="1" x14ac:dyDescent="0.25">
      <c r="A16" s="322"/>
      <c r="B16" s="37" t="s">
        <v>715</v>
      </c>
      <c r="C16" s="37" t="s">
        <v>715</v>
      </c>
      <c r="D16" s="37" t="s">
        <v>715</v>
      </c>
      <c r="E16" s="37" t="s">
        <v>715</v>
      </c>
      <c r="F16" s="37" t="s">
        <v>715</v>
      </c>
      <c r="G16" s="37" t="s">
        <v>715</v>
      </c>
      <c r="H16" s="37" t="s">
        <v>715</v>
      </c>
      <c r="I16" s="37" t="s">
        <v>715</v>
      </c>
      <c r="J16" s="37" t="s">
        <v>715</v>
      </c>
    </row>
    <row r="17" spans="1:10" ht="24.75" customHeight="1" x14ac:dyDescent="0.25">
      <c r="A17" s="322" t="s">
        <v>568</v>
      </c>
      <c r="B17" s="37" t="s">
        <v>715</v>
      </c>
      <c r="C17" s="37" t="s">
        <v>715</v>
      </c>
      <c r="D17" s="37" t="s">
        <v>715</v>
      </c>
      <c r="E17" s="37" t="s">
        <v>715</v>
      </c>
      <c r="F17" s="37" t="s">
        <v>715</v>
      </c>
      <c r="G17" s="37" t="s">
        <v>715</v>
      </c>
      <c r="H17" s="37" t="s">
        <v>715</v>
      </c>
      <c r="I17" s="37" t="s">
        <v>715</v>
      </c>
      <c r="J17" s="37" t="s">
        <v>715</v>
      </c>
    </row>
    <row r="18" spans="1:10" ht="24.75" customHeight="1" x14ac:dyDescent="0.25">
      <c r="A18" s="322"/>
      <c r="B18" s="37" t="s">
        <v>715</v>
      </c>
      <c r="C18" s="37" t="s">
        <v>715</v>
      </c>
      <c r="D18" s="37" t="s">
        <v>715</v>
      </c>
      <c r="E18" s="37" t="s">
        <v>715</v>
      </c>
      <c r="F18" s="37" t="s">
        <v>715</v>
      </c>
      <c r="G18" s="37" t="s">
        <v>715</v>
      </c>
      <c r="H18" s="37" t="s">
        <v>715</v>
      </c>
      <c r="I18" s="37" t="s">
        <v>715</v>
      </c>
      <c r="J18" s="37" t="s">
        <v>715</v>
      </c>
    </row>
    <row r="19" spans="1:10" ht="24.75" customHeight="1" x14ac:dyDescent="0.25">
      <c r="A19" s="322"/>
      <c r="B19" s="37" t="s">
        <v>715</v>
      </c>
      <c r="C19" s="37" t="s">
        <v>715</v>
      </c>
      <c r="D19" s="37" t="s">
        <v>715</v>
      </c>
      <c r="E19" s="37" t="s">
        <v>715</v>
      </c>
      <c r="F19" s="37" t="s">
        <v>715</v>
      </c>
      <c r="G19" s="37" t="s">
        <v>715</v>
      </c>
      <c r="H19" s="37" t="s">
        <v>715</v>
      </c>
      <c r="I19" s="37" t="s">
        <v>715</v>
      </c>
      <c r="J19" s="37" t="s">
        <v>715</v>
      </c>
    </row>
    <row r="20" spans="1:10" ht="24.75" customHeight="1" x14ac:dyDescent="0.25">
      <c r="A20" s="322"/>
      <c r="B20" s="37" t="s">
        <v>715</v>
      </c>
      <c r="C20" s="37" t="s">
        <v>715</v>
      </c>
      <c r="D20" s="37" t="s">
        <v>715</v>
      </c>
      <c r="E20" s="37" t="s">
        <v>715</v>
      </c>
      <c r="F20" s="37" t="s">
        <v>715</v>
      </c>
      <c r="G20" s="37" t="s">
        <v>715</v>
      </c>
      <c r="H20" s="37" t="s">
        <v>715</v>
      </c>
      <c r="I20" s="37" t="s">
        <v>715</v>
      </c>
      <c r="J20" s="37" t="s">
        <v>715</v>
      </c>
    </row>
    <row r="21" spans="1:10" ht="28.5" customHeight="1" x14ac:dyDescent="0.25">
      <c r="A21" s="322" t="s">
        <v>150</v>
      </c>
      <c r="B21" s="322"/>
      <c r="C21" s="322"/>
      <c r="D21" s="322"/>
      <c r="E21" s="322"/>
      <c r="F21" s="322"/>
      <c r="G21" s="322"/>
      <c r="H21" s="322"/>
      <c r="I21" s="322"/>
      <c r="J21" s="37" t="s">
        <v>715</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11"/>
  <sheetViews>
    <sheetView view="pageBreakPreview" topLeftCell="A58" zoomScale="60" zoomScaleNormal="100" zoomScalePageLayoutView="115" workbookViewId="0">
      <selection activeCell="H119" sqref="H119"/>
    </sheetView>
  </sheetViews>
  <sheetFormatPr defaultRowHeight="15" x14ac:dyDescent="0.25"/>
  <cols>
    <col min="1" max="1" width="45.42578125" style="14" customWidth="1"/>
    <col min="2" max="2" width="28.28515625" customWidth="1"/>
    <col min="3" max="3" width="17" customWidth="1"/>
    <col min="4" max="4" width="13.85546875" bestFit="1" customWidth="1"/>
  </cols>
  <sheetData>
    <row r="1" spans="1:3" ht="18.75" x14ac:dyDescent="0.3">
      <c r="A1" s="290">
        <v>4</v>
      </c>
      <c r="B1" s="290"/>
      <c r="C1" s="290"/>
    </row>
    <row r="2" spans="1:3" ht="15.75" x14ac:dyDescent="0.25">
      <c r="A2" s="293" t="s">
        <v>31</v>
      </c>
      <c r="B2" s="293"/>
      <c r="C2" s="293"/>
    </row>
    <row r="3" spans="1:3" ht="15.75" x14ac:dyDescent="0.25">
      <c r="A3" s="293" t="s">
        <v>32</v>
      </c>
      <c r="B3" s="293"/>
      <c r="C3" s="293"/>
    </row>
    <row r="4" spans="1:3" ht="9.75" customHeight="1" x14ac:dyDescent="0.25">
      <c r="A4" s="11"/>
    </row>
    <row r="5" spans="1:3" ht="51" x14ac:dyDescent="0.25">
      <c r="A5" s="5" t="s">
        <v>33</v>
      </c>
      <c r="B5" s="5" t="s">
        <v>34</v>
      </c>
      <c r="C5" s="5" t="s">
        <v>131</v>
      </c>
    </row>
    <row r="6" spans="1:3" ht="25.5" customHeight="1" x14ac:dyDescent="0.25">
      <c r="A6" s="13" t="s">
        <v>716</v>
      </c>
      <c r="B6" s="6" t="s">
        <v>35</v>
      </c>
      <c r="C6" s="82">
        <f>SUM(C11+C8+C7)</f>
        <v>2396239.08</v>
      </c>
    </row>
    <row r="7" spans="1:3" ht="25.5" customHeight="1" x14ac:dyDescent="0.25">
      <c r="A7" s="12" t="s">
        <v>36</v>
      </c>
      <c r="B7" s="6" t="s">
        <v>37</v>
      </c>
      <c r="C7" s="82">
        <v>422100</v>
      </c>
    </row>
    <row r="8" spans="1:3" ht="25.5" customHeight="1" x14ac:dyDescent="0.25">
      <c r="A8" s="13" t="s">
        <v>717</v>
      </c>
      <c r="B8" s="6" t="s">
        <v>38</v>
      </c>
      <c r="C8" s="82">
        <v>1966068.14</v>
      </c>
    </row>
    <row r="9" spans="1:3" ht="19.5" customHeight="1" x14ac:dyDescent="0.25">
      <c r="A9" s="13" t="s">
        <v>39</v>
      </c>
      <c r="B9" s="6" t="s">
        <v>40</v>
      </c>
      <c r="C9" s="82">
        <v>1966068.14</v>
      </c>
    </row>
    <row r="10" spans="1:3" ht="25.5" customHeight="1" x14ac:dyDescent="0.25">
      <c r="A10" s="13" t="s">
        <v>41</v>
      </c>
      <c r="B10" s="6" t="s">
        <v>42</v>
      </c>
      <c r="C10" s="82" t="s">
        <v>715</v>
      </c>
    </row>
    <row r="11" spans="1:3" ht="25.5" customHeight="1" x14ac:dyDescent="0.25">
      <c r="A11" s="12" t="s">
        <v>43</v>
      </c>
      <c r="B11" s="6" t="s">
        <v>44</v>
      </c>
      <c r="C11" s="82">
        <v>8070.94</v>
      </c>
    </row>
    <row r="12" spans="1:3" ht="25.5" customHeight="1" x14ac:dyDescent="0.25">
      <c r="A12" s="12" t="s">
        <v>45</v>
      </c>
      <c r="B12" s="6" t="s">
        <v>46</v>
      </c>
      <c r="C12" s="82" t="s">
        <v>715</v>
      </c>
    </row>
    <row r="13" spans="1:3" ht="25.5" customHeight="1" x14ac:dyDescent="0.25">
      <c r="A13" s="13" t="s">
        <v>718</v>
      </c>
      <c r="B13" s="6" t="s">
        <v>719</v>
      </c>
      <c r="C13" s="82">
        <f>SUM(C14+C15+C18)</f>
        <v>2226066.85</v>
      </c>
    </row>
    <row r="14" spans="1:3" ht="25.5" customHeight="1" x14ac:dyDescent="0.25">
      <c r="A14" s="12" t="s">
        <v>47</v>
      </c>
      <c r="B14" s="6" t="s">
        <v>48</v>
      </c>
      <c r="C14" s="82">
        <v>1950710.85</v>
      </c>
    </row>
    <row r="15" spans="1:3" ht="25.5" customHeight="1" x14ac:dyDescent="0.25">
      <c r="A15" s="13" t="s">
        <v>720</v>
      </c>
      <c r="B15" s="6" t="s">
        <v>49</v>
      </c>
      <c r="C15" s="82">
        <v>275112</v>
      </c>
    </row>
    <row r="16" spans="1:3" ht="19.5" customHeight="1" x14ac:dyDescent="0.25">
      <c r="A16" s="13" t="s">
        <v>39</v>
      </c>
      <c r="B16" s="6" t="s">
        <v>50</v>
      </c>
      <c r="C16" s="82">
        <v>275112</v>
      </c>
    </row>
    <row r="17" spans="1:3" ht="19.5" customHeight="1" x14ac:dyDescent="0.25">
      <c r="A17" s="13" t="s">
        <v>51</v>
      </c>
      <c r="B17" s="6" t="s">
        <v>52</v>
      </c>
      <c r="C17" s="82" t="s">
        <v>715</v>
      </c>
    </row>
    <row r="18" spans="1:3" ht="25.5" customHeight="1" x14ac:dyDescent="0.25">
      <c r="A18" s="12" t="s">
        <v>53</v>
      </c>
      <c r="B18" s="6" t="s">
        <v>54</v>
      </c>
      <c r="C18" s="82">
        <v>244</v>
      </c>
    </row>
    <row r="19" spans="1:3" ht="25.5" customHeight="1" x14ac:dyDescent="0.25">
      <c r="A19" s="12" t="s">
        <v>721</v>
      </c>
      <c r="B19" s="6" t="s">
        <v>722</v>
      </c>
      <c r="C19" s="82">
        <f>SUM(C20:C23)</f>
        <v>4382032.41</v>
      </c>
    </row>
    <row r="20" spans="1:3" ht="20.25" customHeight="1" x14ac:dyDescent="0.25">
      <c r="A20" s="12" t="s">
        <v>56</v>
      </c>
      <c r="B20" s="6" t="s">
        <v>37</v>
      </c>
      <c r="C20" s="82">
        <v>1321.34</v>
      </c>
    </row>
    <row r="21" spans="1:3" ht="20.25" customHeight="1" x14ac:dyDescent="0.25">
      <c r="A21" s="12" t="s">
        <v>57</v>
      </c>
      <c r="B21" s="6" t="s">
        <v>38</v>
      </c>
      <c r="C21" s="82" t="s">
        <v>715</v>
      </c>
    </row>
    <row r="22" spans="1:3" ht="25.5" customHeight="1" x14ac:dyDescent="0.25">
      <c r="A22" s="12" t="s">
        <v>58</v>
      </c>
      <c r="B22" s="6" t="s">
        <v>44</v>
      </c>
      <c r="C22" s="82" t="s">
        <v>715</v>
      </c>
    </row>
    <row r="23" spans="1:3" ht="25.5" customHeight="1" x14ac:dyDescent="0.25">
      <c r="A23" s="12" t="s">
        <v>59</v>
      </c>
      <c r="B23" s="6" t="s">
        <v>46</v>
      </c>
      <c r="C23" s="82">
        <v>4380711.07</v>
      </c>
    </row>
    <row r="24" spans="1:3" ht="25.5" customHeight="1" x14ac:dyDescent="0.25">
      <c r="A24" s="12" t="s">
        <v>723</v>
      </c>
      <c r="B24" s="6" t="s">
        <v>724</v>
      </c>
      <c r="C24" s="82">
        <v>8471724</v>
      </c>
    </row>
    <row r="25" spans="1:3" ht="38.25" x14ac:dyDescent="0.25">
      <c r="A25" s="12" t="s">
        <v>60</v>
      </c>
      <c r="B25" s="6" t="s">
        <v>48</v>
      </c>
      <c r="C25" s="82">
        <v>8471724</v>
      </c>
    </row>
    <row r="26" spans="1:3" ht="25.5" customHeight="1" x14ac:dyDescent="0.25">
      <c r="A26" s="12" t="s">
        <v>61</v>
      </c>
      <c r="B26" s="6" t="s">
        <v>49</v>
      </c>
      <c r="C26" s="82" t="s">
        <v>715</v>
      </c>
    </row>
    <row r="27" spans="1:3" ht="25.5" customHeight="1" x14ac:dyDescent="0.25">
      <c r="A27" s="12" t="s">
        <v>725</v>
      </c>
      <c r="B27" s="6" t="s">
        <v>726</v>
      </c>
      <c r="C27" s="82">
        <v>23293845.27</v>
      </c>
    </row>
    <row r="28" spans="1:3" ht="17.25" customHeight="1" x14ac:dyDescent="0.25">
      <c r="A28" s="12" t="s">
        <v>62</v>
      </c>
      <c r="B28" s="6"/>
      <c r="C28" s="82" t="s">
        <v>715</v>
      </c>
    </row>
    <row r="29" spans="1:3" ht="25.5" customHeight="1" x14ac:dyDescent="0.25">
      <c r="A29" s="12" t="s">
        <v>63</v>
      </c>
      <c r="B29" s="6" t="s">
        <v>37</v>
      </c>
      <c r="C29" s="82">
        <v>23293845.27</v>
      </c>
    </row>
    <row r="30" spans="1:3" ht="25.5" customHeight="1" x14ac:dyDescent="0.25">
      <c r="A30" s="52" t="s">
        <v>727</v>
      </c>
      <c r="B30" s="53" t="s">
        <v>64</v>
      </c>
      <c r="C30" s="195" t="s">
        <v>715</v>
      </c>
    </row>
    <row r="31" spans="1:3" ht="25.5" customHeight="1" x14ac:dyDescent="0.25">
      <c r="A31" s="96" t="s">
        <v>65</v>
      </c>
      <c r="B31" s="6" t="s">
        <v>64</v>
      </c>
      <c r="C31" s="82" t="s">
        <v>715</v>
      </c>
    </row>
    <row r="32" spans="1:3" ht="15" customHeight="1" x14ac:dyDescent="0.25">
      <c r="A32" s="292">
        <v>5</v>
      </c>
      <c r="B32" s="292"/>
      <c r="C32" s="292"/>
    </row>
    <row r="33" spans="1:3" ht="23.25" customHeight="1" x14ac:dyDescent="0.25">
      <c r="A33" s="43" t="s">
        <v>66</v>
      </c>
      <c r="B33" s="6" t="s">
        <v>64</v>
      </c>
      <c r="C33" s="82" t="s">
        <v>715</v>
      </c>
    </row>
    <row r="34" spans="1:3" ht="23.25" customHeight="1" x14ac:dyDescent="0.25">
      <c r="A34" s="12" t="s">
        <v>67</v>
      </c>
      <c r="B34" s="6" t="s">
        <v>46</v>
      </c>
      <c r="C34" s="82" t="s">
        <v>715</v>
      </c>
    </row>
    <row r="35" spans="1:3" ht="25.5" customHeight="1" x14ac:dyDescent="0.25">
      <c r="A35" s="12" t="s">
        <v>728</v>
      </c>
      <c r="B35" s="6" t="s">
        <v>68</v>
      </c>
      <c r="C35" s="82" t="s">
        <v>715</v>
      </c>
    </row>
    <row r="36" spans="1:3" ht="23.25" customHeight="1" x14ac:dyDescent="0.25">
      <c r="A36" s="12" t="s">
        <v>65</v>
      </c>
      <c r="B36" s="6" t="s">
        <v>68</v>
      </c>
      <c r="C36" s="82" t="s">
        <v>715</v>
      </c>
    </row>
    <row r="37" spans="1:3" ht="23.25" customHeight="1" x14ac:dyDescent="0.25">
      <c r="A37" s="12" t="s">
        <v>66</v>
      </c>
      <c r="B37" s="6" t="s">
        <v>68</v>
      </c>
      <c r="C37" s="82" t="s">
        <v>715</v>
      </c>
    </row>
    <row r="38" spans="1:3" ht="25.5" customHeight="1" x14ac:dyDescent="0.25">
      <c r="A38" s="12" t="s">
        <v>729</v>
      </c>
      <c r="B38" s="9"/>
      <c r="C38" s="82" t="s">
        <v>715</v>
      </c>
    </row>
    <row r="39" spans="1:3" ht="23.25" customHeight="1" x14ac:dyDescent="0.25">
      <c r="A39" s="12" t="s">
        <v>69</v>
      </c>
      <c r="B39" s="9"/>
      <c r="C39" s="82" t="s">
        <v>715</v>
      </c>
    </row>
    <row r="40" spans="1:3" ht="23.25" customHeight="1" x14ac:dyDescent="0.25">
      <c r="A40" s="12" t="s">
        <v>70</v>
      </c>
      <c r="B40" s="9"/>
      <c r="C40" s="82" t="s">
        <v>715</v>
      </c>
    </row>
    <row r="41" spans="1:3" ht="23.25" customHeight="1" x14ac:dyDescent="0.25">
      <c r="A41" s="12" t="s">
        <v>71</v>
      </c>
      <c r="B41" s="9"/>
      <c r="C41" s="82" t="s">
        <v>715</v>
      </c>
    </row>
    <row r="42" spans="1:3" ht="25.5" customHeight="1" x14ac:dyDescent="0.25">
      <c r="A42" s="12" t="s">
        <v>72</v>
      </c>
      <c r="B42" s="9"/>
      <c r="C42" s="82" t="s">
        <v>715</v>
      </c>
    </row>
    <row r="43" spans="1:3" ht="25.5" customHeight="1" x14ac:dyDescent="0.25">
      <c r="A43" s="12" t="s">
        <v>73</v>
      </c>
      <c r="B43" s="9"/>
      <c r="C43" s="82" t="s">
        <v>715</v>
      </c>
    </row>
    <row r="44" spans="1:3" ht="22.5" customHeight="1" x14ac:dyDescent="0.25">
      <c r="A44" s="12" t="s">
        <v>74</v>
      </c>
      <c r="B44" s="9"/>
      <c r="C44" s="82" t="s">
        <v>715</v>
      </c>
    </row>
    <row r="45" spans="1:3" ht="22.5" customHeight="1" x14ac:dyDescent="0.25">
      <c r="A45" s="12" t="s">
        <v>75</v>
      </c>
      <c r="B45" s="9"/>
      <c r="C45" s="82" t="s">
        <v>715</v>
      </c>
    </row>
    <row r="46" spans="1:3" ht="22.5" customHeight="1" x14ac:dyDescent="0.25">
      <c r="A46" s="12" t="s">
        <v>76</v>
      </c>
      <c r="B46" s="9"/>
      <c r="C46" s="82" t="s">
        <v>715</v>
      </c>
    </row>
    <row r="47" spans="1:3" ht="25.5" customHeight="1" x14ac:dyDescent="0.25">
      <c r="A47" s="12" t="s">
        <v>77</v>
      </c>
      <c r="B47" s="9"/>
      <c r="C47" s="82">
        <v>21742.560000000001</v>
      </c>
    </row>
    <row r="48" spans="1:3" ht="25.5" customHeight="1" x14ac:dyDescent="0.25">
      <c r="A48" s="12" t="s">
        <v>78</v>
      </c>
      <c r="B48" s="9" t="s">
        <v>132</v>
      </c>
      <c r="C48" s="82" t="s">
        <v>715</v>
      </c>
    </row>
    <row r="49" spans="1:3" ht="25.5" customHeight="1" x14ac:dyDescent="0.25">
      <c r="A49" s="12" t="s">
        <v>730</v>
      </c>
      <c r="B49" s="6" t="s">
        <v>79</v>
      </c>
      <c r="C49" s="82" t="s">
        <v>715</v>
      </c>
    </row>
    <row r="50" spans="1:3" ht="23.25" customHeight="1" x14ac:dyDescent="0.25">
      <c r="A50" s="12" t="s">
        <v>80</v>
      </c>
      <c r="B50" s="6" t="s">
        <v>79</v>
      </c>
      <c r="C50" s="82" t="s">
        <v>715</v>
      </c>
    </row>
    <row r="51" spans="1:3" ht="23.25" customHeight="1" x14ac:dyDescent="0.25">
      <c r="A51" s="12" t="s">
        <v>81</v>
      </c>
      <c r="B51" s="6" t="s">
        <v>79</v>
      </c>
      <c r="C51" s="82" t="s">
        <v>715</v>
      </c>
    </row>
    <row r="52" spans="1:3" ht="25.5" customHeight="1" x14ac:dyDescent="0.25">
      <c r="A52" s="12" t="s">
        <v>731</v>
      </c>
      <c r="B52" s="6" t="s">
        <v>82</v>
      </c>
      <c r="C52" s="82" t="s">
        <v>715</v>
      </c>
    </row>
    <row r="53" spans="1:3" ht="25.5" customHeight="1" x14ac:dyDescent="0.25">
      <c r="A53" s="12" t="s">
        <v>83</v>
      </c>
      <c r="B53" s="6" t="s">
        <v>84</v>
      </c>
      <c r="C53" s="82" t="s">
        <v>715</v>
      </c>
    </row>
    <row r="54" spans="1:3" ht="25.5" customHeight="1" x14ac:dyDescent="0.25">
      <c r="A54" s="12" t="s">
        <v>732</v>
      </c>
      <c r="B54" s="6" t="s">
        <v>85</v>
      </c>
      <c r="C54" s="82" t="s">
        <v>715</v>
      </c>
    </row>
    <row r="55" spans="1:3" ht="25.5" customHeight="1" x14ac:dyDescent="0.25">
      <c r="A55" s="12" t="s">
        <v>86</v>
      </c>
      <c r="B55" s="6" t="s">
        <v>85</v>
      </c>
      <c r="C55" s="82" t="s">
        <v>715</v>
      </c>
    </row>
    <row r="56" spans="1:3" ht="22.5" customHeight="1" x14ac:dyDescent="0.25">
      <c r="A56" s="12" t="s">
        <v>81</v>
      </c>
      <c r="B56" s="6" t="s">
        <v>85</v>
      </c>
      <c r="C56" s="82" t="s">
        <v>715</v>
      </c>
    </row>
    <row r="57" spans="1:3" ht="22.5" customHeight="1" x14ac:dyDescent="0.25">
      <c r="A57" s="12" t="s">
        <v>87</v>
      </c>
      <c r="B57" s="6" t="s">
        <v>88</v>
      </c>
      <c r="C57" s="82" t="s">
        <v>715</v>
      </c>
    </row>
    <row r="58" spans="1:3" ht="25.5" customHeight="1" x14ac:dyDescent="0.25">
      <c r="A58" s="12" t="s">
        <v>733</v>
      </c>
      <c r="B58" s="6" t="s">
        <v>89</v>
      </c>
      <c r="C58" s="82" t="s">
        <v>715</v>
      </c>
    </row>
    <row r="59" spans="1:3" ht="22.5" customHeight="1" x14ac:dyDescent="0.25">
      <c r="A59" s="12" t="s">
        <v>86</v>
      </c>
      <c r="B59" s="6" t="s">
        <v>89</v>
      </c>
      <c r="C59" s="82" t="s">
        <v>715</v>
      </c>
    </row>
    <row r="60" spans="1:3" ht="22.5" customHeight="1" x14ac:dyDescent="0.25">
      <c r="A60" s="12" t="s">
        <v>81</v>
      </c>
      <c r="B60" s="6" t="s">
        <v>89</v>
      </c>
      <c r="C60" s="82" t="s">
        <v>715</v>
      </c>
    </row>
    <row r="61" spans="1:3" ht="21" customHeight="1" x14ac:dyDescent="0.25">
      <c r="A61" s="12" t="s">
        <v>90</v>
      </c>
      <c r="B61" s="6" t="s">
        <v>135</v>
      </c>
      <c r="C61" s="82" t="s">
        <v>715</v>
      </c>
    </row>
    <row r="62" spans="1:3" ht="25.5" customHeight="1" x14ac:dyDescent="0.25">
      <c r="A62" s="12" t="s">
        <v>91</v>
      </c>
      <c r="B62" s="6" t="s">
        <v>92</v>
      </c>
      <c r="C62" s="82" t="s">
        <v>715</v>
      </c>
    </row>
    <row r="63" spans="1:3" ht="23.25" customHeight="1" x14ac:dyDescent="0.25">
      <c r="A63" s="12" t="s">
        <v>86</v>
      </c>
      <c r="B63" s="6" t="s">
        <v>92</v>
      </c>
      <c r="C63" s="82" t="s">
        <v>715</v>
      </c>
    </row>
    <row r="64" spans="1:3" ht="23.25" customHeight="1" x14ac:dyDescent="0.25">
      <c r="A64" s="292">
        <v>6</v>
      </c>
      <c r="B64" s="292"/>
      <c r="C64" s="292"/>
    </row>
    <row r="65" spans="1:4" ht="25.5" customHeight="1" x14ac:dyDescent="0.25">
      <c r="A65" s="12" t="s">
        <v>81</v>
      </c>
      <c r="B65" s="6" t="s">
        <v>92</v>
      </c>
      <c r="C65" s="82" t="s">
        <v>715</v>
      </c>
    </row>
    <row r="66" spans="1:4" ht="25.5" customHeight="1" x14ac:dyDescent="0.25">
      <c r="A66" s="12" t="s">
        <v>93</v>
      </c>
      <c r="B66" s="6" t="s">
        <v>133</v>
      </c>
      <c r="C66" s="82" t="s">
        <v>715</v>
      </c>
    </row>
    <row r="67" spans="1:4" ht="25.5" customHeight="1" x14ac:dyDescent="0.25">
      <c r="A67" s="12" t="s">
        <v>734</v>
      </c>
      <c r="B67" s="6" t="s">
        <v>94</v>
      </c>
      <c r="C67" s="82" t="s">
        <v>715</v>
      </c>
    </row>
    <row r="68" spans="1:4" ht="18" customHeight="1" x14ac:dyDescent="0.25">
      <c r="A68" s="12" t="s">
        <v>86</v>
      </c>
      <c r="B68" s="6" t="s">
        <v>94</v>
      </c>
      <c r="C68" s="82" t="s">
        <v>715</v>
      </c>
    </row>
    <row r="69" spans="1:4" ht="19.5" customHeight="1" x14ac:dyDescent="0.25">
      <c r="A69" s="12" t="s">
        <v>81</v>
      </c>
      <c r="B69" s="6" t="s">
        <v>94</v>
      </c>
      <c r="C69" s="82" t="s">
        <v>715</v>
      </c>
    </row>
    <row r="70" spans="1:4" ht="23.25" customHeight="1" x14ac:dyDescent="0.25">
      <c r="A70" s="12" t="s">
        <v>95</v>
      </c>
      <c r="B70" s="9" t="s">
        <v>134</v>
      </c>
      <c r="C70" s="82" t="s">
        <v>715</v>
      </c>
    </row>
    <row r="71" spans="1:4" ht="25.5" customHeight="1" x14ac:dyDescent="0.25">
      <c r="A71" s="12" t="s">
        <v>735</v>
      </c>
      <c r="B71" s="6" t="s">
        <v>96</v>
      </c>
      <c r="C71" s="82" t="s">
        <v>715</v>
      </c>
    </row>
    <row r="72" spans="1:4" ht="18.75" customHeight="1" x14ac:dyDescent="0.25">
      <c r="A72" s="12" t="s">
        <v>86</v>
      </c>
      <c r="B72" s="6" t="s">
        <v>96</v>
      </c>
      <c r="C72" s="82" t="s">
        <v>715</v>
      </c>
    </row>
    <row r="73" spans="1:4" ht="25.5" customHeight="1" x14ac:dyDescent="0.25">
      <c r="A73" s="12" t="s">
        <v>81</v>
      </c>
      <c r="B73" s="6" t="s">
        <v>96</v>
      </c>
      <c r="C73" s="82" t="s">
        <v>715</v>
      </c>
    </row>
    <row r="74" spans="1:4" ht="25.5" customHeight="1" x14ac:dyDescent="0.25">
      <c r="A74" s="12" t="s">
        <v>736</v>
      </c>
      <c r="B74" s="9" t="s">
        <v>97</v>
      </c>
      <c r="C74" s="82">
        <v>31973106.219999999</v>
      </c>
      <c r="D74" s="101"/>
    </row>
    <row r="75" spans="1:4" ht="21.75" customHeight="1" x14ac:dyDescent="0.25">
      <c r="A75" s="12" t="s">
        <v>98</v>
      </c>
      <c r="B75" s="44"/>
      <c r="C75" s="82">
        <v>1039088.57</v>
      </c>
      <c r="D75" s="101"/>
    </row>
    <row r="76" spans="1:4" ht="16.5" customHeight="1" x14ac:dyDescent="0.25">
      <c r="A76" s="12" t="s">
        <v>99</v>
      </c>
      <c r="B76" s="8"/>
      <c r="C76" s="82">
        <v>2172395.23</v>
      </c>
      <c r="D76" s="101"/>
    </row>
    <row r="77" spans="1:4" ht="16.5" customHeight="1" x14ac:dyDescent="0.25">
      <c r="A77" s="12" t="s">
        <v>100</v>
      </c>
      <c r="B77" s="8"/>
      <c r="C77" s="82">
        <v>294338.14</v>
      </c>
      <c r="D77" s="101"/>
    </row>
    <row r="78" spans="1:4" ht="16.5" customHeight="1" x14ac:dyDescent="0.25">
      <c r="A78" s="13" t="s">
        <v>101</v>
      </c>
      <c r="B78" s="8"/>
      <c r="C78" s="82" t="s">
        <v>715</v>
      </c>
    </row>
    <row r="79" spans="1:4" ht="16.5" customHeight="1" x14ac:dyDescent="0.25">
      <c r="A79" s="13" t="s">
        <v>102</v>
      </c>
      <c r="B79" s="8"/>
      <c r="C79" s="82">
        <v>105362.62</v>
      </c>
    </row>
    <row r="80" spans="1:4" ht="16.5" customHeight="1" x14ac:dyDescent="0.25">
      <c r="A80" s="12" t="s">
        <v>103</v>
      </c>
      <c r="B80" s="8"/>
      <c r="C80" s="82" t="s">
        <v>715</v>
      </c>
    </row>
    <row r="81" spans="1:3" ht="42" customHeight="1" x14ac:dyDescent="0.25">
      <c r="A81" s="12" t="s">
        <v>104</v>
      </c>
      <c r="B81" s="8"/>
      <c r="C81" s="82">
        <v>1280130.6299999999</v>
      </c>
    </row>
    <row r="82" spans="1:3" ht="29.25" customHeight="1" x14ac:dyDescent="0.25">
      <c r="A82" s="12" t="s">
        <v>105</v>
      </c>
      <c r="B82" s="102"/>
      <c r="C82" s="82">
        <v>1541265.23</v>
      </c>
    </row>
    <row r="83" spans="1:3" ht="16.5" customHeight="1" x14ac:dyDescent="0.25">
      <c r="A83" s="12" t="s">
        <v>106</v>
      </c>
      <c r="B83" s="8"/>
      <c r="C83" s="82" t="s">
        <v>715</v>
      </c>
    </row>
    <row r="84" spans="1:3" ht="16.5" customHeight="1" x14ac:dyDescent="0.25">
      <c r="A84" s="12" t="s">
        <v>107</v>
      </c>
      <c r="B84" s="8"/>
      <c r="C84" s="82" t="s">
        <v>715</v>
      </c>
    </row>
    <row r="85" spans="1:3" ht="16.5" customHeight="1" x14ac:dyDescent="0.25">
      <c r="A85" s="12" t="s">
        <v>108</v>
      </c>
      <c r="B85" s="8"/>
      <c r="C85" s="82">
        <v>666217.75</v>
      </c>
    </row>
    <row r="86" spans="1:3" ht="16.5" customHeight="1" x14ac:dyDescent="0.25">
      <c r="A86" s="12" t="s">
        <v>109</v>
      </c>
      <c r="B86" s="8"/>
      <c r="C86" s="82" t="s">
        <v>715</v>
      </c>
    </row>
    <row r="87" spans="1:3" ht="16.5" customHeight="1" x14ac:dyDescent="0.25">
      <c r="A87" s="12" t="s">
        <v>110</v>
      </c>
      <c r="B87" s="8"/>
      <c r="C87" s="82" t="s">
        <v>715</v>
      </c>
    </row>
    <row r="88" spans="1:3" ht="30" customHeight="1" x14ac:dyDescent="0.25">
      <c r="A88" s="12" t="s">
        <v>111</v>
      </c>
      <c r="B88" s="95"/>
      <c r="C88" s="82" t="s">
        <v>715</v>
      </c>
    </row>
    <row r="89" spans="1:3" ht="16.5" customHeight="1" x14ac:dyDescent="0.25">
      <c r="A89" s="12" t="s">
        <v>112</v>
      </c>
      <c r="B89" s="8"/>
      <c r="C89" s="82" t="s">
        <v>715</v>
      </c>
    </row>
    <row r="90" spans="1:3" ht="16.5" customHeight="1" x14ac:dyDescent="0.25">
      <c r="A90" s="12" t="s">
        <v>113</v>
      </c>
      <c r="B90" s="8"/>
      <c r="C90" s="82" t="s">
        <v>715</v>
      </c>
    </row>
    <row r="91" spans="1:3" ht="38.25" x14ac:dyDescent="0.25">
      <c r="A91" s="12" t="s">
        <v>737</v>
      </c>
      <c r="B91" s="8"/>
      <c r="C91" s="82" t="s">
        <v>715</v>
      </c>
    </row>
    <row r="92" spans="1:3" ht="13.5" customHeight="1" x14ac:dyDescent="0.25">
      <c r="A92" s="12" t="s">
        <v>114</v>
      </c>
      <c r="B92" s="8"/>
      <c r="C92" s="82" t="s">
        <v>715</v>
      </c>
    </row>
    <row r="93" spans="1:3" ht="15.75" customHeight="1" x14ac:dyDescent="0.25">
      <c r="A93" s="12" t="s">
        <v>115</v>
      </c>
      <c r="B93" s="8"/>
      <c r="C93" s="82" t="s">
        <v>715</v>
      </c>
    </row>
    <row r="94" spans="1:3" ht="15.75" customHeight="1" x14ac:dyDescent="0.25">
      <c r="A94" s="12" t="s">
        <v>116</v>
      </c>
      <c r="B94" s="8"/>
      <c r="C94" s="82" t="s">
        <v>715</v>
      </c>
    </row>
    <row r="95" spans="1:3" ht="25.5" customHeight="1" x14ac:dyDescent="0.25">
      <c r="A95" s="12" t="s">
        <v>738</v>
      </c>
      <c r="B95" s="8"/>
      <c r="C95" s="82" t="s">
        <v>715</v>
      </c>
    </row>
    <row r="96" spans="1:3" ht="25.5" customHeight="1" x14ac:dyDescent="0.25">
      <c r="A96" s="12" t="s">
        <v>117</v>
      </c>
      <c r="B96" s="8"/>
      <c r="C96" s="82" t="s">
        <v>715</v>
      </c>
    </row>
    <row r="97" spans="1:4" ht="19.5" customHeight="1" x14ac:dyDescent="0.25">
      <c r="A97" s="12" t="s">
        <v>118</v>
      </c>
      <c r="B97" s="8"/>
      <c r="C97" s="82" t="s">
        <v>715</v>
      </c>
    </row>
    <row r="98" spans="1:4" ht="25.5" customHeight="1" x14ac:dyDescent="0.25">
      <c r="A98" s="12" t="s">
        <v>119</v>
      </c>
      <c r="B98" s="8"/>
      <c r="C98" s="82" t="s">
        <v>715</v>
      </c>
    </row>
    <row r="99" spans="1:4" ht="25.5" customHeight="1" x14ac:dyDescent="0.25">
      <c r="A99" s="12" t="s">
        <v>120</v>
      </c>
      <c r="B99" s="8"/>
      <c r="C99" s="82" t="s">
        <v>715</v>
      </c>
      <c r="D99" s="101"/>
    </row>
    <row r="100" spans="1:4" ht="25.5" customHeight="1" x14ac:dyDescent="0.25">
      <c r="A100" s="292">
        <v>7</v>
      </c>
      <c r="B100" s="292"/>
      <c r="C100" s="292"/>
    </row>
    <row r="101" spans="1:4" ht="25.5" customHeight="1" x14ac:dyDescent="0.25">
      <c r="A101" s="12" t="s">
        <v>121</v>
      </c>
      <c r="B101" s="95"/>
      <c r="C101" s="82" t="s">
        <v>715</v>
      </c>
    </row>
    <row r="102" spans="1:4" ht="38.25" x14ac:dyDescent="0.25">
      <c r="A102" s="12" t="s">
        <v>739</v>
      </c>
      <c r="B102" s="8"/>
      <c r="C102" s="82">
        <v>24842425.870000001</v>
      </c>
    </row>
    <row r="103" spans="1:4" ht="25.5" customHeight="1" x14ac:dyDescent="0.25">
      <c r="A103" s="154" t="s">
        <v>2355</v>
      </c>
      <c r="B103" s="8"/>
      <c r="C103" s="82" t="s">
        <v>715</v>
      </c>
    </row>
    <row r="104" spans="1:4" ht="25.5" customHeight="1" x14ac:dyDescent="0.25">
      <c r="A104" s="12" t="s">
        <v>122</v>
      </c>
      <c r="B104" s="8"/>
      <c r="C104" s="82">
        <v>3743331.6</v>
      </c>
    </row>
    <row r="105" spans="1:4" ht="25.5" customHeight="1" x14ac:dyDescent="0.25">
      <c r="A105" s="12" t="s">
        <v>123</v>
      </c>
      <c r="B105" s="8"/>
      <c r="C105" s="82">
        <v>20891524.27</v>
      </c>
    </row>
    <row r="106" spans="1:4" ht="25.5" customHeight="1" x14ac:dyDescent="0.25">
      <c r="A106" s="12" t="s">
        <v>124</v>
      </c>
      <c r="B106" s="8"/>
      <c r="C106" s="82">
        <v>207570</v>
      </c>
    </row>
    <row r="107" spans="1:4" ht="25.5" customHeight="1" x14ac:dyDescent="0.25">
      <c r="A107" s="12" t="s">
        <v>125</v>
      </c>
      <c r="B107" s="8"/>
      <c r="C107" s="82" t="s">
        <v>715</v>
      </c>
      <c r="D107" s="101"/>
    </row>
    <row r="108" spans="1:4" ht="25.5" customHeight="1" x14ac:dyDescent="0.25">
      <c r="A108" s="12" t="s">
        <v>126</v>
      </c>
      <c r="B108" s="8"/>
      <c r="C108" s="82"/>
    </row>
    <row r="109" spans="1:4" ht="25.5" customHeight="1" x14ac:dyDescent="0.25">
      <c r="A109" s="12" t="s">
        <v>127</v>
      </c>
      <c r="B109" s="116"/>
      <c r="C109" s="82">
        <v>31882.18</v>
      </c>
      <c r="D109" s="101"/>
    </row>
    <row r="110" spans="1:4" ht="25.5" customHeight="1" x14ac:dyDescent="0.25">
      <c r="A110" s="13" t="s">
        <v>128</v>
      </c>
      <c r="B110" s="8"/>
      <c r="C110" s="82" t="s">
        <v>715</v>
      </c>
      <c r="D110" s="101"/>
    </row>
    <row r="111" spans="1:4" ht="25.5" customHeight="1" x14ac:dyDescent="0.25">
      <c r="A111" s="13" t="s">
        <v>129</v>
      </c>
      <c r="B111" s="9" t="s">
        <v>130</v>
      </c>
      <c r="C111" s="82">
        <v>3253957.94</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60" zoomScaleNormal="100" workbookViewId="0">
      <selection activeCell="H119" sqref="H119"/>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308">
        <v>45</v>
      </c>
      <c r="B1" s="308"/>
      <c r="C1" s="308"/>
      <c r="D1" s="308"/>
      <c r="E1" s="308"/>
      <c r="F1" s="308"/>
      <c r="G1" s="308"/>
      <c r="H1" s="308"/>
      <c r="I1" s="308"/>
      <c r="J1" s="308"/>
      <c r="K1" s="308"/>
      <c r="L1" s="308"/>
    </row>
    <row r="2" spans="1:12" ht="35.25" customHeight="1" x14ac:dyDescent="0.25">
      <c r="A2" s="323" t="s">
        <v>708</v>
      </c>
      <c r="B2" s="323"/>
      <c r="C2" s="323"/>
      <c r="D2" s="323"/>
      <c r="E2" s="323"/>
      <c r="F2" s="323"/>
      <c r="G2" s="323"/>
      <c r="H2" s="323"/>
      <c r="I2" s="323"/>
      <c r="J2" s="323"/>
      <c r="K2" s="323"/>
      <c r="L2" s="323"/>
    </row>
    <row r="3" spans="1:12" ht="15.75" x14ac:dyDescent="0.25">
      <c r="A3" s="39" t="s">
        <v>703</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2"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2"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2" ht="15.75" customHeight="1"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2" x14ac:dyDescent="0.25">
      <c r="A9" s="346" t="s">
        <v>447</v>
      </c>
      <c r="B9" s="346"/>
      <c r="C9" s="346"/>
      <c r="D9" s="346"/>
      <c r="E9" s="346"/>
      <c r="F9" s="346"/>
      <c r="G9" s="346"/>
      <c r="H9" s="346"/>
      <c r="I9" s="346"/>
      <c r="J9" s="346"/>
      <c r="K9" s="37" t="s">
        <v>715</v>
      </c>
      <c r="L9" s="37" t="s">
        <v>715</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2"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2" ht="15.75" customHeight="1"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2"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2" x14ac:dyDescent="0.25">
      <c r="A16" s="346" t="s">
        <v>447</v>
      </c>
      <c r="B16" s="346"/>
      <c r="C16" s="346"/>
      <c r="D16" s="346"/>
      <c r="E16" s="346"/>
      <c r="F16" s="346"/>
      <c r="G16" s="346"/>
      <c r="H16" s="346"/>
      <c r="I16" s="346"/>
      <c r="J16" s="346"/>
      <c r="K16" s="37" t="s">
        <v>715</v>
      </c>
      <c r="L16" s="37" t="s">
        <v>715</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zoomScale="60" zoomScaleNormal="100" workbookViewId="0">
      <selection activeCell="H119" sqref="H119"/>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308">
        <v>46</v>
      </c>
      <c r="B1" s="308"/>
      <c r="C1" s="308"/>
      <c r="D1" s="308"/>
      <c r="E1" s="308"/>
      <c r="F1" s="308"/>
      <c r="G1" s="308"/>
      <c r="H1" s="308"/>
      <c r="I1" s="308"/>
      <c r="J1" s="308"/>
      <c r="K1" s="308"/>
      <c r="L1" s="308"/>
    </row>
    <row r="2" spans="1:12" ht="32.25" customHeight="1" x14ac:dyDescent="0.25">
      <c r="A2" s="323" t="s">
        <v>709</v>
      </c>
      <c r="B2" s="323"/>
      <c r="C2" s="323"/>
      <c r="D2" s="323"/>
      <c r="E2" s="323"/>
      <c r="F2" s="323"/>
      <c r="G2" s="323"/>
      <c r="H2" s="323"/>
      <c r="I2" s="323"/>
      <c r="J2" s="323"/>
      <c r="K2" s="323"/>
      <c r="L2" s="323"/>
    </row>
    <row r="3" spans="1:12" ht="15.75" x14ac:dyDescent="0.25">
      <c r="A3" s="344" t="s">
        <v>703</v>
      </c>
      <c r="B3" s="323"/>
      <c r="C3" s="323"/>
      <c r="D3" s="323"/>
      <c r="E3" s="323"/>
      <c r="F3" s="323"/>
      <c r="G3" s="323"/>
      <c r="H3" s="323"/>
      <c r="I3" s="323"/>
      <c r="J3" s="323"/>
      <c r="K3" s="323"/>
      <c r="L3" s="323"/>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2"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2"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2"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2" x14ac:dyDescent="0.25">
      <c r="A9" s="346" t="s">
        <v>447</v>
      </c>
      <c r="B9" s="346"/>
      <c r="C9" s="346"/>
      <c r="D9" s="346"/>
      <c r="E9" s="346"/>
      <c r="F9" s="346"/>
      <c r="G9" s="346"/>
      <c r="H9" s="346"/>
      <c r="I9" s="346"/>
      <c r="J9" s="346"/>
      <c r="K9" s="37" t="s">
        <v>715</v>
      </c>
      <c r="L9" s="37" t="s">
        <v>715</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2"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2"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2"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2" x14ac:dyDescent="0.25">
      <c r="A16" s="346" t="s">
        <v>447</v>
      </c>
      <c r="B16" s="346"/>
      <c r="C16" s="346"/>
      <c r="D16" s="346"/>
      <c r="E16" s="346"/>
      <c r="F16" s="346"/>
      <c r="G16" s="346"/>
      <c r="H16" s="346"/>
      <c r="I16" s="346"/>
      <c r="J16" s="346"/>
      <c r="K16" s="37" t="s">
        <v>715</v>
      </c>
      <c r="L16" s="37" t="s">
        <v>715</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60" zoomScaleNormal="100" workbookViewId="0">
      <selection activeCell="H119" sqref="H119"/>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308">
        <v>47</v>
      </c>
      <c r="B1" s="308"/>
      <c r="C1" s="308"/>
      <c r="D1" s="308"/>
      <c r="E1" s="308"/>
      <c r="F1" s="308"/>
      <c r="G1" s="308"/>
      <c r="H1" s="308"/>
      <c r="I1" s="308"/>
      <c r="J1" s="308"/>
    </row>
    <row r="2" spans="1:10" ht="48.75" customHeight="1" x14ac:dyDescent="0.25">
      <c r="A2" s="344" t="s">
        <v>710</v>
      </c>
      <c r="B2" s="344"/>
      <c r="C2" s="344"/>
      <c r="D2" s="344"/>
      <c r="E2" s="344"/>
      <c r="F2" s="344"/>
      <c r="G2" s="344"/>
      <c r="H2" s="344"/>
      <c r="I2" s="344"/>
      <c r="J2" s="344"/>
    </row>
    <row r="3" spans="1:10" ht="15.75" x14ac:dyDescent="0.25">
      <c r="A3" s="344" t="s">
        <v>703</v>
      </c>
      <c r="B3" s="344"/>
      <c r="C3" s="344"/>
      <c r="D3" s="344"/>
      <c r="E3" s="344"/>
      <c r="F3" s="344"/>
      <c r="G3" s="344"/>
      <c r="H3" s="344"/>
      <c r="I3" s="344"/>
      <c r="J3" s="344"/>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715</v>
      </c>
      <c r="B5" s="37" t="s">
        <v>715</v>
      </c>
      <c r="C5" s="37" t="s">
        <v>715</v>
      </c>
      <c r="D5" s="37" t="s">
        <v>715</v>
      </c>
      <c r="E5" s="37" t="s">
        <v>715</v>
      </c>
      <c r="F5" s="37" t="s">
        <v>715</v>
      </c>
      <c r="G5" s="37" t="s">
        <v>715</v>
      </c>
      <c r="H5" s="37" t="s">
        <v>715</v>
      </c>
      <c r="I5" s="37" t="s">
        <v>715</v>
      </c>
      <c r="J5" s="37" t="s">
        <v>715</v>
      </c>
    </row>
    <row r="6" spans="1:10" x14ac:dyDescent="0.25">
      <c r="A6" s="37" t="s">
        <v>715</v>
      </c>
      <c r="B6" s="37" t="s">
        <v>715</v>
      </c>
      <c r="C6" s="37" t="s">
        <v>715</v>
      </c>
      <c r="D6" s="37" t="s">
        <v>715</v>
      </c>
      <c r="E6" s="37" t="s">
        <v>715</v>
      </c>
      <c r="F6" s="37" t="s">
        <v>715</v>
      </c>
      <c r="G6" s="37" t="s">
        <v>715</v>
      </c>
      <c r="H6" s="37" t="s">
        <v>715</v>
      </c>
      <c r="I6" s="37" t="s">
        <v>715</v>
      </c>
      <c r="J6" s="37" t="s">
        <v>715</v>
      </c>
    </row>
    <row r="7" spans="1:10" x14ac:dyDescent="0.25">
      <c r="A7" s="37" t="s">
        <v>715</v>
      </c>
      <c r="B7" s="37" t="s">
        <v>715</v>
      </c>
      <c r="C7" s="37" t="s">
        <v>715</v>
      </c>
      <c r="D7" s="37" t="s">
        <v>715</v>
      </c>
      <c r="E7" s="37" t="s">
        <v>715</v>
      </c>
      <c r="F7" s="37" t="s">
        <v>715</v>
      </c>
      <c r="G7" s="37" t="s">
        <v>715</v>
      </c>
      <c r="H7" s="37" t="s">
        <v>715</v>
      </c>
      <c r="I7" s="37" t="s">
        <v>715</v>
      </c>
      <c r="J7" s="37" t="s">
        <v>715</v>
      </c>
    </row>
    <row r="8" spans="1:10" x14ac:dyDescent="0.25">
      <c r="A8" s="37" t="s">
        <v>715</v>
      </c>
      <c r="B8" s="37" t="s">
        <v>715</v>
      </c>
      <c r="C8" s="37" t="s">
        <v>715</v>
      </c>
      <c r="D8" s="37" t="s">
        <v>715</v>
      </c>
      <c r="E8" s="37" t="s">
        <v>715</v>
      </c>
      <c r="F8" s="37" t="s">
        <v>715</v>
      </c>
      <c r="G8" s="37" t="s">
        <v>715</v>
      </c>
      <c r="H8" s="37" t="s">
        <v>715</v>
      </c>
      <c r="I8" s="37" t="s">
        <v>715</v>
      </c>
      <c r="J8" s="37" t="s">
        <v>715</v>
      </c>
    </row>
    <row r="9" spans="1:10" ht="15.75" x14ac:dyDescent="0.25">
      <c r="A9" s="287" t="s">
        <v>511</v>
      </c>
      <c r="B9" s="287"/>
      <c r="C9" s="287"/>
      <c r="D9" s="287"/>
      <c r="E9" s="287"/>
      <c r="F9" s="287"/>
      <c r="G9" s="287"/>
      <c r="H9" s="287"/>
      <c r="I9" s="287"/>
      <c r="J9" s="37" t="s">
        <v>715</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715</v>
      </c>
      <c r="B12" s="37" t="s">
        <v>715</v>
      </c>
      <c r="C12" s="37" t="s">
        <v>715</v>
      </c>
      <c r="D12" s="37" t="s">
        <v>715</v>
      </c>
      <c r="E12" s="37" t="s">
        <v>715</v>
      </c>
      <c r="F12" s="37" t="s">
        <v>715</v>
      </c>
      <c r="G12" s="37" t="s">
        <v>715</v>
      </c>
      <c r="H12" s="37" t="s">
        <v>715</v>
      </c>
      <c r="I12" s="37" t="s">
        <v>715</v>
      </c>
      <c r="J12" s="37" t="s">
        <v>715</v>
      </c>
    </row>
    <row r="13" spans="1:10" x14ac:dyDescent="0.25">
      <c r="A13" s="37" t="s">
        <v>715</v>
      </c>
      <c r="B13" s="37" t="s">
        <v>715</v>
      </c>
      <c r="C13" s="37" t="s">
        <v>715</v>
      </c>
      <c r="D13" s="37" t="s">
        <v>715</v>
      </c>
      <c r="E13" s="37" t="s">
        <v>715</v>
      </c>
      <c r="F13" s="37" t="s">
        <v>715</v>
      </c>
      <c r="G13" s="37" t="s">
        <v>715</v>
      </c>
      <c r="H13" s="37" t="s">
        <v>715</v>
      </c>
      <c r="I13" s="37" t="s">
        <v>715</v>
      </c>
      <c r="J13" s="37" t="s">
        <v>715</v>
      </c>
    </row>
    <row r="14" spans="1:10" x14ac:dyDescent="0.25">
      <c r="A14" s="37" t="s">
        <v>715</v>
      </c>
      <c r="B14" s="37" t="s">
        <v>715</v>
      </c>
      <c r="C14" s="37" t="s">
        <v>715</v>
      </c>
      <c r="D14" s="37" t="s">
        <v>715</v>
      </c>
      <c r="E14" s="37" t="s">
        <v>715</v>
      </c>
      <c r="F14" s="37" t="s">
        <v>715</v>
      </c>
      <c r="G14" s="37" t="s">
        <v>715</v>
      </c>
      <c r="H14" s="37" t="s">
        <v>715</v>
      </c>
      <c r="I14" s="37" t="s">
        <v>715</v>
      </c>
      <c r="J14" s="37" t="s">
        <v>715</v>
      </c>
    </row>
    <row r="15" spans="1:10" x14ac:dyDescent="0.25">
      <c r="A15" s="37" t="s">
        <v>715</v>
      </c>
      <c r="B15" s="37" t="s">
        <v>715</v>
      </c>
      <c r="C15" s="37" t="s">
        <v>715</v>
      </c>
      <c r="D15" s="37" t="s">
        <v>715</v>
      </c>
      <c r="E15" s="37" t="s">
        <v>715</v>
      </c>
      <c r="F15" s="37" t="s">
        <v>715</v>
      </c>
      <c r="G15" s="37" t="s">
        <v>715</v>
      </c>
      <c r="H15" s="37" t="s">
        <v>715</v>
      </c>
      <c r="I15" s="37" t="s">
        <v>715</v>
      </c>
      <c r="J15" s="37" t="s">
        <v>715</v>
      </c>
    </row>
    <row r="16" spans="1:10" x14ac:dyDescent="0.25">
      <c r="A16" s="311" t="s">
        <v>511</v>
      </c>
      <c r="B16" s="311"/>
      <c r="C16" s="311"/>
      <c r="D16" s="311"/>
      <c r="E16" s="311"/>
      <c r="F16" s="311"/>
      <c r="G16" s="311"/>
      <c r="H16" s="311"/>
      <c r="I16" s="311"/>
      <c r="J16" s="37" t="s">
        <v>715</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60" zoomScaleNormal="100" workbookViewId="0">
      <selection activeCell="H119" sqref="H119"/>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308">
        <v>48</v>
      </c>
      <c r="B1" s="308"/>
      <c r="C1" s="308"/>
      <c r="D1" s="308"/>
      <c r="E1" s="308"/>
      <c r="F1" s="308"/>
      <c r="G1" s="308"/>
      <c r="H1" s="308"/>
      <c r="I1" s="308"/>
      <c r="J1" s="308"/>
      <c r="K1" s="308"/>
      <c r="L1" s="308"/>
      <c r="M1" s="308"/>
      <c r="N1" s="308"/>
    </row>
    <row r="2" spans="1:15" ht="36" customHeight="1" x14ac:dyDescent="0.25">
      <c r="A2" s="362" t="s">
        <v>711</v>
      </c>
      <c r="B2" s="362"/>
      <c r="C2" s="362"/>
      <c r="D2" s="362"/>
      <c r="E2" s="362"/>
      <c r="F2" s="362"/>
      <c r="G2" s="362"/>
      <c r="H2" s="362"/>
      <c r="I2" s="362"/>
      <c r="J2" s="362"/>
      <c r="K2" s="362"/>
      <c r="L2" s="362"/>
      <c r="M2" s="362"/>
      <c r="N2" s="362"/>
      <c r="O2" s="28"/>
    </row>
    <row r="3" spans="1:15" ht="15.75" x14ac:dyDescent="0.25">
      <c r="A3" s="21" t="s">
        <v>703</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c r="N5" s="37" t="s">
        <v>715</v>
      </c>
    </row>
    <row r="6" spans="1:15"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c r="N6" s="37" t="s">
        <v>715</v>
      </c>
    </row>
    <row r="7" spans="1:15"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c r="N7" s="37" t="s">
        <v>715</v>
      </c>
    </row>
    <row r="8" spans="1:15" x14ac:dyDescent="0.25">
      <c r="A8" s="37" t="s">
        <v>715</v>
      </c>
      <c r="B8" s="37" t="s">
        <v>715</v>
      </c>
      <c r="C8" s="37" t="s">
        <v>715</v>
      </c>
      <c r="D8" s="37" t="s">
        <v>715</v>
      </c>
      <c r="E8" s="37" t="s">
        <v>715</v>
      </c>
      <c r="F8" s="37" t="s">
        <v>715</v>
      </c>
      <c r="G8" s="37" t="s">
        <v>715</v>
      </c>
      <c r="H8" s="37" t="s">
        <v>715</v>
      </c>
      <c r="I8" s="37" t="s">
        <v>715</v>
      </c>
      <c r="J8" s="37" t="s">
        <v>715</v>
      </c>
      <c r="K8" s="37" t="s">
        <v>715</v>
      </c>
      <c r="L8" s="37" t="s">
        <v>715</v>
      </c>
      <c r="M8" s="37" t="s">
        <v>715</v>
      </c>
      <c r="N8" s="37" t="s">
        <v>715</v>
      </c>
    </row>
    <row r="9" spans="1:15" x14ac:dyDescent="0.25">
      <c r="A9" s="358" t="s">
        <v>447</v>
      </c>
      <c r="B9" s="358"/>
      <c r="C9" s="358"/>
      <c r="D9" s="358"/>
      <c r="E9" s="358"/>
      <c r="F9" s="358"/>
      <c r="G9" s="358"/>
      <c r="H9" s="358"/>
      <c r="I9" s="358"/>
      <c r="J9" s="358"/>
      <c r="K9" s="358"/>
      <c r="L9" s="358"/>
      <c r="M9" s="37" t="s">
        <v>715</v>
      </c>
      <c r="N9" s="37" t="s">
        <v>715</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c r="N12" s="37" t="s">
        <v>715</v>
      </c>
    </row>
    <row r="13" spans="1:15"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c r="N13" s="37" t="s">
        <v>715</v>
      </c>
    </row>
    <row r="14" spans="1:15"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c r="N14" s="37" t="s">
        <v>715</v>
      </c>
    </row>
    <row r="15" spans="1:15"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c r="M15" s="37" t="s">
        <v>715</v>
      </c>
      <c r="N15" s="37" t="s">
        <v>715</v>
      </c>
    </row>
    <row r="16" spans="1:15" ht="15.75" customHeight="1" x14ac:dyDescent="0.25">
      <c r="A16" s="359" t="s">
        <v>447</v>
      </c>
      <c r="B16" s="360"/>
      <c r="C16" s="360"/>
      <c r="D16" s="360"/>
      <c r="E16" s="360"/>
      <c r="F16" s="360"/>
      <c r="G16" s="360"/>
      <c r="H16" s="360"/>
      <c r="I16" s="360"/>
      <c r="J16" s="360"/>
      <c r="K16" s="360"/>
      <c r="L16" s="361"/>
      <c r="M16" s="37" t="s">
        <v>715</v>
      </c>
      <c r="N16" s="37" t="s">
        <v>715</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60" zoomScaleNormal="100" workbookViewId="0">
      <selection activeCell="H119" sqref="H119"/>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308">
        <v>49</v>
      </c>
      <c r="B1" s="308"/>
      <c r="C1" s="308"/>
      <c r="D1" s="308"/>
      <c r="E1" s="308"/>
      <c r="F1" s="308"/>
      <c r="G1" s="308"/>
      <c r="H1" s="308"/>
      <c r="I1" s="308"/>
      <c r="J1" s="308"/>
      <c r="K1" s="308"/>
      <c r="L1" s="308"/>
      <c r="M1" s="308"/>
      <c r="N1" s="308"/>
    </row>
    <row r="2" spans="1:14" ht="38.25" customHeight="1" x14ac:dyDescent="0.25">
      <c r="A2" s="323" t="s">
        <v>600</v>
      </c>
      <c r="B2" s="323"/>
      <c r="C2" s="323"/>
      <c r="D2" s="323"/>
      <c r="E2" s="323"/>
      <c r="F2" s="323"/>
      <c r="G2" s="323"/>
      <c r="H2" s="323"/>
      <c r="I2" s="323"/>
      <c r="J2" s="323"/>
      <c r="K2" s="323"/>
      <c r="L2" s="323"/>
      <c r="M2" s="323"/>
      <c r="N2" s="323"/>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c r="N4" s="37" t="s">
        <v>715</v>
      </c>
    </row>
    <row r="5" spans="1:14"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c r="N5" s="37" t="s">
        <v>715</v>
      </c>
    </row>
    <row r="6" spans="1:14"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c r="N6" s="37" t="s">
        <v>715</v>
      </c>
    </row>
    <row r="7" spans="1:14"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c r="N7" s="37" t="s">
        <v>715</v>
      </c>
    </row>
    <row r="8" spans="1:14" x14ac:dyDescent="0.25">
      <c r="A8" s="346" t="s">
        <v>447</v>
      </c>
      <c r="B8" s="346"/>
      <c r="C8" s="346"/>
      <c r="D8" s="346"/>
      <c r="E8" s="346"/>
      <c r="F8" s="346"/>
      <c r="G8" s="346"/>
      <c r="H8" s="346"/>
      <c r="I8" s="346"/>
      <c r="J8" s="346"/>
      <c r="K8" s="346"/>
      <c r="L8" s="346"/>
      <c r="M8" s="37" t="s">
        <v>715</v>
      </c>
      <c r="N8" s="37" t="s">
        <v>715</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c r="N11" s="37" t="s">
        <v>715</v>
      </c>
    </row>
    <row r="12" spans="1:14"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c r="N12" s="37" t="s">
        <v>715</v>
      </c>
    </row>
    <row r="13" spans="1:14"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c r="N13" s="37" t="s">
        <v>715</v>
      </c>
    </row>
    <row r="14" spans="1:14"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c r="N14" s="37" t="s">
        <v>715</v>
      </c>
    </row>
    <row r="15" spans="1:14" x14ac:dyDescent="0.25">
      <c r="A15" s="346" t="s">
        <v>447</v>
      </c>
      <c r="B15" s="346"/>
      <c r="C15" s="346"/>
      <c r="D15" s="346"/>
      <c r="E15" s="346"/>
      <c r="F15" s="346"/>
      <c r="G15" s="346"/>
      <c r="H15" s="346"/>
      <c r="I15" s="346"/>
      <c r="J15" s="346"/>
      <c r="K15" s="346"/>
      <c r="L15" s="346"/>
      <c r="M15" s="37" t="s">
        <v>715</v>
      </c>
      <c r="N15" s="37" t="s">
        <v>715</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60" zoomScaleNormal="100" workbookViewId="0">
      <selection activeCell="H119" sqref="H119"/>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308">
        <v>50</v>
      </c>
      <c r="B1" s="308"/>
      <c r="C1" s="308"/>
      <c r="D1" s="308"/>
      <c r="E1" s="308"/>
      <c r="F1" s="308"/>
      <c r="G1" s="308"/>
    </row>
    <row r="2" spans="1:7" ht="36.75" customHeight="1" x14ac:dyDescent="0.25">
      <c r="A2" s="344" t="s">
        <v>712</v>
      </c>
      <c r="B2" s="344"/>
      <c r="C2" s="344"/>
      <c r="D2" s="344"/>
      <c r="E2" s="344"/>
      <c r="F2" s="344"/>
      <c r="G2" s="344"/>
    </row>
    <row r="3" spans="1:7" ht="51" x14ac:dyDescent="0.25">
      <c r="A3" s="10" t="s">
        <v>451</v>
      </c>
      <c r="B3" s="10" t="s">
        <v>601</v>
      </c>
      <c r="C3" s="10" t="s">
        <v>602</v>
      </c>
      <c r="D3" s="10" t="s">
        <v>433</v>
      </c>
      <c r="E3" s="10" t="s">
        <v>417</v>
      </c>
      <c r="F3" s="10" t="s">
        <v>603</v>
      </c>
      <c r="G3" s="10" t="s">
        <v>414</v>
      </c>
    </row>
    <row r="4" spans="1:7" x14ac:dyDescent="0.25">
      <c r="A4" s="37" t="s">
        <v>715</v>
      </c>
      <c r="B4" s="37" t="s">
        <v>715</v>
      </c>
      <c r="C4" s="37" t="s">
        <v>715</v>
      </c>
      <c r="D4" s="37" t="s">
        <v>715</v>
      </c>
      <c r="E4" s="37" t="s">
        <v>715</v>
      </c>
      <c r="F4" s="37" t="s">
        <v>715</v>
      </c>
      <c r="G4" s="37" t="s">
        <v>715</v>
      </c>
    </row>
    <row r="5" spans="1:7" x14ac:dyDescent="0.25">
      <c r="A5" s="37" t="s">
        <v>715</v>
      </c>
      <c r="B5" s="37" t="s">
        <v>715</v>
      </c>
      <c r="C5" s="37" t="s">
        <v>715</v>
      </c>
      <c r="D5" s="37" t="s">
        <v>715</v>
      </c>
      <c r="E5" s="37" t="s">
        <v>715</v>
      </c>
      <c r="F5" s="37" t="s">
        <v>715</v>
      </c>
      <c r="G5" s="37" t="s">
        <v>715</v>
      </c>
    </row>
    <row r="6" spans="1:7" x14ac:dyDescent="0.25">
      <c r="A6" s="37" t="s">
        <v>715</v>
      </c>
      <c r="B6" s="37" t="s">
        <v>715</v>
      </c>
      <c r="C6" s="37" t="s">
        <v>715</v>
      </c>
      <c r="D6" s="37" t="s">
        <v>715</v>
      </c>
      <c r="E6" s="37" t="s">
        <v>715</v>
      </c>
      <c r="F6" s="37" t="s">
        <v>715</v>
      </c>
      <c r="G6" s="37" t="s">
        <v>715</v>
      </c>
    </row>
    <row r="7" spans="1:7" x14ac:dyDescent="0.25">
      <c r="A7" s="37" t="s">
        <v>715</v>
      </c>
      <c r="B7" s="37" t="s">
        <v>715</v>
      </c>
      <c r="C7" s="37" t="s">
        <v>715</v>
      </c>
      <c r="D7" s="37" t="s">
        <v>715</v>
      </c>
      <c r="E7" s="37" t="s">
        <v>715</v>
      </c>
      <c r="F7" s="37" t="s">
        <v>715</v>
      </c>
      <c r="G7" s="37" t="s">
        <v>715</v>
      </c>
    </row>
    <row r="8" spans="1:7" x14ac:dyDescent="0.25">
      <c r="A8" s="37" t="s">
        <v>715</v>
      </c>
      <c r="B8" s="37" t="s">
        <v>715</v>
      </c>
      <c r="C8" s="37" t="s">
        <v>715</v>
      </c>
      <c r="D8" s="37" t="s">
        <v>715</v>
      </c>
      <c r="E8" s="37" t="s">
        <v>715</v>
      </c>
      <c r="F8" s="37" t="s">
        <v>715</v>
      </c>
      <c r="G8" s="37" t="s">
        <v>715</v>
      </c>
    </row>
    <row r="9" spans="1:7" x14ac:dyDescent="0.25">
      <c r="A9" s="37" t="s">
        <v>715</v>
      </c>
      <c r="B9" s="37" t="s">
        <v>715</v>
      </c>
      <c r="C9" s="37" t="s">
        <v>715</v>
      </c>
      <c r="D9" s="37" t="s">
        <v>715</v>
      </c>
      <c r="E9" s="37" t="s">
        <v>715</v>
      </c>
      <c r="F9" s="37" t="s">
        <v>715</v>
      </c>
      <c r="G9" s="37" t="s">
        <v>715</v>
      </c>
    </row>
    <row r="10" spans="1:7" x14ac:dyDescent="0.25">
      <c r="A10" s="37" t="s">
        <v>715</v>
      </c>
      <c r="B10" s="37" t="s">
        <v>715</v>
      </c>
      <c r="C10" s="37" t="s">
        <v>715</v>
      </c>
      <c r="D10" s="37" t="s">
        <v>715</v>
      </c>
      <c r="E10" s="37" t="s">
        <v>715</v>
      </c>
      <c r="F10" s="37" t="s">
        <v>715</v>
      </c>
      <c r="G10" s="37" t="s">
        <v>715</v>
      </c>
    </row>
    <row r="11" spans="1:7" x14ac:dyDescent="0.25">
      <c r="A11" s="37" t="s">
        <v>715</v>
      </c>
      <c r="B11" s="37" t="s">
        <v>715</v>
      </c>
      <c r="C11" s="37" t="s">
        <v>715</v>
      </c>
      <c r="D11" s="37" t="s">
        <v>715</v>
      </c>
      <c r="E11" s="37" t="s">
        <v>715</v>
      </c>
      <c r="F11" s="37" t="s">
        <v>715</v>
      </c>
      <c r="G11" s="37" t="s">
        <v>715</v>
      </c>
    </row>
    <row r="12" spans="1:7" x14ac:dyDescent="0.25">
      <c r="A12" s="37" t="s">
        <v>715</v>
      </c>
      <c r="B12" s="37" t="s">
        <v>715</v>
      </c>
      <c r="C12" s="37" t="s">
        <v>715</v>
      </c>
      <c r="D12" s="37" t="s">
        <v>715</v>
      </c>
      <c r="E12" s="37" t="s">
        <v>715</v>
      </c>
      <c r="F12" s="37" t="s">
        <v>715</v>
      </c>
      <c r="G12" s="37" t="s">
        <v>715</v>
      </c>
    </row>
    <row r="13" spans="1:7" x14ac:dyDescent="0.25">
      <c r="A13" s="37" t="s">
        <v>715</v>
      </c>
      <c r="B13" s="37" t="s">
        <v>715</v>
      </c>
      <c r="C13" s="37" t="s">
        <v>715</v>
      </c>
      <c r="D13" s="37" t="s">
        <v>715</v>
      </c>
      <c r="E13" s="37" t="s">
        <v>715</v>
      </c>
      <c r="F13" s="37" t="s">
        <v>715</v>
      </c>
      <c r="G13" s="37" t="s">
        <v>715</v>
      </c>
    </row>
    <row r="14" spans="1:7" x14ac:dyDescent="0.25">
      <c r="A14" s="37" t="s">
        <v>715</v>
      </c>
      <c r="B14" s="37" t="s">
        <v>715</v>
      </c>
      <c r="C14" s="37" t="s">
        <v>715</v>
      </c>
      <c r="D14" s="37" t="s">
        <v>715</v>
      </c>
      <c r="E14" s="37" t="s">
        <v>715</v>
      </c>
      <c r="F14" s="37" t="s">
        <v>715</v>
      </c>
      <c r="G14" s="37" t="s">
        <v>715</v>
      </c>
    </row>
    <row r="15" spans="1:7" x14ac:dyDescent="0.25">
      <c r="A15" s="37" t="s">
        <v>715</v>
      </c>
      <c r="B15" s="37" t="s">
        <v>715</v>
      </c>
      <c r="C15" s="37" t="s">
        <v>715</v>
      </c>
      <c r="D15" s="37" t="s">
        <v>715</v>
      </c>
      <c r="E15" s="37" t="s">
        <v>715</v>
      </c>
      <c r="F15" s="37" t="s">
        <v>715</v>
      </c>
      <c r="G15" s="37" t="s">
        <v>715</v>
      </c>
    </row>
    <row r="16" spans="1:7" x14ac:dyDescent="0.25">
      <c r="A16" s="37" t="s">
        <v>715</v>
      </c>
      <c r="B16" s="37" t="s">
        <v>715</v>
      </c>
      <c r="C16" s="37" t="s">
        <v>715</v>
      </c>
      <c r="D16" s="37" t="s">
        <v>715</v>
      </c>
      <c r="E16" s="37" t="s">
        <v>715</v>
      </c>
      <c r="F16" s="37" t="s">
        <v>715</v>
      </c>
      <c r="G16" s="37" t="s">
        <v>715</v>
      </c>
    </row>
    <row r="17" spans="1:7" x14ac:dyDescent="0.25">
      <c r="A17" s="37" t="s">
        <v>715</v>
      </c>
      <c r="B17" s="37" t="s">
        <v>715</v>
      </c>
      <c r="C17" s="37" t="s">
        <v>715</v>
      </c>
      <c r="D17" s="37" t="s">
        <v>715</v>
      </c>
      <c r="E17" s="37" t="s">
        <v>715</v>
      </c>
      <c r="F17" s="37" t="s">
        <v>715</v>
      </c>
      <c r="G17" s="37" t="s">
        <v>715</v>
      </c>
    </row>
    <row r="18" spans="1:7" x14ac:dyDescent="0.25">
      <c r="A18" s="37" t="s">
        <v>715</v>
      </c>
      <c r="B18" s="37" t="s">
        <v>715</v>
      </c>
      <c r="C18" s="37" t="s">
        <v>715</v>
      </c>
      <c r="D18" s="37" t="s">
        <v>715</v>
      </c>
      <c r="E18" s="37" t="s">
        <v>715</v>
      </c>
      <c r="F18" s="37" t="s">
        <v>715</v>
      </c>
      <c r="G18" s="37" t="s">
        <v>715</v>
      </c>
    </row>
    <row r="19" spans="1:7" x14ac:dyDescent="0.25">
      <c r="A19" s="37" t="s">
        <v>715</v>
      </c>
      <c r="B19" s="37" t="s">
        <v>715</v>
      </c>
      <c r="C19" s="37" t="s">
        <v>715</v>
      </c>
      <c r="D19" s="37" t="s">
        <v>715</v>
      </c>
      <c r="E19" s="37" t="s">
        <v>715</v>
      </c>
      <c r="F19" s="37" t="s">
        <v>715</v>
      </c>
      <c r="G19" s="37" t="s">
        <v>715</v>
      </c>
    </row>
    <row r="20" spans="1:7" x14ac:dyDescent="0.25">
      <c r="A20" s="37" t="s">
        <v>715</v>
      </c>
      <c r="B20" s="37" t="s">
        <v>715</v>
      </c>
      <c r="C20" s="37" t="s">
        <v>715</v>
      </c>
      <c r="D20" s="37" t="s">
        <v>715</v>
      </c>
      <c r="E20" s="37" t="s">
        <v>715</v>
      </c>
      <c r="F20" s="37" t="s">
        <v>715</v>
      </c>
      <c r="G20" s="37" t="s">
        <v>715</v>
      </c>
    </row>
    <row r="21" spans="1:7" x14ac:dyDescent="0.25">
      <c r="A21" s="37" t="s">
        <v>715</v>
      </c>
      <c r="B21" s="37" t="s">
        <v>715</v>
      </c>
      <c r="C21" s="37" t="s">
        <v>715</v>
      </c>
      <c r="D21" s="37" t="s">
        <v>715</v>
      </c>
      <c r="E21" s="37" t="s">
        <v>715</v>
      </c>
      <c r="F21" s="37" t="s">
        <v>715</v>
      </c>
      <c r="G21" s="37" t="s">
        <v>715</v>
      </c>
    </row>
    <row r="22" spans="1:7" x14ac:dyDescent="0.25">
      <c r="A22" s="37" t="s">
        <v>715</v>
      </c>
      <c r="B22" s="37" t="s">
        <v>715</v>
      </c>
      <c r="C22" s="37" t="s">
        <v>715</v>
      </c>
      <c r="D22" s="37" t="s">
        <v>715</v>
      </c>
      <c r="E22" s="37" t="s">
        <v>715</v>
      </c>
      <c r="F22" s="37" t="s">
        <v>715</v>
      </c>
      <c r="G22" s="37" t="s">
        <v>715</v>
      </c>
    </row>
    <row r="23" spans="1:7" x14ac:dyDescent="0.25">
      <c r="A23" s="37" t="s">
        <v>715</v>
      </c>
      <c r="B23" s="37" t="s">
        <v>715</v>
      </c>
      <c r="C23" s="37" t="s">
        <v>715</v>
      </c>
      <c r="D23" s="37" t="s">
        <v>715</v>
      </c>
      <c r="E23" s="37" t="s">
        <v>715</v>
      </c>
      <c r="F23" s="37" t="s">
        <v>715</v>
      </c>
      <c r="G23" s="37" t="s">
        <v>715</v>
      </c>
    </row>
    <row r="24" spans="1:7" x14ac:dyDescent="0.25">
      <c r="A24" s="37" t="s">
        <v>715</v>
      </c>
      <c r="B24" s="37" t="s">
        <v>715</v>
      </c>
      <c r="C24" s="37" t="s">
        <v>715</v>
      </c>
      <c r="D24" s="37" t="s">
        <v>715</v>
      </c>
      <c r="E24" s="37" t="s">
        <v>715</v>
      </c>
      <c r="F24" s="37" t="s">
        <v>715</v>
      </c>
      <c r="G24" s="37" t="s">
        <v>715</v>
      </c>
    </row>
    <row r="25" spans="1:7" x14ac:dyDescent="0.25">
      <c r="A25" s="363" t="s">
        <v>229</v>
      </c>
      <c r="B25" s="363"/>
      <c r="C25" s="363"/>
      <c r="D25" s="363"/>
      <c r="E25" s="363"/>
      <c r="F25" s="363"/>
      <c r="G25" s="37" t="s">
        <v>715</v>
      </c>
    </row>
  </sheetData>
  <mergeCells count="3">
    <mergeCell ref="A25:F25"/>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60" zoomScaleNormal="100" workbookViewId="0">
      <selection activeCell="H119" sqref="H119"/>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308">
        <v>51</v>
      </c>
      <c r="B1" s="308"/>
      <c r="C1" s="308"/>
      <c r="D1" s="308"/>
      <c r="E1" s="308"/>
      <c r="F1" s="308"/>
      <c r="G1" s="308"/>
      <c r="H1" s="308"/>
      <c r="I1" s="308"/>
      <c r="J1" s="308"/>
      <c r="K1" s="308"/>
    </row>
    <row r="2" spans="1:11" ht="39.75" customHeight="1" x14ac:dyDescent="0.25">
      <c r="A2" s="344" t="s">
        <v>604</v>
      </c>
      <c r="B2" s="344"/>
      <c r="C2" s="344"/>
      <c r="D2" s="344"/>
      <c r="E2" s="344"/>
      <c r="F2" s="344"/>
      <c r="G2" s="344"/>
      <c r="H2" s="344"/>
      <c r="I2" s="344"/>
      <c r="J2" s="344"/>
      <c r="K2" s="344"/>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ht="15.75" customHeight="1" x14ac:dyDescent="0.25">
      <c r="A8" s="365" t="s">
        <v>447</v>
      </c>
      <c r="B8" s="365"/>
      <c r="C8" s="365"/>
      <c r="D8" s="365"/>
      <c r="E8" s="365"/>
      <c r="F8" s="365"/>
      <c r="G8" s="365"/>
      <c r="H8" s="365"/>
      <c r="I8" s="365"/>
      <c r="J8" s="37" t="s">
        <v>715</v>
      </c>
      <c r="K8" s="37" t="s">
        <v>715</v>
      </c>
    </row>
    <row r="9" spans="1:11" ht="83.25" customHeight="1" x14ac:dyDescent="0.25">
      <c r="A9" s="364" t="s">
        <v>609</v>
      </c>
      <c r="B9" s="364"/>
      <c r="C9" s="364"/>
      <c r="D9" s="364"/>
      <c r="E9" s="364"/>
      <c r="F9" s="364"/>
      <c r="G9" s="364"/>
      <c r="H9" s="364"/>
      <c r="I9" s="364"/>
      <c r="J9" s="364"/>
      <c r="K9" s="364"/>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5.75" customHeight="1" x14ac:dyDescent="0.25">
      <c r="A14" s="365" t="s">
        <v>447</v>
      </c>
      <c r="B14" s="365"/>
      <c r="C14" s="365"/>
      <c r="D14" s="365"/>
      <c r="E14" s="365"/>
      <c r="F14" s="365"/>
      <c r="G14" s="365"/>
      <c r="H14" s="365"/>
      <c r="I14" s="365"/>
      <c r="J14" s="37" t="s">
        <v>715</v>
      </c>
      <c r="K14" s="37" t="s">
        <v>715</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view="pageBreakPreview" topLeftCell="A2" zoomScale="60" zoomScaleNormal="100" workbookViewId="0">
      <selection activeCell="H119" sqref="H119"/>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308">
        <v>52</v>
      </c>
      <c r="B1" s="308"/>
      <c r="C1" s="308"/>
    </row>
    <row r="2" spans="1:3" ht="30.75" customHeight="1" x14ac:dyDescent="0.25">
      <c r="A2" s="344" t="s">
        <v>612</v>
      </c>
      <c r="B2" s="344"/>
      <c r="C2" s="344"/>
    </row>
    <row r="3" spans="1:3" ht="30.75" customHeight="1" x14ac:dyDescent="0.25">
      <c r="A3" s="46" t="s">
        <v>613</v>
      </c>
      <c r="B3" s="10" t="s">
        <v>34</v>
      </c>
      <c r="C3" s="10" t="s">
        <v>305</v>
      </c>
    </row>
    <row r="4" spans="1:3" ht="30.75" customHeight="1" x14ac:dyDescent="0.25">
      <c r="A4" s="46" t="s">
        <v>614</v>
      </c>
      <c r="B4" s="38" t="s">
        <v>615</v>
      </c>
      <c r="C4" s="82">
        <f>SUM(C5:C6)</f>
        <v>23386878.459999997</v>
      </c>
    </row>
    <row r="5" spans="1:3" ht="30.75" customHeight="1" x14ac:dyDescent="0.25">
      <c r="A5" s="46" t="s">
        <v>616</v>
      </c>
      <c r="B5" s="38" t="s">
        <v>40</v>
      </c>
      <c r="C5" s="82">
        <v>23214.240000000002</v>
      </c>
    </row>
    <row r="6" spans="1:3" ht="30.75" customHeight="1" x14ac:dyDescent="0.25">
      <c r="A6" s="46" t="s">
        <v>617</v>
      </c>
      <c r="B6" s="38" t="s">
        <v>42</v>
      </c>
      <c r="C6" s="82">
        <v>23363664.219999999</v>
      </c>
    </row>
    <row r="7" spans="1:3" ht="30.75" customHeight="1" x14ac:dyDescent="0.25">
      <c r="A7" s="46" t="s">
        <v>618</v>
      </c>
      <c r="B7" s="38" t="s">
        <v>38</v>
      </c>
      <c r="C7" s="81" t="s">
        <v>715</v>
      </c>
    </row>
    <row r="8" spans="1:3" ht="30.75" customHeight="1" x14ac:dyDescent="0.25">
      <c r="A8" s="46" t="s">
        <v>616</v>
      </c>
      <c r="B8" s="38" t="s">
        <v>40</v>
      </c>
      <c r="C8" s="81" t="s">
        <v>715</v>
      </c>
    </row>
    <row r="9" spans="1:3" ht="30.75" customHeight="1" x14ac:dyDescent="0.25">
      <c r="A9" s="46" t="s">
        <v>617</v>
      </c>
      <c r="B9" s="38" t="s">
        <v>42</v>
      </c>
      <c r="C9" s="81" t="s">
        <v>715</v>
      </c>
    </row>
    <row r="10" spans="1:3" ht="30.75" customHeight="1" x14ac:dyDescent="0.25">
      <c r="A10" s="46" t="s">
        <v>619</v>
      </c>
      <c r="B10" s="38" t="s">
        <v>44</v>
      </c>
      <c r="C10" s="81" t="s">
        <v>715</v>
      </c>
    </row>
    <row r="11" spans="1:3" ht="30.75" customHeight="1" x14ac:dyDescent="0.25">
      <c r="A11" s="46" t="s">
        <v>616</v>
      </c>
      <c r="B11" s="38" t="s">
        <v>40</v>
      </c>
      <c r="C11" s="81" t="s">
        <v>715</v>
      </c>
    </row>
    <row r="12" spans="1:3" ht="30.75" customHeight="1" x14ac:dyDescent="0.25">
      <c r="A12" s="46" t="s">
        <v>617</v>
      </c>
      <c r="B12" s="38" t="s">
        <v>42</v>
      </c>
      <c r="C12" s="81" t="s">
        <v>715</v>
      </c>
    </row>
    <row r="13" spans="1:3" ht="30.75" customHeight="1" x14ac:dyDescent="0.25">
      <c r="A13" s="46" t="s">
        <v>620</v>
      </c>
      <c r="B13" s="38" t="s">
        <v>46</v>
      </c>
      <c r="C13" s="81" t="s">
        <v>715</v>
      </c>
    </row>
    <row r="14" spans="1:3" ht="30.75" customHeight="1" x14ac:dyDescent="0.25">
      <c r="A14" s="46" t="s">
        <v>616</v>
      </c>
      <c r="B14" s="38" t="s">
        <v>40</v>
      </c>
      <c r="C14" s="81" t="s">
        <v>715</v>
      </c>
    </row>
    <row r="15" spans="1:3" ht="30.75" customHeight="1" x14ac:dyDescent="0.25">
      <c r="A15" s="46" t="s">
        <v>617</v>
      </c>
      <c r="B15" s="38" t="s">
        <v>42</v>
      </c>
      <c r="C15" s="81" t="s">
        <v>715</v>
      </c>
    </row>
    <row r="16" spans="1:3" ht="30.75" customHeight="1" x14ac:dyDescent="0.25">
      <c r="A16" s="46" t="s">
        <v>621</v>
      </c>
      <c r="B16" s="38" t="s">
        <v>352</v>
      </c>
      <c r="C16" s="82">
        <v>8586227.7599999998</v>
      </c>
    </row>
    <row r="17" spans="1:3" ht="30.75" customHeight="1" x14ac:dyDescent="0.25">
      <c r="A17" s="46" t="s">
        <v>616</v>
      </c>
      <c r="B17" s="38" t="s">
        <v>40</v>
      </c>
      <c r="C17" s="81" t="s">
        <v>715</v>
      </c>
    </row>
    <row r="18" spans="1:3" ht="30.75" customHeight="1" x14ac:dyDescent="0.25">
      <c r="A18" s="46" t="s">
        <v>617</v>
      </c>
      <c r="B18" s="38" t="s">
        <v>42</v>
      </c>
      <c r="C18" s="82">
        <v>8586227.7599999998</v>
      </c>
    </row>
    <row r="19" spans="1:3" ht="30.75" customHeight="1" x14ac:dyDescent="0.25">
      <c r="A19" s="46" t="s">
        <v>622</v>
      </c>
      <c r="B19" s="50"/>
      <c r="C19" s="82">
        <f>SUM(C16+C4)</f>
        <v>31973106.219999999</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95"/>
  <sheetViews>
    <sheetView view="pageLayout" topLeftCell="A106" zoomScaleNormal="100" zoomScaleSheetLayoutView="78" workbookViewId="0">
      <selection activeCell="E95" sqref="E95"/>
    </sheetView>
  </sheetViews>
  <sheetFormatPr defaultRowHeight="15" x14ac:dyDescent="0.25"/>
  <cols>
    <col min="1" max="1" width="17" customWidth="1"/>
    <col min="2" max="2" width="18.28515625" customWidth="1"/>
    <col min="3" max="3" width="13.85546875" customWidth="1"/>
    <col min="4" max="4" width="29.5703125" customWidth="1"/>
    <col min="5" max="5" width="16" customWidth="1"/>
    <col min="6" max="6" width="27.85546875" customWidth="1"/>
    <col min="7" max="7" width="29.28515625" customWidth="1"/>
    <col min="8" max="8" width="6.140625" customWidth="1"/>
    <col min="9" max="9" width="15.28515625" customWidth="1"/>
    <col min="12" max="12" width="19.7109375" customWidth="1"/>
    <col min="13" max="13" width="14.5703125" customWidth="1"/>
    <col min="254" max="254" width="17" customWidth="1"/>
    <col min="255" max="255" width="19" customWidth="1"/>
    <col min="256" max="256" width="13.85546875" customWidth="1"/>
    <col min="257" max="257" width="24.140625" customWidth="1"/>
    <col min="258" max="258" width="16" customWidth="1"/>
    <col min="259" max="259" width="22.5703125" customWidth="1"/>
    <col min="260" max="260" width="18" customWidth="1"/>
    <col min="261" max="261" width="6.140625" customWidth="1"/>
    <col min="262" max="262" width="15.28515625" customWidth="1"/>
    <col min="263" max="263" width="11.85546875" customWidth="1"/>
    <col min="264" max="264" width="10.7109375" customWidth="1"/>
    <col min="268" max="268" width="19.7109375" customWidth="1"/>
    <col min="269" max="269" width="14.5703125" customWidth="1"/>
    <col min="510" max="510" width="17" customWidth="1"/>
    <col min="511" max="511" width="19" customWidth="1"/>
    <col min="512" max="512" width="13.85546875" customWidth="1"/>
    <col min="513" max="513" width="24.140625" customWidth="1"/>
    <col min="514" max="514" width="16" customWidth="1"/>
    <col min="515" max="515" width="22.5703125" customWidth="1"/>
    <col min="516" max="516" width="18" customWidth="1"/>
    <col min="517" max="517" width="6.140625" customWidth="1"/>
    <col min="518" max="518" width="15.28515625" customWidth="1"/>
    <col min="519" max="519" width="11.85546875" customWidth="1"/>
    <col min="520" max="520" width="10.7109375" customWidth="1"/>
    <col min="524" max="524" width="19.7109375" customWidth="1"/>
    <col min="525" max="525" width="14.5703125" customWidth="1"/>
    <col min="766" max="766" width="17" customWidth="1"/>
    <col min="767" max="767" width="19" customWidth="1"/>
    <col min="768" max="768" width="13.85546875" customWidth="1"/>
    <col min="769" max="769" width="24.140625" customWidth="1"/>
    <col min="770" max="770" width="16" customWidth="1"/>
    <col min="771" max="771" width="22.5703125" customWidth="1"/>
    <col min="772" max="772" width="18" customWidth="1"/>
    <col min="773" max="773" width="6.140625" customWidth="1"/>
    <col min="774" max="774" width="15.28515625" customWidth="1"/>
    <col min="775" max="775" width="11.85546875" customWidth="1"/>
    <col min="776" max="776" width="10.7109375" customWidth="1"/>
    <col min="780" max="780" width="19.7109375" customWidth="1"/>
    <col min="781" max="781" width="14.5703125" customWidth="1"/>
    <col min="1022" max="1022" width="17" customWidth="1"/>
    <col min="1023" max="1023" width="19" customWidth="1"/>
    <col min="1024" max="1024" width="13.85546875" customWidth="1"/>
    <col min="1025" max="1025" width="24.140625" customWidth="1"/>
    <col min="1026" max="1026" width="16" customWidth="1"/>
    <col min="1027" max="1027" width="22.5703125" customWidth="1"/>
    <col min="1028" max="1028" width="18" customWidth="1"/>
    <col min="1029" max="1029" width="6.140625" customWidth="1"/>
    <col min="1030" max="1030" width="15.28515625" customWidth="1"/>
    <col min="1031" max="1031" width="11.85546875" customWidth="1"/>
    <col min="1032" max="1032" width="10.7109375" customWidth="1"/>
    <col min="1036" max="1036" width="19.7109375" customWidth="1"/>
    <col min="1037" max="1037" width="14.5703125" customWidth="1"/>
    <col min="1278" max="1278" width="17" customWidth="1"/>
    <col min="1279" max="1279" width="19" customWidth="1"/>
    <col min="1280" max="1280" width="13.85546875" customWidth="1"/>
    <col min="1281" max="1281" width="24.140625" customWidth="1"/>
    <col min="1282" max="1282" width="16" customWidth="1"/>
    <col min="1283" max="1283" width="22.5703125" customWidth="1"/>
    <col min="1284" max="1284" width="18" customWidth="1"/>
    <col min="1285" max="1285" width="6.140625" customWidth="1"/>
    <col min="1286" max="1286" width="15.28515625" customWidth="1"/>
    <col min="1287" max="1287" width="11.85546875" customWidth="1"/>
    <col min="1288" max="1288" width="10.7109375" customWidth="1"/>
    <col min="1292" max="1292" width="19.7109375" customWidth="1"/>
    <col min="1293" max="1293" width="14.5703125" customWidth="1"/>
    <col min="1534" max="1534" width="17" customWidth="1"/>
    <col min="1535" max="1535" width="19" customWidth="1"/>
    <col min="1536" max="1536" width="13.85546875" customWidth="1"/>
    <col min="1537" max="1537" width="24.140625" customWidth="1"/>
    <col min="1538" max="1538" width="16" customWidth="1"/>
    <col min="1539" max="1539" width="22.5703125" customWidth="1"/>
    <col min="1540" max="1540" width="18" customWidth="1"/>
    <col min="1541" max="1541" width="6.140625" customWidth="1"/>
    <col min="1542" max="1542" width="15.28515625" customWidth="1"/>
    <col min="1543" max="1543" width="11.85546875" customWidth="1"/>
    <col min="1544" max="1544" width="10.7109375" customWidth="1"/>
    <col min="1548" max="1548" width="19.7109375" customWidth="1"/>
    <col min="1549" max="1549" width="14.5703125" customWidth="1"/>
    <col min="1790" max="1790" width="17" customWidth="1"/>
    <col min="1791" max="1791" width="19" customWidth="1"/>
    <col min="1792" max="1792" width="13.85546875" customWidth="1"/>
    <col min="1793" max="1793" width="24.140625" customWidth="1"/>
    <col min="1794" max="1794" width="16" customWidth="1"/>
    <col min="1795" max="1795" width="22.5703125" customWidth="1"/>
    <col min="1796" max="1796" width="18" customWidth="1"/>
    <col min="1797" max="1797" width="6.140625" customWidth="1"/>
    <col min="1798" max="1798" width="15.28515625" customWidth="1"/>
    <col min="1799" max="1799" width="11.85546875" customWidth="1"/>
    <col min="1800" max="1800" width="10.7109375" customWidth="1"/>
    <col min="1804" max="1804" width="19.7109375" customWidth="1"/>
    <col min="1805" max="1805" width="14.5703125" customWidth="1"/>
    <col min="2046" max="2046" width="17" customWidth="1"/>
    <col min="2047" max="2047" width="19" customWidth="1"/>
    <col min="2048" max="2048" width="13.85546875" customWidth="1"/>
    <col min="2049" max="2049" width="24.140625" customWidth="1"/>
    <col min="2050" max="2050" width="16" customWidth="1"/>
    <col min="2051" max="2051" width="22.5703125" customWidth="1"/>
    <col min="2052" max="2052" width="18" customWidth="1"/>
    <col min="2053" max="2053" width="6.140625" customWidth="1"/>
    <col min="2054" max="2054" width="15.28515625" customWidth="1"/>
    <col min="2055" max="2055" width="11.85546875" customWidth="1"/>
    <col min="2056" max="2056" width="10.7109375" customWidth="1"/>
    <col min="2060" max="2060" width="19.7109375" customWidth="1"/>
    <col min="2061" max="2061" width="14.5703125" customWidth="1"/>
    <col min="2302" max="2302" width="17" customWidth="1"/>
    <col min="2303" max="2303" width="19" customWidth="1"/>
    <col min="2304" max="2304" width="13.85546875" customWidth="1"/>
    <col min="2305" max="2305" width="24.140625" customWidth="1"/>
    <col min="2306" max="2306" width="16" customWidth="1"/>
    <col min="2307" max="2307" width="22.5703125" customWidth="1"/>
    <col min="2308" max="2308" width="18" customWidth="1"/>
    <col min="2309" max="2309" width="6.140625" customWidth="1"/>
    <col min="2310" max="2310" width="15.28515625" customWidth="1"/>
    <col min="2311" max="2311" width="11.85546875" customWidth="1"/>
    <col min="2312" max="2312" width="10.7109375" customWidth="1"/>
    <col min="2316" max="2316" width="19.7109375" customWidth="1"/>
    <col min="2317" max="2317" width="14.5703125" customWidth="1"/>
    <col min="2558" max="2558" width="17" customWidth="1"/>
    <col min="2559" max="2559" width="19" customWidth="1"/>
    <col min="2560" max="2560" width="13.85546875" customWidth="1"/>
    <col min="2561" max="2561" width="24.140625" customWidth="1"/>
    <col min="2562" max="2562" width="16" customWidth="1"/>
    <col min="2563" max="2563" width="22.5703125" customWidth="1"/>
    <col min="2564" max="2564" width="18" customWidth="1"/>
    <col min="2565" max="2565" width="6.140625" customWidth="1"/>
    <col min="2566" max="2566" width="15.28515625" customWidth="1"/>
    <col min="2567" max="2567" width="11.85546875" customWidth="1"/>
    <col min="2568" max="2568" width="10.7109375" customWidth="1"/>
    <col min="2572" max="2572" width="19.7109375" customWidth="1"/>
    <col min="2573" max="2573" width="14.5703125" customWidth="1"/>
    <col min="2814" max="2814" width="17" customWidth="1"/>
    <col min="2815" max="2815" width="19" customWidth="1"/>
    <col min="2816" max="2816" width="13.85546875" customWidth="1"/>
    <col min="2817" max="2817" width="24.140625" customWidth="1"/>
    <col min="2818" max="2818" width="16" customWidth="1"/>
    <col min="2819" max="2819" width="22.5703125" customWidth="1"/>
    <col min="2820" max="2820" width="18" customWidth="1"/>
    <col min="2821" max="2821" width="6.140625" customWidth="1"/>
    <col min="2822" max="2822" width="15.28515625" customWidth="1"/>
    <col min="2823" max="2823" width="11.85546875" customWidth="1"/>
    <col min="2824" max="2824" width="10.7109375" customWidth="1"/>
    <col min="2828" max="2828" width="19.7109375" customWidth="1"/>
    <col min="2829" max="2829" width="14.5703125" customWidth="1"/>
    <col min="3070" max="3070" width="17" customWidth="1"/>
    <col min="3071" max="3071" width="19" customWidth="1"/>
    <col min="3072" max="3072" width="13.85546875" customWidth="1"/>
    <col min="3073" max="3073" width="24.140625" customWidth="1"/>
    <col min="3074" max="3074" width="16" customWidth="1"/>
    <col min="3075" max="3075" width="22.5703125" customWidth="1"/>
    <col min="3076" max="3076" width="18" customWidth="1"/>
    <col min="3077" max="3077" width="6.140625" customWidth="1"/>
    <col min="3078" max="3078" width="15.28515625" customWidth="1"/>
    <col min="3079" max="3079" width="11.85546875" customWidth="1"/>
    <col min="3080" max="3080" width="10.7109375" customWidth="1"/>
    <col min="3084" max="3084" width="19.7109375" customWidth="1"/>
    <col min="3085" max="3085" width="14.5703125" customWidth="1"/>
    <col min="3326" max="3326" width="17" customWidth="1"/>
    <col min="3327" max="3327" width="19" customWidth="1"/>
    <col min="3328" max="3328" width="13.85546875" customWidth="1"/>
    <col min="3329" max="3329" width="24.140625" customWidth="1"/>
    <col min="3330" max="3330" width="16" customWidth="1"/>
    <col min="3331" max="3331" width="22.5703125" customWidth="1"/>
    <col min="3332" max="3332" width="18" customWidth="1"/>
    <col min="3333" max="3333" width="6.140625" customWidth="1"/>
    <col min="3334" max="3334" width="15.28515625" customWidth="1"/>
    <col min="3335" max="3335" width="11.85546875" customWidth="1"/>
    <col min="3336" max="3336" width="10.7109375" customWidth="1"/>
    <col min="3340" max="3340" width="19.7109375" customWidth="1"/>
    <col min="3341" max="3341" width="14.5703125" customWidth="1"/>
    <col min="3582" max="3582" width="17" customWidth="1"/>
    <col min="3583" max="3583" width="19" customWidth="1"/>
    <col min="3584" max="3584" width="13.85546875" customWidth="1"/>
    <col min="3585" max="3585" width="24.140625" customWidth="1"/>
    <col min="3586" max="3586" width="16" customWidth="1"/>
    <col min="3587" max="3587" width="22.5703125" customWidth="1"/>
    <col min="3588" max="3588" width="18" customWidth="1"/>
    <col min="3589" max="3589" width="6.140625" customWidth="1"/>
    <col min="3590" max="3590" width="15.28515625" customWidth="1"/>
    <col min="3591" max="3591" width="11.85546875" customWidth="1"/>
    <col min="3592" max="3592" width="10.7109375" customWidth="1"/>
    <col min="3596" max="3596" width="19.7109375" customWidth="1"/>
    <col min="3597" max="3597" width="14.5703125" customWidth="1"/>
    <col min="3838" max="3838" width="17" customWidth="1"/>
    <col min="3839" max="3839" width="19" customWidth="1"/>
    <col min="3840" max="3840" width="13.85546875" customWidth="1"/>
    <col min="3841" max="3841" width="24.140625" customWidth="1"/>
    <col min="3842" max="3842" width="16" customWidth="1"/>
    <col min="3843" max="3843" width="22.5703125" customWidth="1"/>
    <col min="3844" max="3844" width="18" customWidth="1"/>
    <col min="3845" max="3845" width="6.140625" customWidth="1"/>
    <col min="3846" max="3846" width="15.28515625" customWidth="1"/>
    <col min="3847" max="3847" width="11.85546875" customWidth="1"/>
    <col min="3848" max="3848" width="10.7109375" customWidth="1"/>
    <col min="3852" max="3852" width="19.7109375" customWidth="1"/>
    <col min="3853" max="3853" width="14.5703125" customWidth="1"/>
    <col min="4094" max="4094" width="17" customWidth="1"/>
    <col min="4095" max="4095" width="19" customWidth="1"/>
    <col min="4096" max="4096" width="13.85546875" customWidth="1"/>
    <col min="4097" max="4097" width="24.140625" customWidth="1"/>
    <col min="4098" max="4098" width="16" customWidth="1"/>
    <col min="4099" max="4099" width="22.5703125" customWidth="1"/>
    <col min="4100" max="4100" width="18" customWidth="1"/>
    <col min="4101" max="4101" width="6.140625" customWidth="1"/>
    <col min="4102" max="4102" width="15.28515625" customWidth="1"/>
    <col min="4103" max="4103" width="11.85546875" customWidth="1"/>
    <col min="4104" max="4104" width="10.7109375" customWidth="1"/>
    <col min="4108" max="4108" width="19.7109375" customWidth="1"/>
    <col min="4109" max="4109" width="14.5703125" customWidth="1"/>
    <col min="4350" max="4350" width="17" customWidth="1"/>
    <col min="4351" max="4351" width="19" customWidth="1"/>
    <col min="4352" max="4352" width="13.85546875" customWidth="1"/>
    <col min="4353" max="4353" width="24.140625" customWidth="1"/>
    <col min="4354" max="4354" width="16" customWidth="1"/>
    <col min="4355" max="4355" width="22.5703125" customWidth="1"/>
    <col min="4356" max="4356" width="18" customWidth="1"/>
    <col min="4357" max="4357" width="6.140625" customWidth="1"/>
    <col min="4358" max="4358" width="15.28515625" customWidth="1"/>
    <col min="4359" max="4359" width="11.85546875" customWidth="1"/>
    <col min="4360" max="4360" width="10.7109375" customWidth="1"/>
    <col min="4364" max="4364" width="19.7109375" customWidth="1"/>
    <col min="4365" max="4365" width="14.5703125" customWidth="1"/>
    <col min="4606" max="4606" width="17" customWidth="1"/>
    <col min="4607" max="4607" width="19" customWidth="1"/>
    <col min="4608" max="4608" width="13.85546875" customWidth="1"/>
    <col min="4609" max="4609" width="24.140625" customWidth="1"/>
    <col min="4610" max="4610" width="16" customWidth="1"/>
    <col min="4611" max="4611" width="22.5703125" customWidth="1"/>
    <col min="4612" max="4612" width="18" customWidth="1"/>
    <col min="4613" max="4613" width="6.140625" customWidth="1"/>
    <col min="4614" max="4614" width="15.28515625" customWidth="1"/>
    <col min="4615" max="4615" width="11.85546875" customWidth="1"/>
    <col min="4616" max="4616" width="10.7109375" customWidth="1"/>
    <col min="4620" max="4620" width="19.7109375" customWidth="1"/>
    <col min="4621" max="4621" width="14.5703125" customWidth="1"/>
    <col min="4862" max="4862" width="17" customWidth="1"/>
    <col min="4863" max="4863" width="19" customWidth="1"/>
    <col min="4864" max="4864" width="13.85546875" customWidth="1"/>
    <col min="4865" max="4865" width="24.140625" customWidth="1"/>
    <col min="4866" max="4866" width="16" customWidth="1"/>
    <col min="4867" max="4867" width="22.5703125" customWidth="1"/>
    <col min="4868" max="4868" width="18" customWidth="1"/>
    <col min="4869" max="4869" width="6.140625" customWidth="1"/>
    <col min="4870" max="4870" width="15.28515625" customWidth="1"/>
    <col min="4871" max="4871" width="11.85546875" customWidth="1"/>
    <col min="4872" max="4872" width="10.7109375" customWidth="1"/>
    <col min="4876" max="4876" width="19.7109375" customWidth="1"/>
    <col min="4877" max="4877" width="14.5703125" customWidth="1"/>
    <col min="5118" max="5118" width="17" customWidth="1"/>
    <col min="5119" max="5119" width="19" customWidth="1"/>
    <col min="5120" max="5120" width="13.85546875" customWidth="1"/>
    <col min="5121" max="5121" width="24.140625" customWidth="1"/>
    <col min="5122" max="5122" width="16" customWidth="1"/>
    <col min="5123" max="5123" width="22.5703125" customWidth="1"/>
    <col min="5124" max="5124" width="18" customWidth="1"/>
    <col min="5125" max="5125" width="6.140625" customWidth="1"/>
    <col min="5126" max="5126" width="15.28515625" customWidth="1"/>
    <col min="5127" max="5127" width="11.85546875" customWidth="1"/>
    <col min="5128" max="5128" width="10.7109375" customWidth="1"/>
    <col min="5132" max="5132" width="19.7109375" customWidth="1"/>
    <col min="5133" max="5133" width="14.5703125" customWidth="1"/>
    <col min="5374" max="5374" width="17" customWidth="1"/>
    <col min="5375" max="5375" width="19" customWidth="1"/>
    <col min="5376" max="5376" width="13.85546875" customWidth="1"/>
    <col min="5377" max="5377" width="24.140625" customWidth="1"/>
    <col min="5378" max="5378" width="16" customWidth="1"/>
    <col min="5379" max="5379" width="22.5703125" customWidth="1"/>
    <col min="5380" max="5380" width="18" customWidth="1"/>
    <col min="5381" max="5381" width="6.140625" customWidth="1"/>
    <col min="5382" max="5382" width="15.28515625" customWidth="1"/>
    <col min="5383" max="5383" width="11.85546875" customWidth="1"/>
    <col min="5384" max="5384" width="10.7109375" customWidth="1"/>
    <col min="5388" max="5388" width="19.7109375" customWidth="1"/>
    <col min="5389" max="5389" width="14.5703125" customWidth="1"/>
    <col min="5630" max="5630" width="17" customWidth="1"/>
    <col min="5631" max="5631" width="19" customWidth="1"/>
    <col min="5632" max="5632" width="13.85546875" customWidth="1"/>
    <col min="5633" max="5633" width="24.140625" customWidth="1"/>
    <col min="5634" max="5634" width="16" customWidth="1"/>
    <col min="5635" max="5635" width="22.5703125" customWidth="1"/>
    <col min="5636" max="5636" width="18" customWidth="1"/>
    <col min="5637" max="5637" width="6.140625" customWidth="1"/>
    <col min="5638" max="5638" width="15.28515625" customWidth="1"/>
    <col min="5639" max="5639" width="11.85546875" customWidth="1"/>
    <col min="5640" max="5640" width="10.7109375" customWidth="1"/>
    <col min="5644" max="5644" width="19.7109375" customWidth="1"/>
    <col min="5645" max="5645" width="14.5703125" customWidth="1"/>
    <col min="5886" max="5886" width="17" customWidth="1"/>
    <col min="5887" max="5887" width="19" customWidth="1"/>
    <col min="5888" max="5888" width="13.85546875" customWidth="1"/>
    <col min="5889" max="5889" width="24.140625" customWidth="1"/>
    <col min="5890" max="5890" width="16" customWidth="1"/>
    <col min="5891" max="5891" width="22.5703125" customWidth="1"/>
    <col min="5892" max="5892" width="18" customWidth="1"/>
    <col min="5893" max="5893" width="6.140625" customWidth="1"/>
    <col min="5894" max="5894" width="15.28515625" customWidth="1"/>
    <col min="5895" max="5895" width="11.85546875" customWidth="1"/>
    <col min="5896" max="5896" width="10.7109375" customWidth="1"/>
    <col min="5900" max="5900" width="19.7109375" customWidth="1"/>
    <col min="5901" max="5901" width="14.5703125" customWidth="1"/>
    <col min="6142" max="6142" width="17" customWidth="1"/>
    <col min="6143" max="6143" width="19" customWidth="1"/>
    <col min="6144" max="6144" width="13.85546875" customWidth="1"/>
    <col min="6145" max="6145" width="24.140625" customWidth="1"/>
    <col min="6146" max="6146" width="16" customWidth="1"/>
    <col min="6147" max="6147" width="22.5703125" customWidth="1"/>
    <col min="6148" max="6148" width="18" customWidth="1"/>
    <col min="6149" max="6149" width="6.140625" customWidth="1"/>
    <col min="6150" max="6150" width="15.28515625" customWidth="1"/>
    <col min="6151" max="6151" width="11.85546875" customWidth="1"/>
    <col min="6152" max="6152" width="10.7109375" customWidth="1"/>
    <col min="6156" max="6156" width="19.7109375" customWidth="1"/>
    <col min="6157" max="6157" width="14.5703125" customWidth="1"/>
    <col min="6398" max="6398" width="17" customWidth="1"/>
    <col min="6399" max="6399" width="19" customWidth="1"/>
    <col min="6400" max="6400" width="13.85546875" customWidth="1"/>
    <col min="6401" max="6401" width="24.140625" customWidth="1"/>
    <col min="6402" max="6402" width="16" customWidth="1"/>
    <col min="6403" max="6403" width="22.5703125" customWidth="1"/>
    <col min="6404" max="6404" width="18" customWidth="1"/>
    <col min="6405" max="6405" width="6.140625" customWidth="1"/>
    <col min="6406" max="6406" width="15.28515625" customWidth="1"/>
    <col min="6407" max="6407" width="11.85546875" customWidth="1"/>
    <col min="6408" max="6408" width="10.7109375" customWidth="1"/>
    <col min="6412" max="6412" width="19.7109375" customWidth="1"/>
    <col min="6413" max="6413" width="14.5703125" customWidth="1"/>
    <col min="6654" max="6654" width="17" customWidth="1"/>
    <col min="6655" max="6655" width="19" customWidth="1"/>
    <col min="6656" max="6656" width="13.85546875" customWidth="1"/>
    <col min="6657" max="6657" width="24.140625" customWidth="1"/>
    <col min="6658" max="6658" width="16" customWidth="1"/>
    <col min="6659" max="6659" width="22.5703125" customWidth="1"/>
    <col min="6660" max="6660" width="18" customWidth="1"/>
    <col min="6661" max="6661" width="6.140625" customWidth="1"/>
    <col min="6662" max="6662" width="15.28515625" customWidth="1"/>
    <col min="6663" max="6663" width="11.85546875" customWidth="1"/>
    <col min="6664" max="6664" width="10.7109375" customWidth="1"/>
    <col min="6668" max="6668" width="19.7109375" customWidth="1"/>
    <col min="6669" max="6669" width="14.5703125" customWidth="1"/>
    <col min="6910" max="6910" width="17" customWidth="1"/>
    <col min="6911" max="6911" width="19" customWidth="1"/>
    <col min="6912" max="6912" width="13.85546875" customWidth="1"/>
    <col min="6913" max="6913" width="24.140625" customWidth="1"/>
    <col min="6914" max="6914" width="16" customWidth="1"/>
    <col min="6915" max="6915" width="22.5703125" customWidth="1"/>
    <col min="6916" max="6916" width="18" customWidth="1"/>
    <col min="6917" max="6917" width="6.140625" customWidth="1"/>
    <col min="6918" max="6918" width="15.28515625" customWidth="1"/>
    <col min="6919" max="6919" width="11.85546875" customWidth="1"/>
    <col min="6920" max="6920" width="10.7109375" customWidth="1"/>
    <col min="6924" max="6924" width="19.7109375" customWidth="1"/>
    <col min="6925" max="6925" width="14.5703125" customWidth="1"/>
    <col min="7166" max="7166" width="17" customWidth="1"/>
    <col min="7167" max="7167" width="19" customWidth="1"/>
    <col min="7168" max="7168" width="13.85546875" customWidth="1"/>
    <col min="7169" max="7169" width="24.140625" customWidth="1"/>
    <col min="7170" max="7170" width="16" customWidth="1"/>
    <col min="7171" max="7171" width="22.5703125" customWidth="1"/>
    <col min="7172" max="7172" width="18" customWidth="1"/>
    <col min="7173" max="7173" width="6.140625" customWidth="1"/>
    <col min="7174" max="7174" width="15.28515625" customWidth="1"/>
    <col min="7175" max="7175" width="11.85546875" customWidth="1"/>
    <col min="7176" max="7176" width="10.7109375" customWidth="1"/>
    <col min="7180" max="7180" width="19.7109375" customWidth="1"/>
    <col min="7181" max="7181" width="14.5703125" customWidth="1"/>
    <col min="7422" max="7422" width="17" customWidth="1"/>
    <col min="7423" max="7423" width="19" customWidth="1"/>
    <col min="7424" max="7424" width="13.85546875" customWidth="1"/>
    <col min="7425" max="7425" width="24.140625" customWidth="1"/>
    <col min="7426" max="7426" width="16" customWidth="1"/>
    <col min="7427" max="7427" width="22.5703125" customWidth="1"/>
    <col min="7428" max="7428" width="18" customWidth="1"/>
    <col min="7429" max="7429" width="6.140625" customWidth="1"/>
    <col min="7430" max="7430" width="15.28515625" customWidth="1"/>
    <col min="7431" max="7431" width="11.85546875" customWidth="1"/>
    <col min="7432" max="7432" width="10.7109375" customWidth="1"/>
    <col min="7436" max="7436" width="19.7109375" customWidth="1"/>
    <col min="7437" max="7437" width="14.5703125" customWidth="1"/>
    <col min="7678" max="7678" width="17" customWidth="1"/>
    <col min="7679" max="7679" width="19" customWidth="1"/>
    <col min="7680" max="7680" width="13.85546875" customWidth="1"/>
    <col min="7681" max="7681" width="24.140625" customWidth="1"/>
    <col min="7682" max="7682" width="16" customWidth="1"/>
    <col min="7683" max="7683" width="22.5703125" customWidth="1"/>
    <col min="7684" max="7684" width="18" customWidth="1"/>
    <col min="7685" max="7685" width="6.140625" customWidth="1"/>
    <col min="7686" max="7686" width="15.28515625" customWidth="1"/>
    <col min="7687" max="7687" width="11.85546875" customWidth="1"/>
    <col min="7688" max="7688" width="10.7109375" customWidth="1"/>
    <col min="7692" max="7692" width="19.7109375" customWidth="1"/>
    <col min="7693" max="7693" width="14.5703125" customWidth="1"/>
    <col min="7934" max="7934" width="17" customWidth="1"/>
    <col min="7935" max="7935" width="19" customWidth="1"/>
    <col min="7936" max="7936" width="13.85546875" customWidth="1"/>
    <col min="7937" max="7937" width="24.140625" customWidth="1"/>
    <col min="7938" max="7938" width="16" customWidth="1"/>
    <col min="7939" max="7939" width="22.5703125" customWidth="1"/>
    <col min="7940" max="7940" width="18" customWidth="1"/>
    <col min="7941" max="7941" width="6.140625" customWidth="1"/>
    <col min="7942" max="7942" width="15.28515625" customWidth="1"/>
    <col min="7943" max="7943" width="11.85546875" customWidth="1"/>
    <col min="7944" max="7944" width="10.7109375" customWidth="1"/>
    <col min="7948" max="7948" width="19.7109375" customWidth="1"/>
    <col min="7949" max="7949" width="14.5703125" customWidth="1"/>
    <col min="8190" max="8190" width="17" customWidth="1"/>
    <col min="8191" max="8191" width="19" customWidth="1"/>
    <col min="8192" max="8192" width="13.85546875" customWidth="1"/>
    <col min="8193" max="8193" width="24.140625" customWidth="1"/>
    <col min="8194" max="8194" width="16" customWidth="1"/>
    <col min="8195" max="8195" width="22.5703125" customWidth="1"/>
    <col min="8196" max="8196" width="18" customWidth="1"/>
    <col min="8197" max="8197" width="6.140625" customWidth="1"/>
    <col min="8198" max="8198" width="15.28515625" customWidth="1"/>
    <col min="8199" max="8199" width="11.85546875" customWidth="1"/>
    <col min="8200" max="8200" width="10.7109375" customWidth="1"/>
    <col min="8204" max="8204" width="19.7109375" customWidth="1"/>
    <col min="8205" max="8205" width="14.5703125" customWidth="1"/>
    <col min="8446" max="8446" width="17" customWidth="1"/>
    <col min="8447" max="8447" width="19" customWidth="1"/>
    <col min="8448" max="8448" width="13.85546875" customWidth="1"/>
    <col min="8449" max="8449" width="24.140625" customWidth="1"/>
    <col min="8450" max="8450" width="16" customWidth="1"/>
    <col min="8451" max="8451" width="22.5703125" customWidth="1"/>
    <col min="8452" max="8452" width="18" customWidth="1"/>
    <col min="8453" max="8453" width="6.140625" customWidth="1"/>
    <col min="8454" max="8454" width="15.28515625" customWidth="1"/>
    <col min="8455" max="8455" width="11.85546875" customWidth="1"/>
    <col min="8456" max="8456" width="10.7109375" customWidth="1"/>
    <col min="8460" max="8460" width="19.7109375" customWidth="1"/>
    <col min="8461" max="8461" width="14.5703125" customWidth="1"/>
    <col min="8702" max="8702" width="17" customWidth="1"/>
    <col min="8703" max="8703" width="19" customWidth="1"/>
    <col min="8704" max="8704" width="13.85546875" customWidth="1"/>
    <col min="8705" max="8705" width="24.140625" customWidth="1"/>
    <col min="8706" max="8706" width="16" customWidth="1"/>
    <col min="8707" max="8707" width="22.5703125" customWidth="1"/>
    <col min="8708" max="8708" width="18" customWidth="1"/>
    <col min="8709" max="8709" width="6.140625" customWidth="1"/>
    <col min="8710" max="8710" width="15.28515625" customWidth="1"/>
    <col min="8711" max="8711" width="11.85546875" customWidth="1"/>
    <col min="8712" max="8712" width="10.7109375" customWidth="1"/>
    <col min="8716" max="8716" width="19.7109375" customWidth="1"/>
    <col min="8717" max="8717" width="14.5703125" customWidth="1"/>
    <col min="8958" max="8958" width="17" customWidth="1"/>
    <col min="8959" max="8959" width="19" customWidth="1"/>
    <col min="8960" max="8960" width="13.85546875" customWidth="1"/>
    <col min="8961" max="8961" width="24.140625" customWidth="1"/>
    <col min="8962" max="8962" width="16" customWidth="1"/>
    <col min="8963" max="8963" width="22.5703125" customWidth="1"/>
    <col min="8964" max="8964" width="18" customWidth="1"/>
    <col min="8965" max="8965" width="6.140625" customWidth="1"/>
    <col min="8966" max="8966" width="15.28515625" customWidth="1"/>
    <col min="8967" max="8967" width="11.85546875" customWidth="1"/>
    <col min="8968" max="8968" width="10.7109375" customWidth="1"/>
    <col min="8972" max="8972" width="19.7109375" customWidth="1"/>
    <col min="8973" max="8973" width="14.5703125" customWidth="1"/>
    <col min="9214" max="9214" width="17" customWidth="1"/>
    <col min="9215" max="9215" width="19" customWidth="1"/>
    <col min="9216" max="9216" width="13.85546875" customWidth="1"/>
    <col min="9217" max="9217" width="24.140625" customWidth="1"/>
    <col min="9218" max="9218" width="16" customWidth="1"/>
    <col min="9219" max="9219" width="22.5703125" customWidth="1"/>
    <col min="9220" max="9220" width="18" customWidth="1"/>
    <col min="9221" max="9221" width="6.140625" customWidth="1"/>
    <col min="9222" max="9222" width="15.28515625" customWidth="1"/>
    <col min="9223" max="9223" width="11.85546875" customWidth="1"/>
    <col min="9224" max="9224" width="10.7109375" customWidth="1"/>
    <col min="9228" max="9228" width="19.7109375" customWidth="1"/>
    <col min="9229" max="9229" width="14.5703125" customWidth="1"/>
    <col min="9470" max="9470" width="17" customWidth="1"/>
    <col min="9471" max="9471" width="19" customWidth="1"/>
    <col min="9472" max="9472" width="13.85546875" customWidth="1"/>
    <col min="9473" max="9473" width="24.140625" customWidth="1"/>
    <col min="9474" max="9474" width="16" customWidth="1"/>
    <col min="9475" max="9475" width="22.5703125" customWidth="1"/>
    <col min="9476" max="9476" width="18" customWidth="1"/>
    <col min="9477" max="9477" width="6.140625" customWidth="1"/>
    <col min="9478" max="9478" width="15.28515625" customWidth="1"/>
    <col min="9479" max="9479" width="11.85546875" customWidth="1"/>
    <col min="9480" max="9480" width="10.7109375" customWidth="1"/>
    <col min="9484" max="9484" width="19.7109375" customWidth="1"/>
    <col min="9485" max="9485" width="14.5703125" customWidth="1"/>
    <col min="9726" max="9726" width="17" customWidth="1"/>
    <col min="9727" max="9727" width="19" customWidth="1"/>
    <col min="9728" max="9728" width="13.85546875" customWidth="1"/>
    <col min="9729" max="9729" width="24.140625" customWidth="1"/>
    <col min="9730" max="9730" width="16" customWidth="1"/>
    <col min="9731" max="9731" width="22.5703125" customWidth="1"/>
    <col min="9732" max="9732" width="18" customWidth="1"/>
    <col min="9733" max="9733" width="6.140625" customWidth="1"/>
    <col min="9734" max="9734" width="15.28515625" customWidth="1"/>
    <col min="9735" max="9735" width="11.85546875" customWidth="1"/>
    <col min="9736" max="9736" width="10.7109375" customWidth="1"/>
    <col min="9740" max="9740" width="19.7109375" customWidth="1"/>
    <col min="9741" max="9741" width="14.5703125" customWidth="1"/>
    <col min="9982" max="9982" width="17" customWidth="1"/>
    <col min="9983" max="9983" width="19" customWidth="1"/>
    <col min="9984" max="9984" width="13.85546875" customWidth="1"/>
    <col min="9985" max="9985" width="24.140625" customWidth="1"/>
    <col min="9986" max="9986" width="16" customWidth="1"/>
    <col min="9987" max="9987" width="22.5703125" customWidth="1"/>
    <col min="9988" max="9988" width="18" customWidth="1"/>
    <col min="9989" max="9989" width="6.140625" customWidth="1"/>
    <col min="9990" max="9990" width="15.28515625" customWidth="1"/>
    <col min="9991" max="9991" width="11.85546875" customWidth="1"/>
    <col min="9992" max="9992" width="10.7109375" customWidth="1"/>
    <col min="9996" max="9996" width="19.7109375" customWidth="1"/>
    <col min="9997" max="9997" width="14.5703125" customWidth="1"/>
    <col min="10238" max="10238" width="17" customWidth="1"/>
    <col min="10239" max="10239" width="19" customWidth="1"/>
    <col min="10240" max="10240" width="13.85546875" customWidth="1"/>
    <col min="10241" max="10241" width="24.140625" customWidth="1"/>
    <col min="10242" max="10242" width="16" customWidth="1"/>
    <col min="10243" max="10243" width="22.5703125" customWidth="1"/>
    <col min="10244" max="10244" width="18" customWidth="1"/>
    <col min="10245" max="10245" width="6.140625" customWidth="1"/>
    <col min="10246" max="10246" width="15.28515625" customWidth="1"/>
    <col min="10247" max="10247" width="11.85546875" customWidth="1"/>
    <col min="10248" max="10248" width="10.7109375" customWidth="1"/>
    <col min="10252" max="10252" width="19.7109375" customWidth="1"/>
    <col min="10253" max="10253" width="14.5703125" customWidth="1"/>
    <col min="10494" max="10494" width="17" customWidth="1"/>
    <col min="10495" max="10495" width="19" customWidth="1"/>
    <col min="10496" max="10496" width="13.85546875" customWidth="1"/>
    <col min="10497" max="10497" width="24.140625" customWidth="1"/>
    <col min="10498" max="10498" width="16" customWidth="1"/>
    <col min="10499" max="10499" width="22.5703125" customWidth="1"/>
    <col min="10500" max="10500" width="18" customWidth="1"/>
    <col min="10501" max="10501" width="6.140625" customWidth="1"/>
    <col min="10502" max="10502" width="15.28515625" customWidth="1"/>
    <col min="10503" max="10503" width="11.85546875" customWidth="1"/>
    <col min="10504" max="10504" width="10.7109375" customWidth="1"/>
    <col min="10508" max="10508" width="19.7109375" customWidth="1"/>
    <col min="10509" max="10509" width="14.5703125" customWidth="1"/>
    <col min="10750" max="10750" width="17" customWidth="1"/>
    <col min="10751" max="10751" width="19" customWidth="1"/>
    <col min="10752" max="10752" width="13.85546875" customWidth="1"/>
    <col min="10753" max="10753" width="24.140625" customWidth="1"/>
    <col min="10754" max="10754" width="16" customWidth="1"/>
    <col min="10755" max="10755" width="22.5703125" customWidth="1"/>
    <col min="10756" max="10756" width="18" customWidth="1"/>
    <col min="10757" max="10757" width="6.140625" customWidth="1"/>
    <col min="10758" max="10758" width="15.28515625" customWidth="1"/>
    <col min="10759" max="10759" width="11.85546875" customWidth="1"/>
    <col min="10760" max="10760" width="10.7109375" customWidth="1"/>
    <col min="10764" max="10764" width="19.7109375" customWidth="1"/>
    <col min="10765" max="10765" width="14.5703125" customWidth="1"/>
    <col min="11006" max="11006" width="17" customWidth="1"/>
    <col min="11007" max="11007" width="19" customWidth="1"/>
    <col min="11008" max="11008" width="13.85546875" customWidth="1"/>
    <col min="11009" max="11009" width="24.140625" customWidth="1"/>
    <col min="11010" max="11010" width="16" customWidth="1"/>
    <col min="11011" max="11011" width="22.5703125" customWidth="1"/>
    <col min="11012" max="11012" width="18" customWidth="1"/>
    <col min="11013" max="11013" width="6.140625" customWidth="1"/>
    <col min="11014" max="11014" width="15.28515625" customWidth="1"/>
    <col min="11015" max="11015" width="11.85546875" customWidth="1"/>
    <col min="11016" max="11016" width="10.7109375" customWidth="1"/>
    <col min="11020" max="11020" width="19.7109375" customWidth="1"/>
    <col min="11021" max="11021" width="14.5703125" customWidth="1"/>
    <col min="11262" max="11262" width="17" customWidth="1"/>
    <col min="11263" max="11263" width="19" customWidth="1"/>
    <col min="11264" max="11264" width="13.85546875" customWidth="1"/>
    <col min="11265" max="11265" width="24.140625" customWidth="1"/>
    <col min="11266" max="11266" width="16" customWidth="1"/>
    <col min="11267" max="11267" width="22.5703125" customWidth="1"/>
    <col min="11268" max="11268" width="18" customWidth="1"/>
    <col min="11269" max="11269" width="6.140625" customWidth="1"/>
    <col min="11270" max="11270" width="15.28515625" customWidth="1"/>
    <col min="11271" max="11271" width="11.85546875" customWidth="1"/>
    <col min="11272" max="11272" width="10.7109375" customWidth="1"/>
    <col min="11276" max="11276" width="19.7109375" customWidth="1"/>
    <col min="11277" max="11277" width="14.5703125" customWidth="1"/>
    <col min="11518" max="11518" width="17" customWidth="1"/>
    <col min="11519" max="11519" width="19" customWidth="1"/>
    <col min="11520" max="11520" width="13.85546875" customWidth="1"/>
    <col min="11521" max="11521" width="24.140625" customWidth="1"/>
    <col min="11522" max="11522" width="16" customWidth="1"/>
    <col min="11523" max="11523" width="22.5703125" customWidth="1"/>
    <col min="11524" max="11524" width="18" customWidth="1"/>
    <col min="11525" max="11525" width="6.140625" customWidth="1"/>
    <col min="11526" max="11526" width="15.28515625" customWidth="1"/>
    <col min="11527" max="11527" width="11.85546875" customWidth="1"/>
    <col min="11528" max="11528" width="10.7109375" customWidth="1"/>
    <col min="11532" max="11532" width="19.7109375" customWidth="1"/>
    <col min="11533" max="11533" width="14.5703125" customWidth="1"/>
    <col min="11774" max="11774" width="17" customWidth="1"/>
    <col min="11775" max="11775" width="19" customWidth="1"/>
    <col min="11776" max="11776" width="13.85546875" customWidth="1"/>
    <col min="11777" max="11777" width="24.140625" customWidth="1"/>
    <col min="11778" max="11778" width="16" customWidth="1"/>
    <col min="11779" max="11779" width="22.5703125" customWidth="1"/>
    <col min="11780" max="11780" width="18" customWidth="1"/>
    <col min="11781" max="11781" width="6.140625" customWidth="1"/>
    <col min="11782" max="11782" width="15.28515625" customWidth="1"/>
    <col min="11783" max="11783" width="11.85546875" customWidth="1"/>
    <col min="11784" max="11784" width="10.7109375" customWidth="1"/>
    <col min="11788" max="11788" width="19.7109375" customWidth="1"/>
    <col min="11789" max="11789" width="14.5703125" customWidth="1"/>
    <col min="12030" max="12030" width="17" customWidth="1"/>
    <col min="12031" max="12031" width="19" customWidth="1"/>
    <col min="12032" max="12032" width="13.85546875" customWidth="1"/>
    <col min="12033" max="12033" width="24.140625" customWidth="1"/>
    <col min="12034" max="12034" width="16" customWidth="1"/>
    <col min="12035" max="12035" width="22.5703125" customWidth="1"/>
    <col min="12036" max="12036" width="18" customWidth="1"/>
    <col min="12037" max="12037" width="6.140625" customWidth="1"/>
    <col min="12038" max="12038" width="15.28515625" customWidth="1"/>
    <col min="12039" max="12039" width="11.85546875" customWidth="1"/>
    <col min="12040" max="12040" width="10.7109375" customWidth="1"/>
    <col min="12044" max="12044" width="19.7109375" customWidth="1"/>
    <col min="12045" max="12045" width="14.5703125" customWidth="1"/>
    <col min="12286" max="12286" width="17" customWidth="1"/>
    <col min="12287" max="12287" width="19" customWidth="1"/>
    <col min="12288" max="12288" width="13.85546875" customWidth="1"/>
    <col min="12289" max="12289" width="24.140625" customWidth="1"/>
    <col min="12290" max="12290" width="16" customWidth="1"/>
    <col min="12291" max="12291" width="22.5703125" customWidth="1"/>
    <col min="12292" max="12292" width="18" customWidth="1"/>
    <col min="12293" max="12293" width="6.140625" customWidth="1"/>
    <col min="12294" max="12294" width="15.28515625" customWidth="1"/>
    <col min="12295" max="12295" width="11.85546875" customWidth="1"/>
    <col min="12296" max="12296" width="10.7109375" customWidth="1"/>
    <col min="12300" max="12300" width="19.7109375" customWidth="1"/>
    <col min="12301" max="12301" width="14.5703125" customWidth="1"/>
    <col min="12542" max="12542" width="17" customWidth="1"/>
    <col min="12543" max="12543" width="19" customWidth="1"/>
    <col min="12544" max="12544" width="13.85546875" customWidth="1"/>
    <col min="12545" max="12545" width="24.140625" customWidth="1"/>
    <col min="12546" max="12546" width="16" customWidth="1"/>
    <col min="12547" max="12547" width="22.5703125" customWidth="1"/>
    <col min="12548" max="12548" width="18" customWidth="1"/>
    <col min="12549" max="12549" width="6.140625" customWidth="1"/>
    <col min="12550" max="12550" width="15.28515625" customWidth="1"/>
    <col min="12551" max="12551" width="11.85546875" customWidth="1"/>
    <col min="12552" max="12552" width="10.7109375" customWidth="1"/>
    <col min="12556" max="12556" width="19.7109375" customWidth="1"/>
    <col min="12557" max="12557" width="14.5703125" customWidth="1"/>
    <col min="12798" max="12798" width="17" customWidth="1"/>
    <col min="12799" max="12799" width="19" customWidth="1"/>
    <col min="12800" max="12800" width="13.85546875" customWidth="1"/>
    <col min="12801" max="12801" width="24.140625" customWidth="1"/>
    <col min="12802" max="12802" width="16" customWidth="1"/>
    <col min="12803" max="12803" width="22.5703125" customWidth="1"/>
    <col min="12804" max="12804" width="18" customWidth="1"/>
    <col min="12805" max="12805" width="6.140625" customWidth="1"/>
    <col min="12806" max="12806" width="15.28515625" customWidth="1"/>
    <col min="12807" max="12807" width="11.85546875" customWidth="1"/>
    <col min="12808" max="12808" width="10.7109375" customWidth="1"/>
    <col min="12812" max="12812" width="19.7109375" customWidth="1"/>
    <col min="12813" max="12813" width="14.5703125" customWidth="1"/>
    <col min="13054" max="13054" width="17" customWidth="1"/>
    <col min="13055" max="13055" width="19" customWidth="1"/>
    <col min="13056" max="13056" width="13.85546875" customWidth="1"/>
    <col min="13057" max="13057" width="24.140625" customWidth="1"/>
    <col min="13058" max="13058" width="16" customWidth="1"/>
    <col min="13059" max="13059" width="22.5703125" customWidth="1"/>
    <col min="13060" max="13060" width="18" customWidth="1"/>
    <col min="13061" max="13061" width="6.140625" customWidth="1"/>
    <col min="13062" max="13062" width="15.28515625" customWidth="1"/>
    <col min="13063" max="13063" width="11.85546875" customWidth="1"/>
    <col min="13064" max="13064" width="10.7109375" customWidth="1"/>
    <col min="13068" max="13068" width="19.7109375" customWidth="1"/>
    <col min="13069" max="13069" width="14.5703125" customWidth="1"/>
    <col min="13310" max="13310" width="17" customWidth="1"/>
    <col min="13311" max="13311" width="19" customWidth="1"/>
    <col min="13312" max="13312" width="13.85546875" customWidth="1"/>
    <col min="13313" max="13313" width="24.140625" customWidth="1"/>
    <col min="13314" max="13314" width="16" customWidth="1"/>
    <col min="13315" max="13315" width="22.5703125" customWidth="1"/>
    <col min="13316" max="13316" width="18" customWidth="1"/>
    <col min="13317" max="13317" width="6.140625" customWidth="1"/>
    <col min="13318" max="13318" width="15.28515625" customWidth="1"/>
    <col min="13319" max="13319" width="11.85546875" customWidth="1"/>
    <col min="13320" max="13320" width="10.7109375" customWidth="1"/>
    <col min="13324" max="13324" width="19.7109375" customWidth="1"/>
    <col min="13325" max="13325" width="14.5703125" customWidth="1"/>
    <col min="13566" max="13566" width="17" customWidth="1"/>
    <col min="13567" max="13567" width="19" customWidth="1"/>
    <col min="13568" max="13568" width="13.85546875" customWidth="1"/>
    <col min="13569" max="13569" width="24.140625" customWidth="1"/>
    <col min="13570" max="13570" width="16" customWidth="1"/>
    <col min="13571" max="13571" width="22.5703125" customWidth="1"/>
    <col min="13572" max="13572" width="18" customWidth="1"/>
    <col min="13573" max="13573" width="6.140625" customWidth="1"/>
    <col min="13574" max="13574" width="15.28515625" customWidth="1"/>
    <col min="13575" max="13575" width="11.85546875" customWidth="1"/>
    <col min="13576" max="13576" width="10.7109375" customWidth="1"/>
    <col min="13580" max="13580" width="19.7109375" customWidth="1"/>
    <col min="13581" max="13581" width="14.5703125" customWidth="1"/>
    <col min="13822" max="13822" width="17" customWidth="1"/>
    <col min="13823" max="13823" width="19" customWidth="1"/>
    <col min="13824" max="13824" width="13.85546875" customWidth="1"/>
    <col min="13825" max="13825" width="24.140625" customWidth="1"/>
    <col min="13826" max="13826" width="16" customWidth="1"/>
    <col min="13827" max="13827" width="22.5703125" customWidth="1"/>
    <col min="13828" max="13828" width="18" customWidth="1"/>
    <col min="13829" max="13829" width="6.140625" customWidth="1"/>
    <col min="13830" max="13830" width="15.28515625" customWidth="1"/>
    <col min="13831" max="13831" width="11.85546875" customWidth="1"/>
    <col min="13832" max="13832" width="10.7109375" customWidth="1"/>
    <col min="13836" max="13836" width="19.7109375" customWidth="1"/>
    <col min="13837" max="13837" width="14.5703125" customWidth="1"/>
    <col min="14078" max="14078" width="17" customWidth="1"/>
    <col min="14079" max="14079" width="19" customWidth="1"/>
    <col min="14080" max="14080" width="13.85546875" customWidth="1"/>
    <col min="14081" max="14081" width="24.140625" customWidth="1"/>
    <col min="14082" max="14082" width="16" customWidth="1"/>
    <col min="14083" max="14083" width="22.5703125" customWidth="1"/>
    <col min="14084" max="14084" width="18" customWidth="1"/>
    <col min="14085" max="14085" width="6.140625" customWidth="1"/>
    <col min="14086" max="14086" width="15.28515625" customWidth="1"/>
    <col min="14087" max="14087" width="11.85546875" customWidth="1"/>
    <col min="14088" max="14088" width="10.7109375" customWidth="1"/>
    <col min="14092" max="14092" width="19.7109375" customWidth="1"/>
    <col min="14093" max="14093" width="14.5703125" customWidth="1"/>
    <col min="14334" max="14334" width="17" customWidth="1"/>
    <col min="14335" max="14335" width="19" customWidth="1"/>
    <col min="14336" max="14336" width="13.85546875" customWidth="1"/>
    <col min="14337" max="14337" width="24.140625" customWidth="1"/>
    <col min="14338" max="14338" width="16" customWidth="1"/>
    <col min="14339" max="14339" width="22.5703125" customWidth="1"/>
    <col min="14340" max="14340" width="18" customWidth="1"/>
    <col min="14341" max="14341" width="6.140625" customWidth="1"/>
    <col min="14342" max="14342" width="15.28515625" customWidth="1"/>
    <col min="14343" max="14343" width="11.85546875" customWidth="1"/>
    <col min="14344" max="14344" width="10.7109375" customWidth="1"/>
    <col min="14348" max="14348" width="19.7109375" customWidth="1"/>
    <col min="14349" max="14349" width="14.5703125" customWidth="1"/>
    <col min="14590" max="14590" width="17" customWidth="1"/>
    <col min="14591" max="14591" width="19" customWidth="1"/>
    <col min="14592" max="14592" width="13.85546875" customWidth="1"/>
    <col min="14593" max="14593" width="24.140625" customWidth="1"/>
    <col min="14594" max="14594" width="16" customWidth="1"/>
    <col min="14595" max="14595" width="22.5703125" customWidth="1"/>
    <col min="14596" max="14596" width="18" customWidth="1"/>
    <col min="14597" max="14597" width="6.140625" customWidth="1"/>
    <col min="14598" max="14598" width="15.28515625" customWidth="1"/>
    <col min="14599" max="14599" width="11.85546875" customWidth="1"/>
    <col min="14600" max="14600" width="10.7109375" customWidth="1"/>
    <col min="14604" max="14604" width="19.7109375" customWidth="1"/>
    <col min="14605" max="14605" width="14.5703125" customWidth="1"/>
    <col min="14846" max="14846" width="17" customWidth="1"/>
    <col min="14847" max="14847" width="19" customWidth="1"/>
    <col min="14848" max="14848" width="13.85546875" customWidth="1"/>
    <col min="14849" max="14849" width="24.140625" customWidth="1"/>
    <col min="14850" max="14850" width="16" customWidth="1"/>
    <col min="14851" max="14851" width="22.5703125" customWidth="1"/>
    <col min="14852" max="14852" width="18" customWidth="1"/>
    <col min="14853" max="14853" width="6.140625" customWidth="1"/>
    <col min="14854" max="14854" width="15.28515625" customWidth="1"/>
    <col min="14855" max="14855" width="11.85546875" customWidth="1"/>
    <col min="14856" max="14856" width="10.7109375" customWidth="1"/>
    <col min="14860" max="14860" width="19.7109375" customWidth="1"/>
    <col min="14861" max="14861" width="14.5703125" customWidth="1"/>
    <col min="15102" max="15102" width="17" customWidth="1"/>
    <col min="15103" max="15103" width="19" customWidth="1"/>
    <col min="15104" max="15104" width="13.85546875" customWidth="1"/>
    <col min="15105" max="15105" width="24.140625" customWidth="1"/>
    <col min="15106" max="15106" width="16" customWidth="1"/>
    <col min="15107" max="15107" width="22.5703125" customWidth="1"/>
    <col min="15108" max="15108" width="18" customWidth="1"/>
    <col min="15109" max="15109" width="6.140625" customWidth="1"/>
    <col min="15110" max="15110" width="15.28515625" customWidth="1"/>
    <col min="15111" max="15111" width="11.85546875" customWidth="1"/>
    <col min="15112" max="15112" width="10.7109375" customWidth="1"/>
    <col min="15116" max="15116" width="19.7109375" customWidth="1"/>
    <col min="15117" max="15117" width="14.5703125" customWidth="1"/>
    <col min="15358" max="15358" width="17" customWidth="1"/>
    <col min="15359" max="15359" width="19" customWidth="1"/>
    <col min="15360" max="15360" width="13.85546875" customWidth="1"/>
    <col min="15361" max="15361" width="24.140625" customWidth="1"/>
    <col min="15362" max="15362" width="16" customWidth="1"/>
    <col min="15363" max="15363" width="22.5703125" customWidth="1"/>
    <col min="15364" max="15364" width="18" customWidth="1"/>
    <col min="15365" max="15365" width="6.140625" customWidth="1"/>
    <col min="15366" max="15366" width="15.28515625" customWidth="1"/>
    <col min="15367" max="15367" width="11.85546875" customWidth="1"/>
    <col min="15368" max="15368" width="10.7109375" customWidth="1"/>
    <col min="15372" max="15372" width="19.7109375" customWidth="1"/>
    <col min="15373" max="15373" width="14.5703125" customWidth="1"/>
    <col min="15614" max="15614" width="17" customWidth="1"/>
    <col min="15615" max="15615" width="19" customWidth="1"/>
    <col min="15616" max="15616" width="13.85546875" customWidth="1"/>
    <col min="15617" max="15617" width="24.140625" customWidth="1"/>
    <col min="15618" max="15618" width="16" customWidth="1"/>
    <col min="15619" max="15619" width="22.5703125" customWidth="1"/>
    <col min="15620" max="15620" width="18" customWidth="1"/>
    <col min="15621" max="15621" width="6.140625" customWidth="1"/>
    <col min="15622" max="15622" width="15.28515625" customWidth="1"/>
    <col min="15623" max="15623" width="11.85546875" customWidth="1"/>
    <col min="15624" max="15624" width="10.7109375" customWidth="1"/>
    <col min="15628" max="15628" width="19.7109375" customWidth="1"/>
    <col min="15629" max="15629" width="14.5703125" customWidth="1"/>
    <col min="15870" max="15870" width="17" customWidth="1"/>
    <col min="15871" max="15871" width="19" customWidth="1"/>
    <col min="15872" max="15872" width="13.85546875" customWidth="1"/>
    <col min="15873" max="15873" width="24.140625" customWidth="1"/>
    <col min="15874" max="15874" width="16" customWidth="1"/>
    <col min="15875" max="15875" width="22.5703125" customWidth="1"/>
    <col min="15876" max="15876" width="18" customWidth="1"/>
    <col min="15877" max="15877" width="6.140625" customWidth="1"/>
    <col min="15878" max="15878" width="15.28515625" customWidth="1"/>
    <col min="15879" max="15879" width="11.85546875" customWidth="1"/>
    <col min="15880" max="15880" width="10.7109375" customWidth="1"/>
    <col min="15884" max="15884" width="19.7109375" customWidth="1"/>
    <col min="15885" max="15885" width="14.5703125" customWidth="1"/>
    <col min="16126" max="16126" width="17" customWidth="1"/>
    <col min="16127" max="16127" width="19" customWidth="1"/>
    <col min="16128" max="16128" width="13.85546875" customWidth="1"/>
    <col min="16129" max="16129" width="24.140625" customWidth="1"/>
    <col min="16130" max="16130" width="16" customWidth="1"/>
    <col min="16131" max="16131" width="22.5703125" customWidth="1"/>
    <col min="16132" max="16132" width="18" customWidth="1"/>
    <col min="16133" max="16133" width="6.140625" customWidth="1"/>
    <col min="16134" max="16134" width="15.28515625" customWidth="1"/>
    <col min="16135" max="16135" width="11.85546875" customWidth="1"/>
    <col min="16136" max="16136" width="10.7109375" customWidth="1"/>
    <col min="16140" max="16140" width="19.7109375" customWidth="1"/>
    <col min="16141" max="16141" width="14.5703125" customWidth="1"/>
  </cols>
  <sheetData>
    <row r="1" spans="1:9" ht="15.75" x14ac:dyDescent="0.25">
      <c r="A1" s="308">
        <v>53</v>
      </c>
      <c r="B1" s="308"/>
      <c r="C1" s="308"/>
      <c r="D1" s="308"/>
      <c r="E1" s="308"/>
      <c r="F1" s="308"/>
      <c r="G1" s="308"/>
      <c r="H1" s="308"/>
      <c r="I1" s="308"/>
    </row>
    <row r="2" spans="1:9" ht="15.75" x14ac:dyDescent="0.25">
      <c r="A2" s="15" t="s">
        <v>2368</v>
      </c>
    </row>
    <row r="3" spans="1:9" ht="15.75" x14ac:dyDescent="0.25">
      <c r="A3" s="15" t="s">
        <v>2367</v>
      </c>
    </row>
    <row r="4" spans="1:9" ht="51" x14ac:dyDescent="0.25">
      <c r="A4" s="10" t="s">
        <v>623</v>
      </c>
      <c r="B4" s="10" t="s">
        <v>624</v>
      </c>
      <c r="C4" s="10" t="s">
        <v>625</v>
      </c>
      <c r="D4" s="10" t="s">
        <v>626</v>
      </c>
      <c r="E4" s="10" t="s">
        <v>627</v>
      </c>
      <c r="F4" s="10" t="s">
        <v>464</v>
      </c>
      <c r="G4" s="10" t="s">
        <v>628</v>
      </c>
      <c r="H4" s="10" t="s">
        <v>629</v>
      </c>
      <c r="I4" s="10" t="s">
        <v>630</v>
      </c>
    </row>
    <row r="5" spans="1:9" ht="181.5" customHeight="1" x14ac:dyDescent="0.25">
      <c r="A5" s="178">
        <v>43194</v>
      </c>
      <c r="B5" s="113" t="s">
        <v>3827</v>
      </c>
      <c r="C5" s="179">
        <v>1</v>
      </c>
      <c r="D5" s="180" t="s">
        <v>3828</v>
      </c>
      <c r="E5" s="37" t="s">
        <v>715</v>
      </c>
      <c r="F5" s="180" t="s">
        <v>4221</v>
      </c>
      <c r="G5" s="180" t="s">
        <v>3829</v>
      </c>
      <c r="H5" s="6" t="s">
        <v>715</v>
      </c>
      <c r="I5" s="181">
        <v>1471.68</v>
      </c>
    </row>
    <row r="6" spans="1:9" ht="208.5" customHeight="1" x14ac:dyDescent="0.25">
      <c r="A6" s="182">
        <v>43250</v>
      </c>
      <c r="B6" s="113" t="s">
        <v>3827</v>
      </c>
      <c r="C6" s="37">
        <v>2</v>
      </c>
      <c r="D6" s="6" t="s">
        <v>2346</v>
      </c>
      <c r="E6" s="37" t="s">
        <v>715</v>
      </c>
      <c r="F6" s="113" t="s">
        <v>4222</v>
      </c>
      <c r="G6" s="180" t="s">
        <v>3829</v>
      </c>
      <c r="H6" s="37" t="s">
        <v>715</v>
      </c>
      <c r="I6" s="80">
        <v>21742.560000000001</v>
      </c>
    </row>
    <row r="7" spans="1:9" ht="28.5" customHeight="1" x14ac:dyDescent="0.25">
      <c r="A7" s="37" t="s">
        <v>715</v>
      </c>
      <c r="B7" s="37" t="s">
        <v>715</v>
      </c>
      <c r="C7" s="37" t="s">
        <v>715</v>
      </c>
      <c r="D7" s="37" t="s">
        <v>715</v>
      </c>
      <c r="E7" s="37" t="s">
        <v>715</v>
      </c>
      <c r="F7" s="37" t="s">
        <v>715</v>
      </c>
      <c r="G7" s="37" t="s">
        <v>715</v>
      </c>
      <c r="H7" s="37" t="s">
        <v>715</v>
      </c>
      <c r="I7" s="80" t="s">
        <v>715</v>
      </c>
    </row>
    <row r="8" spans="1:9" ht="34.5" customHeight="1" x14ac:dyDescent="0.25">
      <c r="A8" s="37" t="s">
        <v>715</v>
      </c>
      <c r="B8" s="37" t="s">
        <v>715</v>
      </c>
      <c r="C8" s="37" t="s">
        <v>715</v>
      </c>
      <c r="D8" s="37" t="s">
        <v>715</v>
      </c>
      <c r="E8" s="37" t="s">
        <v>715</v>
      </c>
      <c r="F8" s="37" t="s">
        <v>715</v>
      </c>
      <c r="G8" s="37" t="s">
        <v>715</v>
      </c>
      <c r="H8" s="37" t="s">
        <v>715</v>
      </c>
      <c r="I8" s="80" t="s">
        <v>715</v>
      </c>
    </row>
    <row r="9" spans="1:9" ht="36" customHeight="1" x14ac:dyDescent="0.25">
      <c r="A9" s="37" t="s">
        <v>715</v>
      </c>
      <c r="B9" s="37" t="s">
        <v>715</v>
      </c>
      <c r="C9" s="37" t="s">
        <v>715</v>
      </c>
      <c r="D9" s="37" t="s">
        <v>715</v>
      </c>
      <c r="E9" s="37" t="s">
        <v>715</v>
      </c>
      <c r="F9" s="37" t="s">
        <v>715</v>
      </c>
      <c r="G9" s="37" t="s">
        <v>715</v>
      </c>
      <c r="H9" s="37" t="s">
        <v>715</v>
      </c>
      <c r="I9" s="80" t="s">
        <v>715</v>
      </c>
    </row>
    <row r="10" spans="1:9" ht="39" customHeight="1" x14ac:dyDescent="0.25">
      <c r="A10" s="349" t="s">
        <v>631</v>
      </c>
      <c r="B10" s="349"/>
      <c r="C10" s="349"/>
      <c r="D10" s="349"/>
      <c r="E10" s="349"/>
      <c r="F10" s="349"/>
      <c r="G10" s="349"/>
      <c r="H10" s="349"/>
      <c r="I10" s="80">
        <f>SUM(I5:I9)</f>
        <v>23214.240000000002</v>
      </c>
    </row>
    <row r="11" spans="1:9" x14ac:dyDescent="0.25">
      <c r="A11" s="2"/>
      <c r="B11" s="2"/>
      <c r="C11" s="2"/>
      <c r="D11" s="2"/>
      <c r="E11" s="2"/>
      <c r="F11" s="2"/>
      <c r="G11" s="2"/>
      <c r="H11" s="2"/>
      <c r="I11" s="2"/>
    </row>
    <row r="12" spans="1:9" ht="31.5" customHeight="1" x14ac:dyDescent="0.25">
      <c r="A12" s="162" t="s">
        <v>2127</v>
      </c>
    </row>
    <row r="13" spans="1:9" ht="51" x14ac:dyDescent="0.25">
      <c r="A13" s="10" t="s">
        <v>623</v>
      </c>
      <c r="B13" s="10" t="s">
        <v>632</v>
      </c>
      <c r="C13" s="10" t="s">
        <v>410</v>
      </c>
      <c r="D13" s="10" t="s">
        <v>584</v>
      </c>
      <c r="E13" s="10" t="s">
        <v>417</v>
      </c>
      <c r="F13" s="10" t="s">
        <v>435</v>
      </c>
      <c r="G13" s="10" t="s">
        <v>628</v>
      </c>
      <c r="H13" s="10" t="s">
        <v>633</v>
      </c>
      <c r="I13" s="10" t="s">
        <v>630</v>
      </c>
    </row>
    <row r="14" spans="1:9" ht="63" x14ac:dyDescent="0.25">
      <c r="A14" s="159">
        <v>43192</v>
      </c>
      <c r="B14" s="113" t="s">
        <v>874</v>
      </c>
      <c r="C14" s="183" t="s">
        <v>3830</v>
      </c>
      <c r="D14" s="113" t="s">
        <v>2360</v>
      </c>
      <c r="E14" s="184" t="s">
        <v>875</v>
      </c>
      <c r="F14" s="113" t="s">
        <v>876</v>
      </c>
      <c r="G14" s="113" t="s">
        <v>877</v>
      </c>
      <c r="H14" s="210" t="s">
        <v>715</v>
      </c>
      <c r="I14" s="160">
        <v>187.96</v>
      </c>
    </row>
    <row r="15" spans="1:9" ht="63" x14ac:dyDescent="0.25">
      <c r="A15" s="159">
        <v>43193</v>
      </c>
      <c r="B15" s="113" t="s">
        <v>874</v>
      </c>
      <c r="C15" s="183" t="s">
        <v>2359</v>
      </c>
      <c r="D15" s="113" t="s">
        <v>2360</v>
      </c>
      <c r="E15" s="184" t="s">
        <v>875</v>
      </c>
      <c r="F15" s="113" t="s">
        <v>876</v>
      </c>
      <c r="G15" s="113" t="s">
        <v>877</v>
      </c>
      <c r="H15" s="210" t="s">
        <v>715</v>
      </c>
      <c r="I15" s="160">
        <v>200</v>
      </c>
    </row>
    <row r="16" spans="1:9" ht="63" x14ac:dyDescent="0.25">
      <c r="A16" s="159">
        <v>43193</v>
      </c>
      <c r="B16" s="113" t="s">
        <v>872</v>
      </c>
      <c r="C16" s="113" t="s">
        <v>3831</v>
      </c>
      <c r="D16" s="113" t="s">
        <v>872</v>
      </c>
      <c r="E16" s="184" t="s">
        <v>887</v>
      </c>
      <c r="F16" s="113" t="s">
        <v>888</v>
      </c>
      <c r="G16" s="113" t="s">
        <v>2336</v>
      </c>
      <c r="H16" s="210" t="s">
        <v>715</v>
      </c>
      <c r="I16" s="114">
        <v>20</v>
      </c>
    </row>
    <row r="17" spans="1:9" ht="63" x14ac:dyDescent="0.25">
      <c r="A17" s="159">
        <v>43194</v>
      </c>
      <c r="B17" s="113" t="s">
        <v>874</v>
      </c>
      <c r="C17" s="183" t="s">
        <v>2363</v>
      </c>
      <c r="D17" s="113" t="s">
        <v>2360</v>
      </c>
      <c r="E17" s="184" t="s">
        <v>875</v>
      </c>
      <c r="F17" s="113" t="s">
        <v>876</v>
      </c>
      <c r="G17" s="113" t="s">
        <v>877</v>
      </c>
      <c r="H17" s="210" t="s">
        <v>715</v>
      </c>
      <c r="I17" s="160">
        <v>968.3</v>
      </c>
    </row>
    <row r="18" spans="1:9" ht="63" x14ac:dyDescent="0.25">
      <c r="A18" s="159">
        <v>43195</v>
      </c>
      <c r="B18" s="113" t="s">
        <v>874</v>
      </c>
      <c r="C18" s="183" t="s">
        <v>2335</v>
      </c>
      <c r="D18" s="113" t="s">
        <v>2360</v>
      </c>
      <c r="E18" s="184" t="s">
        <v>875</v>
      </c>
      <c r="F18" s="113" t="s">
        <v>876</v>
      </c>
      <c r="G18" s="113" t="s">
        <v>877</v>
      </c>
      <c r="H18" s="210" t="s">
        <v>715</v>
      </c>
      <c r="I18" s="160">
        <v>3.96</v>
      </c>
    </row>
    <row r="19" spans="1:9" ht="63" x14ac:dyDescent="0.25">
      <c r="A19" s="159">
        <v>43195</v>
      </c>
      <c r="B19" s="113" t="s">
        <v>874</v>
      </c>
      <c r="C19" s="38">
        <v>846</v>
      </c>
      <c r="D19" s="38" t="s">
        <v>3832</v>
      </c>
      <c r="E19" s="38"/>
      <c r="F19" s="38" t="s">
        <v>3833</v>
      </c>
      <c r="G19" s="38" t="s">
        <v>3834</v>
      </c>
      <c r="H19" s="210" t="s">
        <v>715</v>
      </c>
      <c r="I19" s="160">
        <v>1975</v>
      </c>
    </row>
    <row r="20" spans="1:9" ht="63" x14ac:dyDescent="0.25">
      <c r="A20" s="159">
        <v>43196</v>
      </c>
      <c r="B20" s="113" t="s">
        <v>874</v>
      </c>
      <c r="C20" s="183" t="s">
        <v>3835</v>
      </c>
      <c r="D20" s="113" t="s">
        <v>2360</v>
      </c>
      <c r="E20" s="184" t="s">
        <v>875</v>
      </c>
      <c r="F20" s="113" t="s">
        <v>876</v>
      </c>
      <c r="G20" s="113" t="s">
        <v>877</v>
      </c>
      <c r="H20" s="210" t="s">
        <v>715</v>
      </c>
      <c r="I20" s="160">
        <v>3</v>
      </c>
    </row>
    <row r="21" spans="1:9" ht="63" x14ac:dyDescent="0.25">
      <c r="A21" s="159">
        <v>43200</v>
      </c>
      <c r="B21" s="113" t="s">
        <v>874</v>
      </c>
      <c r="C21" s="183" t="s">
        <v>2359</v>
      </c>
      <c r="D21" s="113" t="s">
        <v>2360</v>
      </c>
      <c r="E21" s="184" t="s">
        <v>875</v>
      </c>
      <c r="F21" s="113" t="s">
        <v>876</v>
      </c>
      <c r="G21" s="113" t="s">
        <v>877</v>
      </c>
      <c r="H21" s="210" t="s">
        <v>715</v>
      </c>
      <c r="I21" s="160">
        <v>3</v>
      </c>
    </row>
    <row r="22" spans="1:9" ht="63" x14ac:dyDescent="0.25">
      <c r="A22" s="159">
        <v>43201</v>
      </c>
      <c r="B22" s="113" t="s">
        <v>874</v>
      </c>
      <c r="C22" s="183" t="s">
        <v>2340</v>
      </c>
      <c r="D22" s="113" t="s">
        <v>2360</v>
      </c>
      <c r="E22" s="184" t="s">
        <v>875</v>
      </c>
      <c r="F22" s="113" t="s">
        <v>876</v>
      </c>
      <c r="G22" s="113" t="s">
        <v>877</v>
      </c>
      <c r="H22" s="210" t="s">
        <v>715</v>
      </c>
      <c r="I22" s="160">
        <v>1</v>
      </c>
    </row>
    <row r="23" spans="1:9" ht="63" x14ac:dyDescent="0.25">
      <c r="A23" s="159">
        <v>43202</v>
      </c>
      <c r="B23" s="113" t="s">
        <v>874</v>
      </c>
      <c r="C23" s="183" t="s">
        <v>3836</v>
      </c>
      <c r="D23" s="113" t="s">
        <v>2360</v>
      </c>
      <c r="E23" s="184" t="s">
        <v>875</v>
      </c>
      <c r="F23" s="113" t="s">
        <v>876</v>
      </c>
      <c r="G23" s="113" t="s">
        <v>877</v>
      </c>
      <c r="H23" s="210" t="s">
        <v>715</v>
      </c>
      <c r="I23" s="160">
        <v>3</v>
      </c>
    </row>
    <row r="24" spans="1:9" ht="63" x14ac:dyDescent="0.25">
      <c r="A24" s="159">
        <v>43209</v>
      </c>
      <c r="B24" s="113" t="s">
        <v>874</v>
      </c>
      <c r="C24" s="183" t="s">
        <v>2338</v>
      </c>
      <c r="D24" s="113" t="s">
        <v>2360</v>
      </c>
      <c r="E24" s="184" t="s">
        <v>875</v>
      </c>
      <c r="F24" s="113" t="s">
        <v>876</v>
      </c>
      <c r="G24" s="113" t="s">
        <v>877</v>
      </c>
      <c r="H24" s="210" t="s">
        <v>715</v>
      </c>
      <c r="I24" s="160">
        <v>906.72</v>
      </c>
    </row>
    <row r="25" spans="1:9" ht="63" x14ac:dyDescent="0.25">
      <c r="A25" s="159">
        <v>43210</v>
      </c>
      <c r="B25" s="113" t="s">
        <v>874</v>
      </c>
      <c r="C25" s="183" t="s">
        <v>3837</v>
      </c>
      <c r="D25" s="113" t="s">
        <v>2360</v>
      </c>
      <c r="E25" s="184" t="s">
        <v>875</v>
      </c>
      <c r="F25" s="113" t="s">
        <v>876</v>
      </c>
      <c r="G25" s="113" t="s">
        <v>877</v>
      </c>
      <c r="H25" s="210" t="s">
        <v>715</v>
      </c>
      <c r="I25" s="160">
        <v>36</v>
      </c>
    </row>
    <row r="26" spans="1:9" ht="63" x14ac:dyDescent="0.25">
      <c r="A26" s="159">
        <v>43213</v>
      </c>
      <c r="B26" s="113" t="s">
        <v>874</v>
      </c>
      <c r="C26" s="183" t="s">
        <v>3830</v>
      </c>
      <c r="D26" s="113" t="s">
        <v>2360</v>
      </c>
      <c r="E26" s="184" t="s">
        <v>875</v>
      </c>
      <c r="F26" s="113" t="s">
        <v>876</v>
      </c>
      <c r="G26" s="113" t="s">
        <v>877</v>
      </c>
      <c r="H26" s="210" t="s">
        <v>715</v>
      </c>
      <c r="I26" s="160">
        <v>5</v>
      </c>
    </row>
    <row r="27" spans="1:9" ht="63" x14ac:dyDescent="0.25">
      <c r="A27" s="159">
        <v>43214</v>
      </c>
      <c r="B27" s="38" t="s">
        <v>874</v>
      </c>
      <c r="C27" s="38" t="s">
        <v>2359</v>
      </c>
      <c r="D27" s="38" t="s">
        <v>2360</v>
      </c>
      <c r="E27" s="38" t="s">
        <v>875</v>
      </c>
      <c r="F27" s="38" t="s">
        <v>876</v>
      </c>
      <c r="G27" s="38" t="s">
        <v>877</v>
      </c>
      <c r="H27" s="210" t="s">
        <v>715</v>
      </c>
      <c r="I27" s="160">
        <v>2</v>
      </c>
    </row>
    <row r="28" spans="1:9" ht="63" x14ac:dyDescent="0.25">
      <c r="A28" s="159">
        <v>43215</v>
      </c>
      <c r="B28" s="38" t="s">
        <v>874</v>
      </c>
      <c r="C28" s="38" t="s">
        <v>2359</v>
      </c>
      <c r="D28" s="38" t="s">
        <v>2360</v>
      </c>
      <c r="E28" s="38" t="s">
        <v>875</v>
      </c>
      <c r="F28" s="38" t="s">
        <v>876</v>
      </c>
      <c r="G28" s="38" t="s">
        <v>877</v>
      </c>
      <c r="H28" s="210" t="s">
        <v>715</v>
      </c>
      <c r="I28" s="160">
        <v>45</v>
      </c>
    </row>
    <row r="29" spans="1:9" ht="63" x14ac:dyDescent="0.25">
      <c r="A29" s="159">
        <v>43216</v>
      </c>
      <c r="B29" s="38" t="s">
        <v>874</v>
      </c>
      <c r="C29" s="38" t="s">
        <v>2239</v>
      </c>
      <c r="D29" s="38" t="s">
        <v>2360</v>
      </c>
      <c r="E29" s="38" t="s">
        <v>875</v>
      </c>
      <c r="F29" s="38" t="s">
        <v>876</v>
      </c>
      <c r="G29" s="38" t="s">
        <v>877</v>
      </c>
      <c r="H29" s="210" t="s">
        <v>715</v>
      </c>
      <c r="I29" s="160">
        <v>6.92</v>
      </c>
    </row>
    <row r="30" spans="1:9" ht="63" x14ac:dyDescent="0.25">
      <c r="A30" s="159">
        <v>43217</v>
      </c>
      <c r="B30" s="113" t="s">
        <v>872</v>
      </c>
      <c r="C30" s="113" t="s">
        <v>3838</v>
      </c>
      <c r="D30" s="113" t="s">
        <v>872</v>
      </c>
      <c r="E30" s="184" t="s">
        <v>887</v>
      </c>
      <c r="F30" s="113" t="s">
        <v>888</v>
      </c>
      <c r="G30" s="113" t="s">
        <v>3839</v>
      </c>
      <c r="H30" s="210" t="s">
        <v>715</v>
      </c>
      <c r="I30" s="160">
        <v>1</v>
      </c>
    </row>
    <row r="31" spans="1:9" ht="63" x14ac:dyDescent="0.25">
      <c r="A31" s="159">
        <v>43217</v>
      </c>
      <c r="B31" s="113" t="s">
        <v>872</v>
      </c>
      <c r="C31" s="113" t="s">
        <v>3840</v>
      </c>
      <c r="D31" s="113" t="s">
        <v>872</v>
      </c>
      <c r="E31" s="184" t="s">
        <v>887</v>
      </c>
      <c r="F31" s="113" t="s">
        <v>888</v>
      </c>
      <c r="G31" s="113" t="s">
        <v>2361</v>
      </c>
      <c r="H31" s="210" t="s">
        <v>715</v>
      </c>
      <c r="I31" s="160">
        <v>120</v>
      </c>
    </row>
    <row r="32" spans="1:9" ht="63" x14ac:dyDescent="0.25">
      <c r="A32" s="159">
        <v>43222</v>
      </c>
      <c r="B32" s="38" t="s">
        <v>874</v>
      </c>
      <c r="C32" s="38" t="s">
        <v>3841</v>
      </c>
      <c r="D32" s="38" t="s">
        <v>2360</v>
      </c>
      <c r="E32" s="38" t="s">
        <v>875</v>
      </c>
      <c r="F32" s="38" t="s">
        <v>876</v>
      </c>
      <c r="G32" s="38" t="s">
        <v>877</v>
      </c>
      <c r="H32" s="210" t="s">
        <v>715</v>
      </c>
      <c r="I32" s="160">
        <v>175</v>
      </c>
    </row>
    <row r="33" spans="1:9" ht="63" x14ac:dyDescent="0.25">
      <c r="A33" s="159">
        <v>43224</v>
      </c>
      <c r="B33" s="38" t="s">
        <v>874</v>
      </c>
      <c r="C33" s="38" t="s">
        <v>2240</v>
      </c>
      <c r="D33" s="38" t="s">
        <v>2360</v>
      </c>
      <c r="E33" s="38" t="s">
        <v>875</v>
      </c>
      <c r="F33" s="38" t="s">
        <v>876</v>
      </c>
      <c r="G33" s="38" t="s">
        <v>877</v>
      </c>
      <c r="H33" s="210" t="s">
        <v>715</v>
      </c>
      <c r="I33" s="160">
        <v>1042.3599999999999</v>
      </c>
    </row>
    <row r="34" spans="1:9" ht="63" x14ac:dyDescent="0.25">
      <c r="A34" s="159">
        <v>43227</v>
      </c>
      <c r="B34" s="38" t="s">
        <v>874</v>
      </c>
      <c r="C34" s="38" t="s">
        <v>2363</v>
      </c>
      <c r="D34" s="38" t="s">
        <v>2360</v>
      </c>
      <c r="E34" s="38" t="s">
        <v>875</v>
      </c>
      <c r="F34" s="38" t="s">
        <v>876</v>
      </c>
      <c r="G34" s="38" t="s">
        <v>877</v>
      </c>
      <c r="H34" s="210" t="s">
        <v>715</v>
      </c>
      <c r="I34" s="160">
        <v>3</v>
      </c>
    </row>
    <row r="35" spans="1:9" ht="63" x14ac:dyDescent="0.25">
      <c r="A35" s="159">
        <v>43230</v>
      </c>
      <c r="B35" s="38" t="s">
        <v>874</v>
      </c>
      <c r="C35" s="38" t="s">
        <v>2339</v>
      </c>
      <c r="D35" s="38" t="s">
        <v>2360</v>
      </c>
      <c r="E35" s="38" t="s">
        <v>875</v>
      </c>
      <c r="F35" s="38" t="s">
        <v>876</v>
      </c>
      <c r="G35" s="38" t="s">
        <v>877</v>
      </c>
      <c r="H35" s="210" t="s">
        <v>715</v>
      </c>
      <c r="I35" s="160">
        <v>30</v>
      </c>
    </row>
    <row r="36" spans="1:9" ht="63" x14ac:dyDescent="0.25">
      <c r="A36" s="159">
        <v>43231</v>
      </c>
      <c r="B36" s="38" t="s">
        <v>874</v>
      </c>
      <c r="C36" s="38" t="s">
        <v>3842</v>
      </c>
      <c r="D36" s="38" t="s">
        <v>2360</v>
      </c>
      <c r="E36" s="38" t="s">
        <v>875</v>
      </c>
      <c r="F36" s="38" t="s">
        <v>876</v>
      </c>
      <c r="G36" s="38" t="s">
        <v>877</v>
      </c>
      <c r="H36" s="210" t="s">
        <v>715</v>
      </c>
      <c r="I36" s="160">
        <v>2.4</v>
      </c>
    </row>
    <row r="37" spans="1:9" ht="63" x14ac:dyDescent="0.25">
      <c r="A37" s="159">
        <v>43234</v>
      </c>
      <c r="B37" s="38" t="s">
        <v>874</v>
      </c>
      <c r="C37" s="38" t="s">
        <v>3843</v>
      </c>
      <c r="D37" s="38" t="s">
        <v>2360</v>
      </c>
      <c r="E37" s="38" t="s">
        <v>875</v>
      </c>
      <c r="F37" s="38" t="s">
        <v>876</v>
      </c>
      <c r="G37" s="38" t="s">
        <v>877</v>
      </c>
      <c r="H37" s="210" t="s">
        <v>715</v>
      </c>
      <c r="I37" s="160">
        <v>33</v>
      </c>
    </row>
    <row r="38" spans="1:9" ht="63" x14ac:dyDescent="0.25">
      <c r="A38" s="159">
        <v>43235</v>
      </c>
      <c r="B38" s="38" t="s">
        <v>874</v>
      </c>
      <c r="C38" s="38" t="s">
        <v>3844</v>
      </c>
      <c r="D38" s="38" t="s">
        <v>2360</v>
      </c>
      <c r="E38" s="38" t="s">
        <v>875</v>
      </c>
      <c r="F38" s="38" t="s">
        <v>876</v>
      </c>
      <c r="G38" s="38" t="s">
        <v>877</v>
      </c>
      <c r="H38" s="210" t="s">
        <v>715</v>
      </c>
      <c r="I38" s="160">
        <v>4.4000000000000004</v>
      </c>
    </row>
    <row r="39" spans="1:9" ht="63" x14ac:dyDescent="0.25">
      <c r="A39" s="159">
        <v>43236</v>
      </c>
      <c r="B39" s="38" t="s">
        <v>874</v>
      </c>
      <c r="C39" s="38" t="s">
        <v>3845</v>
      </c>
      <c r="D39" s="38" t="s">
        <v>2360</v>
      </c>
      <c r="E39" s="38" t="s">
        <v>875</v>
      </c>
      <c r="F39" s="38" t="s">
        <v>876</v>
      </c>
      <c r="G39" s="38" t="s">
        <v>877</v>
      </c>
      <c r="H39" s="210" t="s">
        <v>715</v>
      </c>
      <c r="I39" s="160">
        <v>9</v>
      </c>
    </row>
    <row r="40" spans="1:9" ht="63" x14ac:dyDescent="0.25">
      <c r="A40" s="159">
        <v>43237</v>
      </c>
      <c r="B40" s="38" t="s">
        <v>874</v>
      </c>
      <c r="C40" s="38" t="s">
        <v>3846</v>
      </c>
      <c r="D40" s="38" t="s">
        <v>2360</v>
      </c>
      <c r="E40" s="38" t="s">
        <v>875</v>
      </c>
      <c r="F40" s="38" t="s">
        <v>876</v>
      </c>
      <c r="G40" s="38" t="s">
        <v>877</v>
      </c>
      <c r="H40" s="210" t="s">
        <v>715</v>
      </c>
      <c r="I40" s="160">
        <v>1</v>
      </c>
    </row>
    <row r="41" spans="1:9" ht="63" x14ac:dyDescent="0.25">
      <c r="A41" s="159">
        <v>43238</v>
      </c>
      <c r="B41" s="38" t="s">
        <v>874</v>
      </c>
      <c r="C41" s="38" t="s">
        <v>3846</v>
      </c>
      <c r="D41" s="38" t="s">
        <v>2360</v>
      </c>
      <c r="E41" s="38" t="s">
        <v>875</v>
      </c>
      <c r="F41" s="38" t="s">
        <v>876</v>
      </c>
      <c r="G41" s="38" t="s">
        <v>877</v>
      </c>
      <c r="H41" s="210" t="s">
        <v>715</v>
      </c>
      <c r="I41" s="160">
        <v>4</v>
      </c>
    </row>
    <row r="42" spans="1:9" ht="63" x14ac:dyDescent="0.25">
      <c r="A42" s="159">
        <v>43241</v>
      </c>
      <c r="B42" s="38" t="s">
        <v>874</v>
      </c>
      <c r="C42" s="38" t="s">
        <v>3846</v>
      </c>
      <c r="D42" s="38" t="s">
        <v>2360</v>
      </c>
      <c r="E42" s="38" t="s">
        <v>875</v>
      </c>
      <c r="F42" s="38" t="s">
        <v>876</v>
      </c>
      <c r="G42" s="38" t="s">
        <v>877</v>
      </c>
      <c r="H42" s="210" t="s">
        <v>715</v>
      </c>
      <c r="I42" s="160">
        <v>1290.83</v>
      </c>
    </row>
    <row r="43" spans="1:9" ht="94.5" x14ac:dyDescent="0.25">
      <c r="A43" s="159">
        <v>43242</v>
      </c>
      <c r="B43" s="38" t="s">
        <v>874</v>
      </c>
      <c r="C43" s="38">
        <v>66</v>
      </c>
      <c r="D43" s="38" t="s">
        <v>3847</v>
      </c>
      <c r="E43" s="38">
        <v>31607392</v>
      </c>
      <c r="F43" s="38" t="s">
        <v>3848</v>
      </c>
      <c r="G43" s="38" t="s">
        <v>3849</v>
      </c>
      <c r="H43" s="210" t="s">
        <v>715</v>
      </c>
      <c r="I43" s="160">
        <v>54855</v>
      </c>
    </row>
    <row r="44" spans="1:9" ht="63" x14ac:dyDescent="0.25">
      <c r="A44" s="159">
        <v>43242</v>
      </c>
      <c r="B44" s="38" t="s">
        <v>874</v>
      </c>
      <c r="C44" s="38" t="s">
        <v>3850</v>
      </c>
      <c r="D44" s="38" t="s">
        <v>2360</v>
      </c>
      <c r="E44" s="38" t="s">
        <v>875</v>
      </c>
      <c r="F44" s="38" t="s">
        <v>876</v>
      </c>
      <c r="G44" s="38" t="s">
        <v>877</v>
      </c>
      <c r="H44" s="210" t="s">
        <v>715</v>
      </c>
      <c r="I44" s="160">
        <v>6</v>
      </c>
    </row>
    <row r="45" spans="1:9" ht="94.5" x14ac:dyDescent="0.25">
      <c r="A45" s="159">
        <v>43243</v>
      </c>
      <c r="B45" s="38" t="s">
        <v>874</v>
      </c>
      <c r="C45" s="38">
        <v>67</v>
      </c>
      <c r="D45" s="38" t="s">
        <v>3847</v>
      </c>
      <c r="E45" s="38">
        <v>31607392</v>
      </c>
      <c r="F45" s="38" t="s">
        <v>3848</v>
      </c>
      <c r="G45" s="38" t="s">
        <v>3849</v>
      </c>
      <c r="H45" s="210" t="s">
        <v>715</v>
      </c>
      <c r="I45" s="160">
        <v>430000</v>
      </c>
    </row>
    <row r="46" spans="1:9" ht="63" x14ac:dyDescent="0.25">
      <c r="A46" s="159">
        <v>43243</v>
      </c>
      <c r="B46" s="38" t="s">
        <v>874</v>
      </c>
      <c r="C46" s="38" t="s">
        <v>3851</v>
      </c>
      <c r="D46" s="38" t="s">
        <v>2360</v>
      </c>
      <c r="E46" s="38" t="s">
        <v>875</v>
      </c>
      <c r="F46" s="38" t="s">
        <v>876</v>
      </c>
      <c r="G46" s="38" t="s">
        <v>877</v>
      </c>
      <c r="H46" s="210" t="s">
        <v>715</v>
      </c>
      <c r="I46" s="160">
        <v>8</v>
      </c>
    </row>
    <row r="47" spans="1:9" ht="63" x14ac:dyDescent="0.25">
      <c r="A47" s="159">
        <v>43244</v>
      </c>
      <c r="B47" s="38" t="s">
        <v>874</v>
      </c>
      <c r="C47" s="38" t="s">
        <v>2340</v>
      </c>
      <c r="D47" s="38" t="s">
        <v>2360</v>
      </c>
      <c r="E47" s="38" t="s">
        <v>875</v>
      </c>
      <c r="F47" s="38" t="s">
        <v>876</v>
      </c>
      <c r="G47" s="38" t="s">
        <v>877</v>
      </c>
      <c r="H47" s="210" t="s">
        <v>715</v>
      </c>
      <c r="I47" s="160">
        <v>3.88</v>
      </c>
    </row>
    <row r="48" spans="1:9" ht="94.5" x14ac:dyDescent="0.25">
      <c r="A48" s="159">
        <v>43244</v>
      </c>
      <c r="B48" s="38" t="s">
        <v>874</v>
      </c>
      <c r="C48" s="38">
        <v>69</v>
      </c>
      <c r="D48" s="38" t="s">
        <v>3847</v>
      </c>
      <c r="E48" s="38">
        <v>31607392</v>
      </c>
      <c r="F48" s="38" t="s">
        <v>3848</v>
      </c>
      <c r="G48" s="38" t="s">
        <v>3849</v>
      </c>
      <c r="H48" s="210" t="s">
        <v>715</v>
      </c>
      <c r="I48" s="160">
        <v>370000</v>
      </c>
    </row>
    <row r="49" spans="1:9" ht="63" x14ac:dyDescent="0.25">
      <c r="A49" s="159">
        <v>43245</v>
      </c>
      <c r="B49" s="38" t="s">
        <v>874</v>
      </c>
      <c r="C49" s="38" t="s">
        <v>3835</v>
      </c>
      <c r="D49" s="38" t="s">
        <v>2360</v>
      </c>
      <c r="E49" s="38" t="s">
        <v>875</v>
      </c>
      <c r="F49" s="38" t="s">
        <v>876</v>
      </c>
      <c r="G49" s="38" t="s">
        <v>877</v>
      </c>
      <c r="H49" s="210" t="s">
        <v>715</v>
      </c>
      <c r="I49" s="160">
        <v>1</v>
      </c>
    </row>
    <row r="50" spans="1:9" ht="94.5" x14ac:dyDescent="0.25">
      <c r="A50" s="159">
        <v>43245</v>
      </c>
      <c r="B50" s="38" t="s">
        <v>874</v>
      </c>
      <c r="C50" s="38">
        <v>71</v>
      </c>
      <c r="D50" s="38" t="s">
        <v>908</v>
      </c>
      <c r="E50" s="38">
        <v>37975298</v>
      </c>
      <c r="F50" s="38" t="s">
        <v>910</v>
      </c>
      <c r="G50" s="38" t="s">
        <v>3852</v>
      </c>
      <c r="H50" s="210" t="s">
        <v>715</v>
      </c>
      <c r="I50" s="160">
        <v>42742.75</v>
      </c>
    </row>
    <row r="51" spans="1:9" ht="63" x14ac:dyDescent="0.25">
      <c r="A51" s="159">
        <v>43249</v>
      </c>
      <c r="B51" s="38" t="s">
        <v>874</v>
      </c>
      <c r="C51" s="38" t="s">
        <v>2239</v>
      </c>
      <c r="D51" s="38" t="s">
        <v>2360</v>
      </c>
      <c r="E51" s="38" t="s">
        <v>875</v>
      </c>
      <c r="F51" s="38" t="s">
        <v>876</v>
      </c>
      <c r="G51" s="38" t="s">
        <v>877</v>
      </c>
      <c r="H51" s="210" t="s">
        <v>715</v>
      </c>
      <c r="I51" s="160">
        <v>11</v>
      </c>
    </row>
    <row r="52" spans="1:9" ht="63" x14ac:dyDescent="0.25">
      <c r="A52" s="159">
        <v>43249</v>
      </c>
      <c r="B52" s="38" t="s">
        <v>874</v>
      </c>
      <c r="C52" s="38">
        <v>74</v>
      </c>
      <c r="D52" s="38" t="s">
        <v>3853</v>
      </c>
      <c r="E52" s="38">
        <v>31282375</v>
      </c>
      <c r="F52" s="38" t="s">
        <v>3854</v>
      </c>
      <c r="G52" s="38" t="s">
        <v>3855</v>
      </c>
      <c r="H52" s="210" t="s">
        <v>715</v>
      </c>
      <c r="I52" s="160">
        <v>811567.2</v>
      </c>
    </row>
    <row r="53" spans="1:9" ht="63" x14ac:dyDescent="0.25">
      <c r="A53" s="159">
        <v>43249</v>
      </c>
      <c r="B53" s="38" t="s">
        <v>874</v>
      </c>
      <c r="C53" s="38">
        <v>75</v>
      </c>
      <c r="D53" s="38" t="s">
        <v>3853</v>
      </c>
      <c r="E53" s="38">
        <v>31282375</v>
      </c>
      <c r="F53" s="38" t="s">
        <v>3854</v>
      </c>
      <c r="G53" s="38" t="s">
        <v>3856</v>
      </c>
      <c r="H53" s="210" t="s">
        <v>715</v>
      </c>
      <c r="I53" s="160">
        <v>2931764.4</v>
      </c>
    </row>
    <row r="54" spans="1:9" ht="63" x14ac:dyDescent="0.25">
      <c r="A54" s="159">
        <v>43250</v>
      </c>
      <c r="B54" s="38" t="s">
        <v>874</v>
      </c>
      <c r="C54" s="38" t="s">
        <v>2359</v>
      </c>
      <c r="D54" s="38" t="s">
        <v>2360</v>
      </c>
      <c r="E54" s="38" t="s">
        <v>875</v>
      </c>
      <c r="F54" s="38" t="s">
        <v>876</v>
      </c>
      <c r="G54" s="38" t="s">
        <v>877</v>
      </c>
      <c r="H54" s="210" t="s">
        <v>715</v>
      </c>
      <c r="I54" s="160">
        <v>5</v>
      </c>
    </row>
    <row r="55" spans="1:9" ht="63" x14ac:dyDescent="0.25">
      <c r="A55" s="159">
        <v>43251</v>
      </c>
      <c r="B55" s="38" t="s">
        <v>874</v>
      </c>
      <c r="C55" s="38" t="s">
        <v>3857</v>
      </c>
      <c r="D55" s="38" t="s">
        <v>2360</v>
      </c>
      <c r="E55" s="38" t="s">
        <v>875</v>
      </c>
      <c r="F55" s="38" t="s">
        <v>876</v>
      </c>
      <c r="G55" s="38" t="s">
        <v>877</v>
      </c>
      <c r="H55" s="210" t="s">
        <v>715</v>
      </c>
      <c r="I55" s="160">
        <v>18.48</v>
      </c>
    </row>
    <row r="56" spans="1:9" ht="63" x14ac:dyDescent="0.25">
      <c r="A56" s="159">
        <v>43251</v>
      </c>
      <c r="B56" s="38" t="s">
        <v>874</v>
      </c>
      <c r="C56" s="38">
        <v>78</v>
      </c>
      <c r="D56" s="38" t="s">
        <v>3858</v>
      </c>
      <c r="E56" s="38">
        <v>32211792</v>
      </c>
      <c r="F56" s="38" t="s">
        <v>3859</v>
      </c>
      <c r="G56" s="38" t="s">
        <v>3860</v>
      </c>
      <c r="H56" s="210" t="s">
        <v>715</v>
      </c>
      <c r="I56" s="160">
        <v>702000</v>
      </c>
    </row>
    <row r="57" spans="1:9" ht="63" x14ac:dyDescent="0.25">
      <c r="A57" s="159">
        <v>43251</v>
      </c>
      <c r="B57" s="113" t="s">
        <v>872</v>
      </c>
      <c r="C57" s="113" t="s">
        <v>3861</v>
      </c>
      <c r="D57" s="113" t="s">
        <v>872</v>
      </c>
      <c r="E57" s="184" t="s">
        <v>887</v>
      </c>
      <c r="F57" s="113" t="s">
        <v>888</v>
      </c>
      <c r="G57" s="113" t="s">
        <v>3839</v>
      </c>
      <c r="H57" s="210" t="s">
        <v>715</v>
      </c>
      <c r="I57" s="160">
        <v>1</v>
      </c>
    </row>
    <row r="58" spans="1:9" ht="63" x14ac:dyDescent="0.25">
      <c r="A58" s="159">
        <v>43251</v>
      </c>
      <c r="B58" s="113" t="s">
        <v>872</v>
      </c>
      <c r="C58" s="113" t="s">
        <v>3862</v>
      </c>
      <c r="D58" s="113" t="s">
        <v>872</v>
      </c>
      <c r="E58" s="184" t="s">
        <v>887</v>
      </c>
      <c r="F58" s="113" t="s">
        <v>888</v>
      </c>
      <c r="G58" s="113" t="s">
        <v>2361</v>
      </c>
      <c r="H58" s="210" t="s">
        <v>715</v>
      </c>
      <c r="I58" s="160">
        <v>120</v>
      </c>
    </row>
    <row r="59" spans="1:9" ht="63" x14ac:dyDescent="0.25">
      <c r="A59" s="159">
        <v>43252</v>
      </c>
      <c r="B59" s="38" t="s">
        <v>874</v>
      </c>
      <c r="C59" s="38" t="s">
        <v>3863</v>
      </c>
      <c r="D59" s="38" t="s">
        <v>2360</v>
      </c>
      <c r="E59" s="38" t="s">
        <v>875</v>
      </c>
      <c r="F59" s="38" t="s">
        <v>876</v>
      </c>
      <c r="G59" s="38" t="s">
        <v>877</v>
      </c>
      <c r="H59" s="210" t="s">
        <v>715</v>
      </c>
      <c r="I59" s="160">
        <v>175</v>
      </c>
    </row>
    <row r="60" spans="1:9" ht="63" x14ac:dyDescent="0.25">
      <c r="A60" s="159">
        <v>43255</v>
      </c>
      <c r="B60" s="38" t="s">
        <v>874</v>
      </c>
      <c r="C60" s="38" t="s">
        <v>3864</v>
      </c>
      <c r="D60" s="38" t="s">
        <v>2360</v>
      </c>
      <c r="E60" s="38" t="s">
        <v>875</v>
      </c>
      <c r="F60" s="38" t="s">
        <v>876</v>
      </c>
      <c r="G60" s="38" t="s">
        <v>877</v>
      </c>
      <c r="H60" s="210" t="s">
        <v>715</v>
      </c>
      <c r="I60" s="160">
        <v>39</v>
      </c>
    </row>
    <row r="61" spans="1:9" ht="63" x14ac:dyDescent="0.25">
      <c r="A61" s="159">
        <v>43257</v>
      </c>
      <c r="B61" s="38" t="s">
        <v>874</v>
      </c>
      <c r="C61" s="38" t="s">
        <v>3865</v>
      </c>
      <c r="D61" s="38" t="s">
        <v>2360</v>
      </c>
      <c r="E61" s="38" t="s">
        <v>875</v>
      </c>
      <c r="F61" s="38" t="s">
        <v>876</v>
      </c>
      <c r="G61" s="38" t="s">
        <v>877</v>
      </c>
      <c r="H61" s="210" t="s">
        <v>715</v>
      </c>
      <c r="I61" s="160">
        <v>43</v>
      </c>
    </row>
    <row r="62" spans="1:9" ht="63" x14ac:dyDescent="0.25">
      <c r="A62" s="159">
        <v>43257</v>
      </c>
      <c r="B62" s="38" t="s">
        <v>874</v>
      </c>
      <c r="C62" s="38">
        <v>106</v>
      </c>
      <c r="D62" s="38" t="s">
        <v>3866</v>
      </c>
      <c r="E62" s="38">
        <v>41807960</v>
      </c>
      <c r="F62" s="38" t="s">
        <v>3867</v>
      </c>
      <c r="G62" s="38" t="s">
        <v>3868</v>
      </c>
      <c r="H62" s="210" t="s">
        <v>715</v>
      </c>
      <c r="I62" s="160">
        <v>24000</v>
      </c>
    </row>
    <row r="63" spans="1:9" ht="63" x14ac:dyDescent="0.25">
      <c r="A63" s="159">
        <v>43257</v>
      </c>
      <c r="B63" s="38" t="s">
        <v>874</v>
      </c>
      <c r="C63" s="38">
        <v>105</v>
      </c>
      <c r="D63" s="38" t="s">
        <v>3869</v>
      </c>
      <c r="E63" s="38">
        <v>41041415</v>
      </c>
      <c r="F63" s="38" t="s">
        <v>3870</v>
      </c>
      <c r="G63" s="38" t="s">
        <v>3871</v>
      </c>
      <c r="H63" s="210" t="s">
        <v>715</v>
      </c>
      <c r="I63" s="160">
        <v>65520</v>
      </c>
    </row>
    <row r="64" spans="1:9" ht="63" x14ac:dyDescent="0.25">
      <c r="A64" s="159">
        <v>43257</v>
      </c>
      <c r="B64" s="38" t="s">
        <v>874</v>
      </c>
      <c r="C64" s="38">
        <v>107</v>
      </c>
      <c r="D64" s="38" t="s">
        <v>3872</v>
      </c>
      <c r="E64" s="38">
        <v>40965578</v>
      </c>
      <c r="F64" s="38" t="s">
        <v>3873</v>
      </c>
      <c r="G64" s="38" t="s">
        <v>3874</v>
      </c>
      <c r="H64" s="210" t="s">
        <v>715</v>
      </c>
      <c r="I64" s="160">
        <v>76050</v>
      </c>
    </row>
    <row r="65" spans="1:9" ht="63" x14ac:dyDescent="0.25">
      <c r="A65" s="159">
        <v>43257</v>
      </c>
      <c r="B65" s="38" t="s">
        <v>874</v>
      </c>
      <c r="C65" s="38">
        <v>104</v>
      </c>
      <c r="D65" s="185" t="s">
        <v>3875</v>
      </c>
      <c r="E65" s="186" t="s">
        <v>3876</v>
      </c>
      <c r="F65" s="185" t="s">
        <v>3877</v>
      </c>
      <c r="G65" s="187" t="s">
        <v>3878</v>
      </c>
      <c r="H65" s="210" t="s">
        <v>715</v>
      </c>
      <c r="I65" s="160">
        <v>1950000</v>
      </c>
    </row>
    <row r="66" spans="1:9" ht="63" x14ac:dyDescent="0.25">
      <c r="A66" s="159">
        <v>43257</v>
      </c>
      <c r="B66" s="38" t="s">
        <v>874</v>
      </c>
      <c r="C66" s="38">
        <v>103</v>
      </c>
      <c r="D66" s="185" t="s">
        <v>3879</v>
      </c>
      <c r="E66" s="186" t="s">
        <v>3880</v>
      </c>
      <c r="F66" s="185" t="s">
        <v>3881</v>
      </c>
      <c r="G66" s="38" t="s">
        <v>3882</v>
      </c>
      <c r="H66" s="210" t="s">
        <v>715</v>
      </c>
      <c r="I66" s="160">
        <v>3800000</v>
      </c>
    </row>
    <row r="67" spans="1:9" ht="63" x14ac:dyDescent="0.25">
      <c r="A67" s="159">
        <v>43258</v>
      </c>
      <c r="B67" s="38" t="s">
        <v>874</v>
      </c>
      <c r="C67" s="38" t="s">
        <v>2239</v>
      </c>
      <c r="D67" s="38" t="s">
        <v>2360</v>
      </c>
      <c r="E67" s="38" t="s">
        <v>875</v>
      </c>
      <c r="F67" s="38" t="s">
        <v>876</v>
      </c>
      <c r="G67" s="38" t="s">
        <v>877</v>
      </c>
      <c r="H67" s="210" t="s">
        <v>715</v>
      </c>
      <c r="I67" s="160">
        <v>820.65</v>
      </c>
    </row>
    <row r="68" spans="1:9" ht="63" x14ac:dyDescent="0.25">
      <c r="A68" s="159">
        <v>43258</v>
      </c>
      <c r="B68" s="38" t="s">
        <v>874</v>
      </c>
      <c r="C68" s="38">
        <v>113</v>
      </c>
      <c r="D68" s="38" t="s">
        <v>3883</v>
      </c>
      <c r="E68" s="38">
        <v>32671670</v>
      </c>
      <c r="F68" s="38" t="s">
        <v>3884</v>
      </c>
      <c r="G68" s="38" t="s">
        <v>3885</v>
      </c>
      <c r="H68" s="210" t="s">
        <v>715</v>
      </c>
      <c r="I68" s="160">
        <v>42000</v>
      </c>
    </row>
    <row r="69" spans="1:9" ht="63" x14ac:dyDescent="0.25">
      <c r="A69" s="159">
        <v>43258</v>
      </c>
      <c r="B69" s="38" t="s">
        <v>874</v>
      </c>
      <c r="C69" s="38">
        <v>112</v>
      </c>
      <c r="D69" s="38" t="s">
        <v>3886</v>
      </c>
      <c r="E69" s="38"/>
      <c r="F69" s="38" t="s">
        <v>3887</v>
      </c>
      <c r="G69" s="38" t="s">
        <v>3888</v>
      </c>
      <c r="H69" s="210" t="s">
        <v>715</v>
      </c>
      <c r="I69" s="160">
        <v>175405.85</v>
      </c>
    </row>
    <row r="70" spans="1:9" ht="63" x14ac:dyDescent="0.25">
      <c r="A70" s="159">
        <v>43258</v>
      </c>
      <c r="B70" s="38" t="s">
        <v>874</v>
      </c>
      <c r="C70" s="38">
        <v>114</v>
      </c>
      <c r="D70" s="185" t="s">
        <v>3875</v>
      </c>
      <c r="E70" s="186" t="s">
        <v>3876</v>
      </c>
      <c r="F70" s="185" t="s">
        <v>3877</v>
      </c>
      <c r="G70" s="187" t="s">
        <v>3878</v>
      </c>
      <c r="H70" s="210" t="s">
        <v>715</v>
      </c>
      <c r="I70" s="160">
        <v>771618.36</v>
      </c>
    </row>
    <row r="71" spans="1:9" ht="63" x14ac:dyDescent="0.25">
      <c r="A71" s="159">
        <v>43258</v>
      </c>
      <c r="B71" s="38" t="s">
        <v>874</v>
      </c>
      <c r="C71" s="38">
        <v>115</v>
      </c>
      <c r="D71" s="185" t="s">
        <v>3879</v>
      </c>
      <c r="E71" s="186" t="s">
        <v>3880</v>
      </c>
      <c r="F71" s="185" t="s">
        <v>3881</v>
      </c>
      <c r="G71" s="38" t="s">
        <v>3882</v>
      </c>
      <c r="H71" s="210" t="s">
        <v>715</v>
      </c>
      <c r="I71" s="160">
        <v>1546245.25</v>
      </c>
    </row>
    <row r="72" spans="1:9" ht="63" x14ac:dyDescent="0.25">
      <c r="A72" s="159">
        <v>43259</v>
      </c>
      <c r="B72" s="38" t="s">
        <v>874</v>
      </c>
      <c r="C72" s="38" t="s">
        <v>2240</v>
      </c>
      <c r="D72" s="38" t="s">
        <v>2360</v>
      </c>
      <c r="E72" s="38" t="s">
        <v>875</v>
      </c>
      <c r="F72" s="38" t="s">
        <v>876</v>
      </c>
      <c r="G72" s="38" t="s">
        <v>877</v>
      </c>
      <c r="H72" s="210" t="s">
        <v>715</v>
      </c>
      <c r="I72" s="160">
        <v>1</v>
      </c>
    </row>
    <row r="73" spans="1:9" ht="63" x14ac:dyDescent="0.25">
      <c r="A73" s="159">
        <v>43262</v>
      </c>
      <c r="B73" s="38" t="s">
        <v>874</v>
      </c>
      <c r="C73" s="38" t="s">
        <v>2239</v>
      </c>
      <c r="D73" s="38" t="s">
        <v>2360</v>
      </c>
      <c r="E73" s="38" t="s">
        <v>875</v>
      </c>
      <c r="F73" s="38" t="s">
        <v>876</v>
      </c>
      <c r="G73" s="38" t="s">
        <v>877</v>
      </c>
      <c r="H73" s="210" t="s">
        <v>715</v>
      </c>
      <c r="I73" s="160">
        <v>10</v>
      </c>
    </row>
    <row r="74" spans="1:9" ht="63" x14ac:dyDescent="0.25">
      <c r="A74" s="159">
        <v>43262</v>
      </c>
      <c r="B74" s="38" t="s">
        <v>874</v>
      </c>
      <c r="C74" s="38">
        <v>117</v>
      </c>
      <c r="D74" s="185" t="s">
        <v>3875</v>
      </c>
      <c r="E74" s="186" t="s">
        <v>3876</v>
      </c>
      <c r="F74" s="185" t="s">
        <v>3877</v>
      </c>
      <c r="G74" s="187" t="s">
        <v>3889</v>
      </c>
      <c r="H74" s="210" t="s">
        <v>715</v>
      </c>
      <c r="I74" s="160">
        <v>1568144.05</v>
      </c>
    </row>
    <row r="75" spans="1:9" ht="63" x14ac:dyDescent="0.25">
      <c r="A75" s="159">
        <v>43262</v>
      </c>
      <c r="B75" s="38" t="s">
        <v>874</v>
      </c>
      <c r="C75" s="38">
        <v>118</v>
      </c>
      <c r="D75" s="185" t="s">
        <v>3879</v>
      </c>
      <c r="E75" s="186" t="s">
        <v>3880</v>
      </c>
      <c r="F75" s="185" t="s">
        <v>3881</v>
      </c>
      <c r="G75" s="38" t="s">
        <v>3890</v>
      </c>
      <c r="H75" s="210" t="s">
        <v>715</v>
      </c>
      <c r="I75" s="160">
        <v>2808779.76</v>
      </c>
    </row>
    <row r="76" spans="1:9" ht="63" x14ac:dyDescent="0.25">
      <c r="A76" s="159">
        <v>43263</v>
      </c>
      <c r="B76" s="38" t="s">
        <v>874</v>
      </c>
      <c r="C76" s="38" t="s">
        <v>3891</v>
      </c>
      <c r="D76" s="38" t="s">
        <v>2360</v>
      </c>
      <c r="E76" s="38" t="s">
        <v>875</v>
      </c>
      <c r="F76" s="38" t="s">
        <v>876</v>
      </c>
      <c r="G76" s="38" t="s">
        <v>877</v>
      </c>
      <c r="H76" s="210" t="s">
        <v>715</v>
      </c>
      <c r="I76" s="160">
        <v>3</v>
      </c>
    </row>
    <row r="77" spans="1:9" ht="63" x14ac:dyDescent="0.25">
      <c r="A77" s="159">
        <v>43265</v>
      </c>
      <c r="B77" s="38" t="s">
        <v>874</v>
      </c>
      <c r="C77" s="38" t="s">
        <v>3891</v>
      </c>
      <c r="D77" s="38" t="s">
        <v>2360</v>
      </c>
      <c r="E77" s="38" t="s">
        <v>875</v>
      </c>
      <c r="F77" s="38" t="s">
        <v>876</v>
      </c>
      <c r="G77" s="38" t="s">
        <v>877</v>
      </c>
      <c r="H77" s="210" t="s">
        <v>715</v>
      </c>
      <c r="I77" s="160">
        <v>13</v>
      </c>
    </row>
    <row r="78" spans="1:9" ht="78.75" x14ac:dyDescent="0.25">
      <c r="A78" s="159">
        <v>43265</v>
      </c>
      <c r="B78" s="38" t="s">
        <v>874</v>
      </c>
      <c r="C78" s="38">
        <v>122</v>
      </c>
      <c r="D78" s="38" t="s">
        <v>3892</v>
      </c>
      <c r="E78" s="38">
        <v>39007616</v>
      </c>
      <c r="F78" s="38" t="s">
        <v>3893</v>
      </c>
      <c r="G78" s="38" t="s">
        <v>3894</v>
      </c>
      <c r="H78" s="210" t="s">
        <v>715</v>
      </c>
      <c r="I78" s="160">
        <v>5395.68</v>
      </c>
    </row>
    <row r="79" spans="1:9" ht="63" x14ac:dyDescent="0.25">
      <c r="A79" s="159">
        <v>43269</v>
      </c>
      <c r="B79" s="38" t="s">
        <v>874</v>
      </c>
      <c r="C79" s="38" t="s">
        <v>3835</v>
      </c>
      <c r="D79" s="38" t="s">
        <v>2360</v>
      </c>
      <c r="E79" s="38" t="s">
        <v>875</v>
      </c>
      <c r="F79" s="38" t="s">
        <v>876</v>
      </c>
      <c r="G79" s="38" t="s">
        <v>877</v>
      </c>
      <c r="H79" s="210" t="s">
        <v>715</v>
      </c>
      <c r="I79" s="160">
        <v>2</v>
      </c>
    </row>
    <row r="80" spans="1:9" ht="63" x14ac:dyDescent="0.25">
      <c r="A80" s="159">
        <v>43269</v>
      </c>
      <c r="B80" s="38" t="s">
        <v>874</v>
      </c>
      <c r="C80" s="38">
        <v>127</v>
      </c>
      <c r="D80" s="185" t="s">
        <v>3875</v>
      </c>
      <c r="E80" s="186" t="s">
        <v>3876</v>
      </c>
      <c r="F80" s="185" t="s">
        <v>3877</v>
      </c>
      <c r="G80" s="187" t="s">
        <v>3878</v>
      </c>
      <c r="H80" s="210" t="s">
        <v>715</v>
      </c>
      <c r="I80" s="160">
        <v>771618.36</v>
      </c>
    </row>
    <row r="81" spans="1:9" ht="63" x14ac:dyDescent="0.25">
      <c r="A81" s="159">
        <v>43269</v>
      </c>
      <c r="B81" s="38" t="s">
        <v>874</v>
      </c>
      <c r="C81" s="38">
        <v>128</v>
      </c>
      <c r="D81" s="185" t="s">
        <v>3879</v>
      </c>
      <c r="E81" s="186" t="s">
        <v>3880</v>
      </c>
      <c r="F81" s="185" t="s">
        <v>3881</v>
      </c>
      <c r="G81" s="38" t="s">
        <v>3882</v>
      </c>
      <c r="H81" s="210" t="s">
        <v>715</v>
      </c>
      <c r="I81" s="160">
        <v>1528178.49</v>
      </c>
    </row>
    <row r="82" spans="1:9" ht="63" x14ac:dyDescent="0.25">
      <c r="A82" s="159">
        <v>43270</v>
      </c>
      <c r="B82" s="38" t="s">
        <v>874</v>
      </c>
      <c r="C82" s="38" t="s">
        <v>3837</v>
      </c>
      <c r="D82" s="38" t="s">
        <v>2360</v>
      </c>
      <c r="E82" s="38" t="s">
        <v>875</v>
      </c>
      <c r="F82" s="38" t="s">
        <v>876</v>
      </c>
      <c r="G82" s="38" t="s">
        <v>877</v>
      </c>
      <c r="H82" s="210" t="s">
        <v>715</v>
      </c>
      <c r="I82" s="160">
        <v>21</v>
      </c>
    </row>
    <row r="83" spans="1:9" ht="63" x14ac:dyDescent="0.25">
      <c r="A83" s="159">
        <v>43272</v>
      </c>
      <c r="B83" s="38" t="s">
        <v>874</v>
      </c>
      <c r="C83" s="38" t="s">
        <v>2340</v>
      </c>
      <c r="D83" s="38" t="s">
        <v>2360</v>
      </c>
      <c r="E83" s="38" t="s">
        <v>875</v>
      </c>
      <c r="F83" s="38" t="s">
        <v>876</v>
      </c>
      <c r="G83" s="38" t="s">
        <v>877</v>
      </c>
      <c r="H83" s="210" t="s">
        <v>715</v>
      </c>
      <c r="I83" s="160">
        <v>1469.6</v>
      </c>
    </row>
    <row r="84" spans="1:9" ht="63" x14ac:dyDescent="0.25">
      <c r="A84" s="159">
        <v>43272</v>
      </c>
      <c r="B84" s="38" t="s">
        <v>874</v>
      </c>
      <c r="C84" s="38">
        <v>139</v>
      </c>
      <c r="D84" s="38" t="s">
        <v>3895</v>
      </c>
      <c r="E84" s="38">
        <v>32211792</v>
      </c>
      <c r="F84" s="38" t="s">
        <v>3859</v>
      </c>
      <c r="G84" s="38" t="s">
        <v>3896</v>
      </c>
      <c r="H84" s="210" t="s">
        <v>715</v>
      </c>
      <c r="I84" s="160">
        <v>142131.85999999999</v>
      </c>
    </row>
    <row r="85" spans="1:9" ht="63" x14ac:dyDescent="0.25">
      <c r="A85" s="159">
        <v>43273</v>
      </c>
      <c r="B85" s="38" t="s">
        <v>874</v>
      </c>
      <c r="C85" s="38" t="s">
        <v>2239</v>
      </c>
      <c r="D85" s="38" t="s">
        <v>2360</v>
      </c>
      <c r="E85" s="38" t="s">
        <v>875</v>
      </c>
      <c r="F85" s="38" t="s">
        <v>876</v>
      </c>
      <c r="G85" s="38" t="s">
        <v>877</v>
      </c>
      <c r="H85" s="210" t="s">
        <v>715</v>
      </c>
      <c r="I85" s="160">
        <v>72.709999999999994</v>
      </c>
    </row>
    <row r="86" spans="1:9" ht="63" x14ac:dyDescent="0.25">
      <c r="A86" s="159">
        <v>43273</v>
      </c>
      <c r="B86" s="38" t="s">
        <v>874</v>
      </c>
      <c r="C86" s="38">
        <v>151</v>
      </c>
      <c r="D86" s="38" t="s">
        <v>3897</v>
      </c>
      <c r="E86" s="38">
        <v>38197229</v>
      </c>
      <c r="F86" s="38" t="s">
        <v>3898</v>
      </c>
      <c r="G86" s="38" t="s">
        <v>3899</v>
      </c>
      <c r="H86" s="210" t="s">
        <v>715</v>
      </c>
      <c r="I86" s="160">
        <v>2520</v>
      </c>
    </row>
    <row r="87" spans="1:9" ht="63" x14ac:dyDescent="0.25">
      <c r="A87" s="159">
        <v>43273</v>
      </c>
      <c r="B87" s="38" t="s">
        <v>874</v>
      </c>
      <c r="C87" s="38">
        <v>148</v>
      </c>
      <c r="D87" s="38" t="s">
        <v>3900</v>
      </c>
      <c r="E87" s="38">
        <v>32374215</v>
      </c>
      <c r="F87" s="38" t="s">
        <v>3901</v>
      </c>
      <c r="G87" s="38" t="s">
        <v>3902</v>
      </c>
      <c r="H87" s="210" t="s">
        <v>715</v>
      </c>
      <c r="I87" s="160">
        <v>5540</v>
      </c>
    </row>
    <row r="88" spans="1:9" ht="63" x14ac:dyDescent="0.25">
      <c r="A88" s="159">
        <v>43273</v>
      </c>
      <c r="B88" s="38" t="s">
        <v>874</v>
      </c>
      <c r="C88" s="38">
        <v>150</v>
      </c>
      <c r="D88" s="38" t="s">
        <v>3903</v>
      </c>
      <c r="E88" s="38">
        <v>39465586</v>
      </c>
      <c r="F88" s="38" t="s">
        <v>3904</v>
      </c>
      <c r="G88" s="38" t="s">
        <v>3905</v>
      </c>
      <c r="H88" s="210" t="s">
        <v>715</v>
      </c>
      <c r="I88" s="160">
        <v>5910</v>
      </c>
    </row>
    <row r="89" spans="1:9" ht="63" x14ac:dyDescent="0.25">
      <c r="A89" s="159">
        <v>43273</v>
      </c>
      <c r="B89" s="38" t="s">
        <v>874</v>
      </c>
      <c r="C89" s="38">
        <v>153</v>
      </c>
      <c r="D89" s="38" t="s">
        <v>3906</v>
      </c>
      <c r="E89" s="38">
        <v>5534195</v>
      </c>
      <c r="F89" s="38" t="s">
        <v>3907</v>
      </c>
      <c r="G89" s="38" t="s">
        <v>3908</v>
      </c>
      <c r="H89" s="210" t="s">
        <v>715</v>
      </c>
      <c r="I89" s="160">
        <v>12000</v>
      </c>
    </row>
    <row r="90" spans="1:9" ht="63" x14ac:dyDescent="0.25">
      <c r="A90" s="159">
        <v>43273</v>
      </c>
      <c r="B90" s="38" t="s">
        <v>874</v>
      </c>
      <c r="C90" s="38">
        <v>149</v>
      </c>
      <c r="D90" s="38" t="s">
        <v>3903</v>
      </c>
      <c r="E90" s="38">
        <v>39465586</v>
      </c>
      <c r="F90" s="38" t="s">
        <v>3904</v>
      </c>
      <c r="G90" s="38" t="s">
        <v>3909</v>
      </c>
      <c r="H90" s="210" t="s">
        <v>715</v>
      </c>
      <c r="I90" s="160">
        <v>21600</v>
      </c>
    </row>
    <row r="91" spans="1:9" ht="63" x14ac:dyDescent="0.25">
      <c r="A91" s="159">
        <v>43273</v>
      </c>
      <c r="B91" s="38" t="s">
        <v>874</v>
      </c>
      <c r="C91" s="38">
        <v>152</v>
      </c>
      <c r="D91" s="38" t="s">
        <v>3910</v>
      </c>
      <c r="E91" s="38"/>
      <c r="F91" s="38" t="s">
        <v>3911</v>
      </c>
      <c r="G91" s="38" t="s">
        <v>3912</v>
      </c>
      <c r="H91" s="210" t="s">
        <v>715</v>
      </c>
      <c r="I91" s="160">
        <v>31600</v>
      </c>
    </row>
    <row r="92" spans="1:9" ht="63" x14ac:dyDescent="0.25">
      <c r="A92" s="159">
        <v>43273</v>
      </c>
      <c r="B92" s="38" t="s">
        <v>874</v>
      </c>
      <c r="C92" s="38">
        <v>146</v>
      </c>
      <c r="D92" s="38" t="s">
        <v>3913</v>
      </c>
      <c r="E92" s="38"/>
      <c r="F92" s="38" t="s">
        <v>3914</v>
      </c>
      <c r="G92" s="38" t="s">
        <v>3915</v>
      </c>
      <c r="H92" s="210" t="s">
        <v>715</v>
      </c>
      <c r="I92" s="160">
        <v>32164</v>
      </c>
    </row>
    <row r="93" spans="1:9" ht="63" x14ac:dyDescent="0.25">
      <c r="A93" s="159">
        <v>43273</v>
      </c>
      <c r="B93" s="38" t="s">
        <v>874</v>
      </c>
      <c r="C93" s="38">
        <v>141</v>
      </c>
      <c r="D93" s="38" t="s">
        <v>3895</v>
      </c>
      <c r="E93" s="38">
        <v>32211792</v>
      </c>
      <c r="F93" s="38" t="s">
        <v>3859</v>
      </c>
      <c r="G93" s="38" t="s">
        <v>3916</v>
      </c>
      <c r="H93" s="210" t="s">
        <v>715</v>
      </c>
      <c r="I93" s="160">
        <v>50000</v>
      </c>
    </row>
    <row r="94" spans="1:9" ht="63" x14ac:dyDescent="0.25">
      <c r="A94" s="159">
        <v>43273</v>
      </c>
      <c r="B94" s="38" t="s">
        <v>874</v>
      </c>
      <c r="C94" s="38">
        <v>154</v>
      </c>
      <c r="D94" s="38" t="s">
        <v>3917</v>
      </c>
      <c r="E94" s="38"/>
      <c r="F94" s="38" t="s">
        <v>3918</v>
      </c>
      <c r="G94" s="38" t="s">
        <v>3919</v>
      </c>
      <c r="H94" s="210" t="s">
        <v>715</v>
      </c>
      <c r="I94" s="160">
        <v>51140</v>
      </c>
    </row>
    <row r="95" spans="1:9" ht="78.75" x14ac:dyDescent="0.25">
      <c r="A95" s="159">
        <v>43273</v>
      </c>
      <c r="B95" s="38" t="s">
        <v>874</v>
      </c>
      <c r="C95" s="38">
        <v>147</v>
      </c>
      <c r="D95" s="38" t="s">
        <v>3920</v>
      </c>
      <c r="E95" s="38"/>
      <c r="F95" s="38" t="s">
        <v>3921</v>
      </c>
      <c r="G95" s="38" t="s">
        <v>3922</v>
      </c>
      <c r="H95" s="210" t="s">
        <v>715</v>
      </c>
      <c r="I95" s="160">
        <v>54723.24</v>
      </c>
    </row>
    <row r="96" spans="1:9" ht="63" x14ac:dyDescent="0.25">
      <c r="A96" s="159">
        <v>43276</v>
      </c>
      <c r="B96" s="38" t="s">
        <v>874</v>
      </c>
      <c r="C96" s="38" t="s">
        <v>3923</v>
      </c>
      <c r="D96" s="38" t="s">
        <v>2360</v>
      </c>
      <c r="E96" s="38" t="s">
        <v>875</v>
      </c>
      <c r="F96" s="38" t="s">
        <v>876</v>
      </c>
      <c r="G96" s="38" t="s">
        <v>877</v>
      </c>
      <c r="H96" s="210" t="s">
        <v>715</v>
      </c>
      <c r="I96" s="160">
        <v>10</v>
      </c>
    </row>
    <row r="97" spans="1:9" ht="63" x14ac:dyDescent="0.25">
      <c r="A97" s="159">
        <v>43276</v>
      </c>
      <c r="B97" s="38" t="s">
        <v>874</v>
      </c>
      <c r="C97" s="38">
        <v>155</v>
      </c>
      <c r="D97" s="185" t="s">
        <v>3875</v>
      </c>
      <c r="E97" s="186" t="s">
        <v>3876</v>
      </c>
      <c r="F97" s="185" t="s">
        <v>3877</v>
      </c>
      <c r="G97" s="187" t="s">
        <v>3889</v>
      </c>
      <c r="H97" s="210" t="s">
        <v>715</v>
      </c>
      <c r="I97" s="160">
        <v>80570</v>
      </c>
    </row>
    <row r="98" spans="1:9" ht="63" x14ac:dyDescent="0.25">
      <c r="A98" s="159">
        <v>43276</v>
      </c>
      <c r="B98" s="38" t="s">
        <v>874</v>
      </c>
      <c r="C98" s="38">
        <v>156</v>
      </c>
      <c r="D98" s="185" t="s">
        <v>3879</v>
      </c>
      <c r="E98" s="186" t="s">
        <v>3880</v>
      </c>
      <c r="F98" s="185" t="s">
        <v>3881</v>
      </c>
      <c r="G98" s="38" t="s">
        <v>3924</v>
      </c>
      <c r="H98" s="210" t="s">
        <v>715</v>
      </c>
      <c r="I98" s="160">
        <v>199351</v>
      </c>
    </row>
    <row r="99" spans="1:9" ht="63" x14ac:dyDescent="0.25">
      <c r="A99" s="159">
        <v>43277</v>
      </c>
      <c r="B99" s="38" t="s">
        <v>874</v>
      </c>
      <c r="C99" s="38" t="s">
        <v>2239</v>
      </c>
      <c r="D99" s="38" t="s">
        <v>2360</v>
      </c>
      <c r="E99" s="38" t="s">
        <v>875</v>
      </c>
      <c r="F99" s="38" t="s">
        <v>876</v>
      </c>
      <c r="G99" s="38" t="s">
        <v>877</v>
      </c>
      <c r="H99" s="210" t="s">
        <v>715</v>
      </c>
      <c r="I99" s="160">
        <v>16</v>
      </c>
    </row>
    <row r="100" spans="1:9" ht="63" x14ac:dyDescent="0.25">
      <c r="A100" s="159">
        <v>43277</v>
      </c>
      <c r="B100" s="38" t="s">
        <v>874</v>
      </c>
      <c r="C100" s="38">
        <v>159</v>
      </c>
      <c r="D100" s="38" t="s">
        <v>3906</v>
      </c>
      <c r="E100" s="38">
        <v>5534195</v>
      </c>
      <c r="F100" s="38" t="s">
        <v>3907</v>
      </c>
      <c r="G100" s="38" t="s">
        <v>3908</v>
      </c>
      <c r="H100" s="210" t="s">
        <v>715</v>
      </c>
      <c r="I100" s="160">
        <v>3000</v>
      </c>
    </row>
    <row r="101" spans="1:9" ht="63" x14ac:dyDescent="0.25">
      <c r="A101" s="159">
        <v>43277</v>
      </c>
      <c r="B101" s="38" t="s">
        <v>874</v>
      </c>
      <c r="C101" s="38">
        <v>160</v>
      </c>
      <c r="D101" s="38" t="s">
        <v>3925</v>
      </c>
      <c r="E101" s="38">
        <v>33942740</v>
      </c>
      <c r="F101" s="38" t="s">
        <v>3926</v>
      </c>
      <c r="G101" s="38" t="s">
        <v>3927</v>
      </c>
      <c r="H101" s="210" t="s">
        <v>715</v>
      </c>
      <c r="I101" s="160">
        <v>24544.799999999999</v>
      </c>
    </row>
    <row r="102" spans="1:9" ht="63" x14ac:dyDescent="0.25">
      <c r="A102" s="159">
        <v>43277</v>
      </c>
      <c r="B102" s="38" t="s">
        <v>874</v>
      </c>
      <c r="C102" s="38">
        <v>163</v>
      </c>
      <c r="D102" s="185" t="s">
        <v>3875</v>
      </c>
      <c r="E102" s="186" t="s">
        <v>3876</v>
      </c>
      <c r="F102" s="185" t="s">
        <v>3877</v>
      </c>
      <c r="G102" s="187" t="s">
        <v>3889</v>
      </c>
      <c r="H102" s="210" t="s">
        <v>715</v>
      </c>
      <c r="I102" s="160">
        <v>40000</v>
      </c>
    </row>
    <row r="103" spans="1:9" ht="63" x14ac:dyDescent="0.25">
      <c r="A103" s="159">
        <v>43277</v>
      </c>
      <c r="B103" s="38" t="s">
        <v>874</v>
      </c>
      <c r="C103" s="38">
        <v>158</v>
      </c>
      <c r="D103" s="185" t="s">
        <v>3875</v>
      </c>
      <c r="E103" s="186" t="s">
        <v>3876</v>
      </c>
      <c r="F103" s="185" t="s">
        <v>3877</v>
      </c>
      <c r="G103" s="187" t="s">
        <v>3889</v>
      </c>
      <c r="H103" s="210" t="s">
        <v>715</v>
      </c>
      <c r="I103" s="160">
        <v>320000</v>
      </c>
    </row>
    <row r="104" spans="1:9" ht="63" x14ac:dyDescent="0.25">
      <c r="A104" s="159">
        <v>43277</v>
      </c>
      <c r="B104" s="38" t="s">
        <v>874</v>
      </c>
      <c r="C104" s="38">
        <v>157</v>
      </c>
      <c r="D104" s="185" t="s">
        <v>3879</v>
      </c>
      <c r="E104" s="186" t="s">
        <v>3880</v>
      </c>
      <c r="F104" s="185" t="s">
        <v>3881</v>
      </c>
      <c r="G104" s="38" t="s">
        <v>3924</v>
      </c>
      <c r="H104" s="210" t="s">
        <v>715</v>
      </c>
      <c r="I104" s="160">
        <v>370000</v>
      </c>
    </row>
    <row r="105" spans="1:9" ht="63" x14ac:dyDescent="0.25">
      <c r="A105" s="159">
        <v>43278</v>
      </c>
      <c r="B105" s="38" t="s">
        <v>874</v>
      </c>
      <c r="C105" s="38" t="s">
        <v>3928</v>
      </c>
      <c r="D105" s="38" t="s">
        <v>2360</v>
      </c>
      <c r="E105" s="38" t="s">
        <v>875</v>
      </c>
      <c r="F105" s="38" t="s">
        <v>876</v>
      </c>
      <c r="G105" s="38" t="s">
        <v>877</v>
      </c>
      <c r="H105" s="210" t="s">
        <v>715</v>
      </c>
      <c r="I105" s="160">
        <v>57</v>
      </c>
    </row>
    <row r="106" spans="1:9" ht="75.75" customHeight="1" x14ac:dyDescent="0.25">
      <c r="A106" s="226">
        <v>43278</v>
      </c>
      <c r="B106" s="227" t="s">
        <v>874</v>
      </c>
      <c r="C106" s="213">
        <v>59</v>
      </c>
      <c r="D106" s="213" t="s">
        <v>885</v>
      </c>
      <c r="E106" s="213">
        <v>36473374</v>
      </c>
      <c r="F106" s="213" t="s">
        <v>886</v>
      </c>
      <c r="G106" s="213" t="s">
        <v>4216</v>
      </c>
      <c r="H106" s="210" t="s">
        <v>715</v>
      </c>
      <c r="I106" s="228">
        <v>-10000</v>
      </c>
    </row>
    <row r="107" spans="1:9" ht="63" x14ac:dyDescent="0.25">
      <c r="A107" s="159">
        <v>43278</v>
      </c>
      <c r="B107" s="38" t="s">
        <v>874</v>
      </c>
      <c r="C107" s="38">
        <v>181</v>
      </c>
      <c r="D107" s="38" t="s">
        <v>3906</v>
      </c>
      <c r="E107" s="38">
        <v>5534195</v>
      </c>
      <c r="F107" s="38" t="s">
        <v>3907</v>
      </c>
      <c r="G107" s="38" t="s">
        <v>3929</v>
      </c>
      <c r="H107" s="210" t="s">
        <v>715</v>
      </c>
      <c r="I107" s="160">
        <v>12000</v>
      </c>
    </row>
    <row r="108" spans="1:9" ht="63" x14ac:dyDescent="0.25">
      <c r="A108" s="159">
        <v>43278</v>
      </c>
      <c r="B108" s="38" t="s">
        <v>874</v>
      </c>
      <c r="C108" s="38">
        <v>180</v>
      </c>
      <c r="D108" s="185" t="s">
        <v>3875</v>
      </c>
      <c r="E108" s="186" t="s">
        <v>3876</v>
      </c>
      <c r="F108" s="185" t="s">
        <v>3877</v>
      </c>
      <c r="G108" s="187" t="s">
        <v>3889</v>
      </c>
      <c r="H108" s="210" t="s">
        <v>715</v>
      </c>
      <c r="I108" s="160">
        <v>200000</v>
      </c>
    </row>
    <row r="109" spans="1:9" ht="63" x14ac:dyDescent="0.25">
      <c r="A109" s="159">
        <v>43278</v>
      </c>
      <c r="B109" s="38" t="s">
        <v>874</v>
      </c>
      <c r="C109" s="38">
        <v>166</v>
      </c>
      <c r="D109" s="185" t="s">
        <v>3879</v>
      </c>
      <c r="E109" s="186" t="s">
        <v>3880</v>
      </c>
      <c r="F109" s="185" t="s">
        <v>3881</v>
      </c>
      <c r="G109" s="38" t="s">
        <v>3924</v>
      </c>
      <c r="H109" s="210" t="s">
        <v>715</v>
      </c>
      <c r="I109" s="160">
        <v>1228854</v>
      </c>
    </row>
    <row r="110" spans="1:9" ht="63" x14ac:dyDescent="0.25">
      <c r="A110" s="159">
        <v>43278</v>
      </c>
      <c r="B110" s="113" t="s">
        <v>872</v>
      </c>
      <c r="C110" s="113" t="s">
        <v>3930</v>
      </c>
      <c r="D110" s="113" t="s">
        <v>872</v>
      </c>
      <c r="E110" s="184" t="s">
        <v>887</v>
      </c>
      <c r="F110" s="113" t="s">
        <v>888</v>
      </c>
      <c r="G110" s="113" t="s">
        <v>2361</v>
      </c>
      <c r="H110" s="210" t="s">
        <v>715</v>
      </c>
      <c r="I110" s="160">
        <v>120</v>
      </c>
    </row>
    <row r="111" spans="1:9" ht="15.75" x14ac:dyDescent="0.25">
      <c r="A111" s="158" t="s">
        <v>715</v>
      </c>
      <c r="B111" s="158" t="s">
        <v>715</v>
      </c>
      <c r="C111" s="158" t="s">
        <v>715</v>
      </c>
      <c r="D111" s="158" t="s">
        <v>715</v>
      </c>
      <c r="E111" s="158" t="s">
        <v>715</v>
      </c>
      <c r="F111" s="158" t="s">
        <v>715</v>
      </c>
      <c r="G111" s="158" t="s">
        <v>715</v>
      </c>
      <c r="H111" s="158" t="s">
        <v>715</v>
      </c>
      <c r="I111" s="107" t="s">
        <v>715</v>
      </c>
    </row>
    <row r="112" spans="1:9" ht="15.75" x14ac:dyDescent="0.25">
      <c r="A112" s="158" t="s">
        <v>715</v>
      </c>
      <c r="B112" s="158" t="s">
        <v>715</v>
      </c>
      <c r="C112" s="158" t="s">
        <v>715</v>
      </c>
      <c r="D112" s="158" t="s">
        <v>715</v>
      </c>
      <c r="E112" s="158" t="s">
        <v>715</v>
      </c>
      <c r="F112" s="158" t="s">
        <v>715</v>
      </c>
      <c r="G112" s="158" t="s">
        <v>715</v>
      </c>
      <c r="H112" s="158" t="s">
        <v>715</v>
      </c>
      <c r="I112" s="107" t="s">
        <v>715</v>
      </c>
    </row>
    <row r="113" spans="1:14" ht="15.75" x14ac:dyDescent="0.25">
      <c r="A113" s="158" t="s">
        <v>715</v>
      </c>
      <c r="B113" s="158" t="s">
        <v>715</v>
      </c>
      <c r="C113" s="158" t="s">
        <v>715</v>
      </c>
      <c r="D113" s="158" t="s">
        <v>715</v>
      </c>
      <c r="E113" s="158" t="s">
        <v>715</v>
      </c>
      <c r="F113" s="158" t="s">
        <v>715</v>
      </c>
      <c r="G113" s="158" t="s">
        <v>715</v>
      </c>
      <c r="H113" s="158" t="s">
        <v>715</v>
      </c>
      <c r="I113" s="107" t="s">
        <v>715</v>
      </c>
    </row>
    <row r="114" spans="1:14" x14ac:dyDescent="0.25">
      <c r="A114" s="363" t="s">
        <v>631</v>
      </c>
      <c r="B114" s="363"/>
      <c r="C114" s="363"/>
      <c r="D114" s="363"/>
      <c r="E114" s="363"/>
      <c r="F114" s="363"/>
      <c r="G114" s="363"/>
      <c r="H114" s="363"/>
      <c r="I114" s="80">
        <f>SUM(I14:I110)</f>
        <v>23363664.219999999</v>
      </c>
    </row>
    <row r="121" spans="1:14" x14ac:dyDescent="0.25">
      <c r="J121" s="101"/>
      <c r="K121" s="101"/>
      <c r="L121" s="101"/>
      <c r="M121" s="101"/>
      <c r="N121" s="101"/>
    </row>
    <row r="122" spans="1:14" x14ac:dyDescent="0.25">
      <c r="J122" s="101"/>
      <c r="K122" s="101"/>
      <c r="L122" s="101"/>
      <c r="M122" s="101"/>
      <c r="N122" s="101"/>
    </row>
    <row r="123" spans="1:14" x14ac:dyDescent="0.25">
      <c r="J123" s="101"/>
      <c r="K123" s="101"/>
      <c r="L123" s="101"/>
      <c r="M123" s="101"/>
      <c r="N123" s="101"/>
    </row>
    <row r="124" spans="1:14" x14ac:dyDescent="0.25">
      <c r="J124" s="101"/>
      <c r="K124" s="101"/>
      <c r="L124" s="101"/>
      <c r="M124" s="101"/>
      <c r="N124" s="101"/>
    </row>
    <row r="125" spans="1:14" x14ac:dyDescent="0.25">
      <c r="J125" s="101"/>
      <c r="K125" s="101"/>
      <c r="L125" s="101"/>
      <c r="M125" s="101"/>
      <c r="N125" s="101"/>
    </row>
    <row r="126" spans="1:14" x14ac:dyDescent="0.25">
      <c r="J126" s="101"/>
      <c r="K126" s="101"/>
      <c r="L126" s="101"/>
      <c r="M126" s="101"/>
      <c r="N126" s="101"/>
    </row>
    <row r="127" spans="1:14" x14ac:dyDescent="0.25">
      <c r="J127" s="101"/>
      <c r="K127" s="101"/>
      <c r="L127" s="101"/>
      <c r="M127" s="101"/>
      <c r="N127" s="101"/>
    </row>
    <row r="128" spans="1:14" x14ac:dyDescent="0.25">
      <c r="J128" s="101"/>
      <c r="K128" s="101"/>
      <c r="L128" s="101"/>
      <c r="M128" s="101"/>
      <c r="N128" s="101"/>
    </row>
    <row r="129" spans="10:14" x14ac:dyDescent="0.25">
      <c r="J129" s="101"/>
      <c r="K129" s="101"/>
      <c r="L129" s="101"/>
      <c r="M129" s="101"/>
      <c r="N129" s="101"/>
    </row>
    <row r="130" spans="10:14" x14ac:dyDescent="0.25">
      <c r="J130" s="101"/>
      <c r="K130" s="101"/>
      <c r="L130" s="101"/>
      <c r="M130" s="101"/>
      <c r="N130" s="101"/>
    </row>
    <row r="131" spans="10:14" x14ac:dyDescent="0.25">
      <c r="J131" s="101"/>
      <c r="K131" s="101"/>
      <c r="L131" s="101"/>
      <c r="M131" s="101"/>
      <c r="N131" s="101"/>
    </row>
    <row r="132" spans="10:14" x14ac:dyDescent="0.25">
      <c r="N132" s="101"/>
    </row>
    <row r="133" spans="10:14" x14ac:dyDescent="0.25">
      <c r="N133" s="101"/>
    </row>
    <row r="134" spans="10:14" x14ac:dyDescent="0.25">
      <c r="N134" s="101"/>
    </row>
    <row r="135" spans="10:14" x14ac:dyDescent="0.25">
      <c r="N135" s="101"/>
    </row>
    <row r="136" spans="10:14" x14ac:dyDescent="0.25">
      <c r="N136" s="101"/>
    </row>
    <row r="137" spans="10:14" x14ac:dyDescent="0.25">
      <c r="N137" s="101"/>
    </row>
    <row r="138" spans="10:14" x14ac:dyDescent="0.25">
      <c r="N138" s="101"/>
    </row>
    <row r="139" spans="10:14" x14ac:dyDescent="0.25">
      <c r="N139" s="101"/>
    </row>
    <row r="140" spans="10:14" x14ac:dyDescent="0.25">
      <c r="N140" s="101"/>
    </row>
    <row r="141" spans="10:14" x14ac:dyDescent="0.25">
      <c r="N141" s="101"/>
    </row>
    <row r="142" spans="10:14" x14ac:dyDescent="0.25">
      <c r="N142" s="101"/>
    </row>
    <row r="143" spans="10:14" x14ac:dyDescent="0.25">
      <c r="N143" s="101"/>
    </row>
    <row r="144" spans="10:14" x14ac:dyDescent="0.25">
      <c r="N144" s="101"/>
    </row>
    <row r="145" spans="14:14" x14ac:dyDescent="0.25">
      <c r="N145" s="101"/>
    </row>
    <row r="146" spans="14:14" x14ac:dyDescent="0.25">
      <c r="N146" s="101"/>
    </row>
    <row r="147" spans="14:14" x14ac:dyDescent="0.25">
      <c r="N147" s="101"/>
    </row>
    <row r="148" spans="14:14" x14ac:dyDescent="0.25">
      <c r="N148" s="101"/>
    </row>
    <row r="149" spans="14:14" x14ac:dyDescent="0.25">
      <c r="N149" s="101"/>
    </row>
    <row r="150" spans="14:14" x14ac:dyDescent="0.25">
      <c r="N150" s="101"/>
    </row>
    <row r="151" spans="14:14" x14ac:dyDescent="0.25">
      <c r="N151" s="101"/>
    </row>
    <row r="152" spans="14:14" x14ac:dyDescent="0.25">
      <c r="N152" s="101"/>
    </row>
    <row r="153" spans="14:14" x14ac:dyDescent="0.25">
      <c r="N153" s="101"/>
    </row>
    <row r="154" spans="14:14" x14ac:dyDescent="0.25">
      <c r="N154" s="101"/>
    </row>
    <row r="155" spans="14:14" x14ac:dyDescent="0.25">
      <c r="N155" s="101"/>
    </row>
    <row r="156" spans="14:14" x14ac:dyDescent="0.25">
      <c r="N156" s="101"/>
    </row>
    <row r="157" spans="14:14" x14ac:dyDescent="0.25">
      <c r="N157" s="101"/>
    </row>
    <row r="158" spans="14:14" x14ac:dyDescent="0.25">
      <c r="N158" s="101"/>
    </row>
    <row r="159" spans="14:14" x14ac:dyDescent="0.25">
      <c r="N159" s="101"/>
    </row>
    <row r="160" spans="14:14" x14ac:dyDescent="0.25">
      <c r="N160" s="101"/>
    </row>
    <row r="161" spans="14:14" x14ac:dyDescent="0.25">
      <c r="N161" s="101"/>
    </row>
    <row r="162" spans="14:14" x14ac:dyDescent="0.25">
      <c r="N162" s="101"/>
    </row>
    <row r="163" spans="14:14" x14ac:dyDescent="0.25">
      <c r="N163" s="101"/>
    </row>
    <row r="164" spans="14:14" x14ac:dyDescent="0.25">
      <c r="N164" s="101"/>
    </row>
    <row r="165" spans="14:14" x14ac:dyDescent="0.25">
      <c r="N165" s="101"/>
    </row>
    <row r="166" spans="14:14" x14ac:dyDescent="0.25">
      <c r="N166" s="101"/>
    </row>
    <row r="167" spans="14:14" x14ac:dyDescent="0.25">
      <c r="N167" s="101"/>
    </row>
    <row r="168" spans="14:14" x14ac:dyDescent="0.25">
      <c r="N168" s="101"/>
    </row>
    <row r="169" spans="14:14" x14ac:dyDescent="0.25">
      <c r="N169" s="101"/>
    </row>
    <row r="170" spans="14:14" x14ac:dyDescent="0.25">
      <c r="N170" s="101"/>
    </row>
    <row r="171" spans="14:14" x14ac:dyDescent="0.25">
      <c r="N171" s="101"/>
    </row>
    <row r="172" spans="14:14" x14ac:dyDescent="0.25">
      <c r="N172" s="101"/>
    </row>
    <row r="173" spans="14:14" x14ac:dyDescent="0.25">
      <c r="N173" s="101"/>
    </row>
    <row r="174" spans="14:14" x14ac:dyDescent="0.25">
      <c r="N174" s="101"/>
    </row>
    <row r="175" spans="14:14" x14ac:dyDescent="0.25">
      <c r="N175" s="101"/>
    </row>
    <row r="176" spans="14:14" x14ac:dyDescent="0.25">
      <c r="N176" s="101"/>
    </row>
    <row r="177" spans="14:14" x14ac:dyDescent="0.25">
      <c r="N177" s="101"/>
    </row>
    <row r="178" spans="14:14" x14ac:dyDescent="0.25">
      <c r="N178" s="101"/>
    </row>
    <row r="179" spans="14:14" x14ac:dyDescent="0.25">
      <c r="N179" s="101"/>
    </row>
    <row r="180" spans="14:14" x14ac:dyDescent="0.25">
      <c r="N180" s="101"/>
    </row>
    <row r="181" spans="14:14" x14ac:dyDescent="0.25">
      <c r="N181" s="101"/>
    </row>
    <row r="182" spans="14:14" x14ac:dyDescent="0.25">
      <c r="N182" s="101"/>
    </row>
    <row r="183" spans="14:14" x14ac:dyDescent="0.25">
      <c r="N183" s="101"/>
    </row>
    <row r="184" spans="14:14" x14ac:dyDescent="0.25">
      <c r="N184" s="101"/>
    </row>
    <row r="185" spans="14:14" x14ac:dyDescent="0.25">
      <c r="N185" s="101"/>
    </row>
    <row r="186" spans="14:14" x14ac:dyDescent="0.25">
      <c r="N186" s="101"/>
    </row>
    <row r="187" spans="14:14" x14ac:dyDescent="0.25">
      <c r="N187" s="101"/>
    </row>
    <row r="188" spans="14:14" x14ac:dyDescent="0.25">
      <c r="N188" s="101"/>
    </row>
    <row r="189" spans="14:14" x14ac:dyDescent="0.25">
      <c r="N189" s="101"/>
    </row>
    <row r="190" spans="14:14" x14ac:dyDescent="0.25">
      <c r="N190" s="101"/>
    </row>
    <row r="191" spans="14:14" x14ac:dyDescent="0.25">
      <c r="N191" s="101"/>
    </row>
    <row r="192" spans="14:14" x14ac:dyDescent="0.25">
      <c r="N192" s="101"/>
    </row>
    <row r="193" spans="14:14" x14ac:dyDescent="0.25">
      <c r="N193" s="101"/>
    </row>
    <row r="194" spans="14:14" x14ac:dyDescent="0.25">
      <c r="N194" s="101"/>
    </row>
    <row r="195" spans="14:14" x14ac:dyDescent="0.25">
      <c r="N195" s="101"/>
    </row>
    <row r="196" spans="14:14" x14ac:dyDescent="0.25">
      <c r="N196" s="101"/>
    </row>
    <row r="197" spans="14:14" x14ac:dyDescent="0.25">
      <c r="N197" s="101"/>
    </row>
    <row r="198" spans="14:14" x14ac:dyDescent="0.25">
      <c r="N198" s="101"/>
    </row>
    <row r="199" spans="14:14" x14ac:dyDescent="0.25">
      <c r="N199" s="101"/>
    </row>
    <row r="200" spans="14:14" x14ac:dyDescent="0.25">
      <c r="N200" s="101"/>
    </row>
    <row r="201" spans="14:14" x14ac:dyDescent="0.25">
      <c r="N201" s="101"/>
    </row>
    <row r="202" spans="14:14" x14ac:dyDescent="0.25">
      <c r="N202" s="101"/>
    </row>
    <row r="203" spans="14:14" x14ac:dyDescent="0.25">
      <c r="N203" s="101"/>
    </row>
    <row r="204" spans="14:14" x14ac:dyDescent="0.25">
      <c r="N204" s="101"/>
    </row>
    <row r="205" spans="14:14" x14ac:dyDescent="0.25">
      <c r="N205" s="101"/>
    </row>
    <row r="206" spans="14:14" x14ac:dyDescent="0.25">
      <c r="N206" s="101"/>
    </row>
    <row r="207" spans="14:14" x14ac:dyDescent="0.25">
      <c r="N207" s="101"/>
    </row>
    <row r="208" spans="14:14" x14ac:dyDescent="0.25">
      <c r="N208" s="101"/>
    </row>
    <row r="209" spans="14:14" x14ac:dyDescent="0.25">
      <c r="N209" s="101"/>
    </row>
    <row r="210" spans="14:14" x14ac:dyDescent="0.25">
      <c r="N210" s="101"/>
    </row>
    <row r="211" spans="14:14" x14ac:dyDescent="0.25">
      <c r="N211" s="101"/>
    </row>
    <row r="212" spans="14:14" x14ac:dyDescent="0.25">
      <c r="N212" s="101"/>
    </row>
    <row r="213" spans="14:14" x14ac:dyDescent="0.25">
      <c r="N213" s="101"/>
    </row>
    <row r="214" spans="14:14" x14ac:dyDescent="0.25">
      <c r="N214" s="101"/>
    </row>
    <row r="215" spans="14:14" x14ac:dyDescent="0.25">
      <c r="N215" s="101"/>
    </row>
    <row r="216" spans="14:14" x14ac:dyDescent="0.25">
      <c r="N216" s="101"/>
    </row>
    <row r="217" spans="14:14" x14ac:dyDescent="0.25">
      <c r="N217" s="101"/>
    </row>
    <row r="218" spans="14:14" x14ac:dyDescent="0.25">
      <c r="N218" s="101"/>
    </row>
    <row r="219" spans="14:14" x14ac:dyDescent="0.25">
      <c r="N219" s="101"/>
    </row>
    <row r="220" spans="14:14" x14ac:dyDescent="0.25">
      <c r="N220" s="101"/>
    </row>
    <row r="221" spans="14:14" x14ac:dyDescent="0.25">
      <c r="N221" s="101"/>
    </row>
    <row r="222" spans="14:14" x14ac:dyDescent="0.25">
      <c r="N222" s="101"/>
    </row>
    <row r="223" spans="14:14" x14ac:dyDescent="0.25">
      <c r="N223" s="101"/>
    </row>
    <row r="224" spans="14:14" x14ac:dyDescent="0.25">
      <c r="N224" s="101"/>
    </row>
    <row r="225" spans="14:14" x14ac:dyDescent="0.25">
      <c r="N225" s="101"/>
    </row>
    <row r="226" spans="14:14" x14ac:dyDescent="0.25">
      <c r="N226" s="101"/>
    </row>
    <row r="227" spans="14:14" x14ac:dyDescent="0.25">
      <c r="N227" s="101"/>
    </row>
    <row r="228" spans="14:14" x14ac:dyDescent="0.25">
      <c r="N228" s="101"/>
    </row>
    <row r="229" spans="14:14" x14ac:dyDescent="0.25">
      <c r="N229" s="101"/>
    </row>
    <row r="230" spans="14:14" x14ac:dyDescent="0.25">
      <c r="N230" s="101"/>
    </row>
    <row r="231" spans="14:14" x14ac:dyDescent="0.25">
      <c r="N231" s="101"/>
    </row>
    <row r="232" spans="14:14" x14ac:dyDescent="0.25">
      <c r="N232" s="101"/>
    </row>
    <row r="233" spans="14:14" x14ac:dyDescent="0.25">
      <c r="N233" s="101"/>
    </row>
    <row r="234" spans="14:14" x14ac:dyDescent="0.25">
      <c r="N234" s="101"/>
    </row>
    <row r="235" spans="14:14" x14ac:dyDescent="0.25">
      <c r="N235" s="101"/>
    </row>
    <row r="236" spans="14:14" x14ac:dyDescent="0.25">
      <c r="N236" s="101"/>
    </row>
    <row r="237" spans="14:14" x14ac:dyDescent="0.25">
      <c r="N237" s="101"/>
    </row>
    <row r="238" spans="14:14" x14ac:dyDescent="0.25">
      <c r="N238" s="101"/>
    </row>
    <row r="239" spans="14:14" x14ac:dyDescent="0.25">
      <c r="N239" s="101"/>
    </row>
    <row r="240" spans="14:14" x14ac:dyDescent="0.25">
      <c r="N240" s="101"/>
    </row>
    <row r="241" spans="14:14" x14ac:dyDescent="0.25">
      <c r="N241" s="101"/>
    </row>
    <row r="242" spans="14:14" x14ac:dyDescent="0.25">
      <c r="N242" s="101"/>
    </row>
    <row r="243" spans="14:14" x14ac:dyDescent="0.25">
      <c r="N243" s="101"/>
    </row>
    <row r="244" spans="14:14" x14ac:dyDescent="0.25">
      <c r="N244" s="101"/>
    </row>
    <row r="245" spans="14:14" x14ac:dyDescent="0.25">
      <c r="N245" s="101"/>
    </row>
    <row r="246" spans="14:14" x14ac:dyDescent="0.25">
      <c r="N246" s="101"/>
    </row>
    <row r="247" spans="14:14" x14ac:dyDescent="0.25">
      <c r="N247" s="101"/>
    </row>
    <row r="248" spans="14:14" x14ac:dyDescent="0.25">
      <c r="N248" s="101"/>
    </row>
    <row r="249" spans="14:14" x14ac:dyDescent="0.25">
      <c r="N249" s="101"/>
    </row>
    <row r="250" spans="14:14" x14ac:dyDescent="0.25">
      <c r="N250" s="101"/>
    </row>
    <row r="251" spans="14:14" x14ac:dyDescent="0.25">
      <c r="N251" s="101"/>
    </row>
    <row r="252" spans="14:14" x14ac:dyDescent="0.25">
      <c r="N252" s="101"/>
    </row>
    <row r="253" spans="14:14" x14ac:dyDescent="0.25">
      <c r="N253" s="101"/>
    </row>
    <row r="254" spans="14:14" x14ac:dyDescent="0.25">
      <c r="N254" s="101"/>
    </row>
    <row r="255" spans="14:14" x14ac:dyDescent="0.25">
      <c r="N255" s="101"/>
    </row>
    <row r="256" spans="14:14" x14ac:dyDescent="0.25">
      <c r="N256" s="101"/>
    </row>
    <row r="257" spans="14:14" x14ac:dyDescent="0.25">
      <c r="N257" s="101"/>
    </row>
    <row r="258" spans="14:14" x14ac:dyDescent="0.25">
      <c r="N258" s="101"/>
    </row>
    <row r="259" spans="14:14" x14ac:dyDescent="0.25">
      <c r="N259" s="101"/>
    </row>
    <row r="260" spans="14:14" x14ac:dyDescent="0.25">
      <c r="N260" s="101"/>
    </row>
    <row r="261" spans="14:14" x14ac:dyDescent="0.25">
      <c r="N261" s="101"/>
    </row>
    <row r="262" spans="14:14" x14ac:dyDescent="0.25">
      <c r="N262" s="101"/>
    </row>
    <row r="263" spans="14:14" x14ac:dyDescent="0.25">
      <c r="N263" s="101"/>
    </row>
    <row r="264" spans="14:14" x14ac:dyDescent="0.25">
      <c r="N264" s="101"/>
    </row>
    <row r="265" spans="14:14" x14ac:dyDescent="0.25">
      <c r="N265" s="101"/>
    </row>
    <row r="266" spans="14:14" x14ac:dyDescent="0.25">
      <c r="N266" s="101"/>
    </row>
    <row r="267" spans="14:14" x14ac:dyDescent="0.25">
      <c r="N267" s="101"/>
    </row>
    <row r="268" spans="14:14" x14ac:dyDescent="0.25">
      <c r="N268" s="101"/>
    </row>
    <row r="269" spans="14:14" x14ac:dyDescent="0.25">
      <c r="N269" s="101"/>
    </row>
    <row r="270" spans="14:14" x14ac:dyDescent="0.25">
      <c r="N270" s="101"/>
    </row>
    <row r="271" spans="14:14" x14ac:dyDescent="0.25">
      <c r="N271" s="101"/>
    </row>
    <row r="272" spans="14:14" x14ac:dyDescent="0.25">
      <c r="N272" s="101"/>
    </row>
    <row r="273" spans="14:14" x14ac:dyDescent="0.25">
      <c r="N273" s="101"/>
    </row>
    <row r="274" spans="14:14" x14ac:dyDescent="0.25">
      <c r="N274" s="101"/>
    </row>
    <row r="275" spans="14:14" x14ac:dyDescent="0.25">
      <c r="N275" s="101"/>
    </row>
    <row r="276" spans="14:14" x14ac:dyDescent="0.25">
      <c r="N276" s="101"/>
    </row>
    <row r="277" spans="14:14" x14ac:dyDescent="0.25">
      <c r="N277" s="101"/>
    </row>
    <row r="278" spans="14:14" x14ac:dyDescent="0.25">
      <c r="N278" s="101"/>
    </row>
    <row r="279" spans="14:14" x14ac:dyDescent="0.25">
      <c r="N279" s="101"/>
    </row>
    <row r="280" spans="14:14" x14ac:dyDescent="0.25">
      <c r="N280" s="101"/>
    </row>
    <row r="281" spans="14:14" x14ac:dyDescent="0.25">
      <c r="N281" s="101"/>
    </row>
    <row r="282" spans="14:14" x14ac:dyDescent="0.25">
      <c r="N282" s="101"/>
    </row>
    <row r="283" spans="14:14" x14ac:dyDescent="0.25">
      <c r="N283" s="101"/>
    </row>
    <row r="284" spans="14:14" x14ac:dyDescent="0.25">
      <c r="N284" s="101"/>
    </row>
    <row r="285" spans="14:14" x14ac:dyDescent="0.25">
      <c r="N285" s="101"/>
    </row>
    <row r="286" spans="14:14" x14ac:dyDescent="0.25">
      <c r="N286" s="101"/>
    </row>
    <row r="287" spans="14:14" x14ac:dyDescent="0.25">
      <c r="N287" s="101"/>
    </row>
    <row r="288" spans="14:14" x14ac:dyDescent="0.25">
      <c r="N288" s="101"/>
    </row>
    <row r="289" spans="14:14" x14ac:dyDescent="0.25">
      <c r="N289" s="101"/>
    </row>
    <row r="290" spans="14:14" x14ac:dyDescent="0.25">
      <c r="N290" s="101"/>
    </row>
    <row r="291" spans="14:14" x14ac:dyDescent="0.25">
      <c r="N291" s="101"/>
    </row>
    <row r="292" spans="14:14" x14ac:dyDescent="0.25">
      <c r="N292" s="101"/>
    </row>
    <row r="293" spans="14:14" x14ac:dyDescent="0.25">
      <c r="N293" s="101"/>
    </row>
    <row r="294" spans="14:14" x14ac:dyDescent="0.25">
      <c r="N294" s="101"/>
    </row>
    <row r="295" spans="14:14" x14ac:dyDescent="0.25">
      <c r="N295" s="101"/>
    </row>
  </sheetData>
  <mergeCells count="3">
    <mergeCell ref="A1:I1"/>
    <mergeCell ref="A10:H10"/>
    <mergeCell ref="A114:H114"/>
  </mergeCells>
  <pageMargins left="0.15625" right="0.25" top="0.75" bottom="0.75" header="0.3" footer="0.3"/>
  <pageSetup paperSize="9" scale="80" orientation="landscape" r:id="rId1"/>
  <rowBreaks count="1" manualBreakCount="1">
    <brk id="1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60" zoomScaleNormal="100" workbookViewId="0">
      <selection activeCell="H119" sqref="H119"/>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308">
        <v>54</v>
      </c>
      <c r="B1" s="308"/>
      <c r="C1" s="308"/>
      <c r="D1" s="308"/>
      <c r="E1" s="308"/>
      <c r="F1" s="308"/>
      <c r="G1" s="308"/>
      <c r="H1" s="308"/>
      <c r="I1" s="308"/>
    </row>
    <row r="2" spans="1:9" ht="15.75" x14ac:dyDescent="0.25">
      <c r="A2" s="21" t="s">
        <v>679</v>
      </c>
    </row>
    <row r="3" spans="1:9" ht="15.75" x14ac:dyDescent="0.25">
      <c r="A3" s="21" t="s">
        <v>678</v>
      </c>
    </row>
    <row r="4" spans="1:9" ht="85.5" customHeight="1" x14ac:dyDescent="0.25">
      <c r="A4" s="10" t="s">
        <v>623</v>
      </c>
      <c r="B4" s="10" t="s">
        <v>634</v>
      </c>
      <c r="C4" s="10" t="s">
        <v>758</v>
      </c>
      <c r="D4" s="10" t="s">
        <v>626</v>
      </c>
      <c r="E4" s="10" t="s">
        <v>627</v>
      </c>
      <c r="F4" s="10" t="s">
        <v>635</v>
      </c>
      <c r="G4" s="10" t="s">
        <v>628</v>
      </c>
      <c r="H4" s="10" t="s">
        <v>629</v>
      </c>
      <c r="I4" s="10" t="s">
        <v>630</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7" t="s">
        <v>715</v>
      </c>
      <c r="B9" s="37" t="s">
        <v>715</v>
      </c>
      <c r="C9" s="37" t="s">
        <v>715</v>
      </c>
      <c r="D9" s="37" t="s">
        <v>715</v>
      </c>
      <c r="E9" s="37" t="s">
        <v>715</v>
      </c>
      <c r="F9" s="37" t="s">
        <v>715</v>
      </c>
      <c r="G9" s="37" t="s">
        <v>715</v>
      </c>
      <c r="H9" s="37" t="s">
        <v>715</v>
      </c>
      <c r="I9" s="37" t="s">
        <v>715</v>
      </c>
    </row>
    <row r="10" spans="1:9" x14ac:dyDescent="0.25">
      <c r="A10" s="37" t="s">
        <v>715</v>
      </c>
      <c r="B10" s="37" t="s">
        <v>715</v>
      </c>
      <c r="C10" s="37" t="s">
        <v>715</v>
      </c>
      <c r="D10" s="37" t="s">
        <v>715</v>
      </c>
      <c r="E10" s="37" t="s">
        <v>715</v>
      </c>
      <c r="F10" s="37" t="s">
        <v>715</v>
      </c>
      <c r="G10" s="37" t="s">
        <v>715</v>
      </c>
      <c r="H10" s="37" t="s">
        <v>715</v>
      </c>
      <c r="I10" s="37" t="s">
        <v>715</v>
      </c>
    </row>
    <row r="11" spans="1:9" x14ac:dyDescent="0.25">
      <c r="A11" s="37" t="s">
        <v>715</v>
      </c>
      <c r="B11" s="37" t="s">
        <v>715</v>
      </c>
      <c r="C11" s="37" t="s">
        <v>715</v>
      </c>
      <c r="D11" s="37" t="s">
        <v>715</v>
      </c>
      <c r="E11" s="37" t="s">
        <v>715</v>
      </c>
      <c r="F11" s="37" t="s">
        <v>715</v>
      </c>
      <c r="G11" s="37" t="s">
        <v>715</v>
      </c>
      <c r="H11" s="37" t="s">
        <v>715</v>
      </c>
      <c r="I11" s="37" t="s">
        <v>715</v>
      </c>
    </row>
    <row r="12" spans="1:9" x14ac:dyDescent="0.25">
      <c r="A12" s="363" t="s">
        <v>636</v>
      </c>
      <c r="B12" s="363"/>
      <c r="C12" s="363"/>
      <c r="D12" s="363"/>
      <c r="E12" s="363"/>
      <c r="F12" s="363"/>
      <c r="G12" s="363"/>
      <c r="H12" s="363"/>
      <c r="I12" s="37" t="s">
        <v>715</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7" t="s">
        <v>715</v>
      </c>
      <c r="B16" s="37" t="s">
        <v>715</v>
      </c>
      <c r="C16" s="37" t="s">
        <v>715</v>
      </c>
      <c r="D16" s="37" t="s">
        <v>715</v>
      </c>
      <c r="E16" s="37" t="s">
        <v>715</v>
      </c>
      <c r="F16" s="37" t="s">
        <v>715</v>
      </c>
      <c r="G16" s="37" t="s">
        <v>715</v>
      </c>
      <c r="H16" s="37" t="s">
        <v>715</v>
      </c>
      <c r="I16" s="37" t="s">
        <v>715</v>
      </c>
    </row>
    <row r="17" spans="1:9" x14ac:dyDescent="0.25">
      <c r="A17" s="37" t="s">
        <v>715</v>
      </c>
      <c r="B17" s="37" t="s">
        <v>715</v>
      </c>
      <c r="C17" s="37" t="s">
        <v>715</v>
      </c>
      <c r="D17" s="37" t="s">
        <v>715</v>
      </c>
      <c r="E17" s="37" t="s">
        <v>715</v>
      </c>
      <c r="F17" s="37" t="s">
        <v>715</v>
      </c>
      <c r="G17" s="37" t="s">
        <v>715</v>
      </c>
      <c r="H17" s="37" t="s">
        <v>715</v>
      </c>
      <c r="I17" s="37" t="s">
        <v>715</v>
      </c>
    </row>
    <row r="18" spans="1:9" x14ac:dyDescent="0.25">
      <c r="A18" s="37" t="s">
        <v>715</v>
      </c>
      <c r="B18" s="37" t="s">
        <v>715</v>
      </c>
      <c r="C18" s="37" t="s">
        <v>715</v>
      </c>
      <c r="D18" s="37" t="s">
        <v>715</v>
      </c>
      <c r="E18" s="37" t="s">
        <v>715</v>
      </c>
      <c r="F18" s="37" t="s">
        <v>715</v>
      </c>
      <c r="G18" s="37" t="s">
        <v>715</v>
      </c>
      <c r="H18" s="37" t="s">
        <v>715</v>
      </c>
      <c r="I18" s="37" t="s">
        <v>715</v>
      </c>
    </row>
    <row r="19" spans="1:9" x14ac:dyDescent="0.25">
      <c r="A19" s="37" t="s">
        <v>715</v>
      </c>
      <c r="B19" s="37" t="s">
        <v>715</v>
      </c>
      <c r="C19" s="37" t="s">
        <v>715</v>
      </c>
      <c r="D19" s="37" t="s">
        <v>715</v>
      </c>
      <c r="E19" s="37" t="s">
        <v>715</v>
      </c>
      <c r="F19" s="37" t="s">
        <v>715</v>
      </c>
      <c r="G19" s="37" t="s">
        <v>715</v>
      </c>
      <c r="H19" s="37" t="s">
        <v>715</v>
      </c>
      <c r="I19" s="37" t="s">
        <v>715</v>
      </c>
    </row>
    <row r="20" spans="1:9" x14ac:dyDescent="0.25">
      <c r="A20" s="37" t="s">
        <v>715</v>
      </c>
      <c r="B20" s="37" t="s">
        <v>715</v>
      </c>
      <c r="C20" s="37" t="s">
        <v>715</v>
      </c>
      <c r="D20" s="37" t="s">
        <v>715</v>
      </c>
      <c r="E20" s="37" t="s">
        <v>715</v>
      </c>
      <c r="F20" s="37" t="s">
        <v>715</v>
      </c>
      <c r="G20" s="37" t="s">
        <v>715</v>
      </c>
      <c r="H20" s="37" t="s">
        <v>715</v>
      </c>
      <c r="I20" s="37" t="s">
        <v>715</v>
      </c>
    </row>
    <row r="21" spans="1:9" x14ac:dyDescent="0.25">
      <c r="A21" s="37" t="s">
        <v>715</v>
      </c>
      <c r="B21" s="37" t="s">
        <v>715</v>
      </c>
      <c r="C21" s="37" t="s">
        <v>715</v>
      </c>
      <c r="D21" s="37" t="s">
        <v>715</v>
      </c>
      <c r="E21" s="37" t="s">
        <v>715</v>
      </c>
      <c r="F21" s="37" t="s">
        <v>715</v>
      </c>
      <c r="G21" s="37" t="s">
        <v>715</v>
      </c>
      <c r="H21" s="37" t="s">
        <v>715</v>
      </c>
      <c r="I21" s="37" t="s">
        <v>715</v>
      </c>
    </row>
    <row r="22" spans="1:9" x14ac:dyDescent="0.25">
      <c r="A22" s="363" t="s">
        <v>631</v>
      </c>
      <c r="B22" s="363"/>
      <c r="C22" s="363"/>
      <c r="D22" s="363"/>
      <c r="E22" s="363"/>
      <c r="F22" s="363"/>
      <c r="G22" s="363"/>
      <c r="H22" s="363"/>
      <c r="I22" s="37" t="s">
        <v>715</v>
      </c>
    </row>
    <row r="23" spans="1:9" x14ac:dyDescent="0.25">
      <c r="A23" t="s">
        <v>680</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view="pageBreakPreview" zoomScale="60" zoomScaleNormal="100" workbookViewId="0">
      <selection activeCell="H119" sqref="H119"/>
    </sheetView>
  </sheetViews>
  <sheetFormatPr defaultRowHeight="15" x14ac:dyDescent="0.25"/>
  <cols>
    <col min="1" max="1" width="50.140625" customWidth="1"/>
    <col min="2" max="2" width="22.28515625" customWidth="1"/>
    <col min="3" max="3" width="13.28515625" customWidth="1"/>
  </cols>
  <sheetData>
    <row r="1" spans="1:3" ht="18.75" x14ac:dyDescent="0.3">
      <c r="A1" s="290">
        <v>8</v>
      </c>
      <c r="B1" s="290"/>
      <c r="C1" s="290"/>
    </row>
    <row r="2" spans="1:3" ht="31.5" customHeight="1" x14ac:dyDescent="0.25">
      <c r="A2" s="294" t="s">
        <v>136</v>
      </c>
      <c r="B2" s="294"/>
      <c r="C2" s="294"/>
    </row>
    <row r="3" spans="1:3" ht="33.75" customHeight="1" x14ac:dyDescent="0.25">
      <c r="A3" s="295" t="s">
        <v>137</v>
      </c>
      <c r="B3" s="295"/>
      <c r="C3" s="295"/>
    </row>
    <row r="4" spans="1:3" ht="51" x14ac:dyDescent="0.25">
      <c r="A4" s="5" t="s">
        <v>33</v>
      </c>
      <c r="B4" s="5" t="s">
        <v>34</v>
      </c>
      <c r="C4" s="5" t="s">
        <v>142</v>
      </c>
    </row>
    <row r="5" spans="1:3" ht="38.25" x14ac:dyDescent="0.25">
      <c r="A5" s="13" t="s">
        <v>740</v>
      </c>
      <c r="B5" s="5" t="s">
        <v>35</v>
      </c>
      <c r="C5" s="82">
        <f>SUM(C6+C8+C12)</f>
        <v>2396239.0799999996</v>
      </c>
    </row>
    <row r="6" spans="1:3" ht="25.5" x14ac:dyDescent="0.25">
      <c r="A6" s="4" t="s">
        <v>741</v>
      </c>
      <c r="B6" s="5" t="s">
        <v>37</v>
      </c>
      <c r="C6" s="82">
        <v>422100</v>
      </c>
    </row>
    <row r="7" spans="1:3" x14ac:dyDescent="0.25">
      <c r="A7" s="4" t="s">
        <v>138</v>
      </c>
      <c r="B7" s="5"/>
      <c r="C7" s="81" t="s">
        <v>715</v>
      </c>
    </row>
    <row r="8" spans="1:3" ht="25.5" x14ac:dyDescent="0.25">
      <c r="A8" s="7" t="s">
        <v>742</v>
      </c>
      <c r="B8" s="5" t="s">
        <v>38</v>
      </c>
      <c r="C8" s="82">
        <v>1966068.14</v>
      </c>
    </row>
    <row r="9" spans="1:3" x14ac:dyDescent="0.25">
      <c r="A9" s="7" t="s">
        <v>138</v>
      </c>
      <c r="B9" s="5"/>
      <c r="C9" s="81" t="s">
        <v>715</v>
      </c>
    </row>
    <row r="10" spans="1:3" x14ac:dyDescent="0.25">
      <c r="A10" s="7" t="s">
        <v>39</v>
      </c>
      <c r="B10" s="5" t="s">
        <v>40</v>
      </c>
      <c r="C10" s="82">
        <v>1966068.14</v>
      </c>
    </row>
    <row r="11" spans="1:3" x14ac:dyDescent="0.25">
      <c r="A11" s="7" t="s">
        <v>139</v>
      </c>
      <c r="B11" s="5" t="s">
        <v>42</v>
      </c>
      <c r="C11" s="81" t="s">
        <v>715</v>
      </c>
    </row>
    <row r="12" spans="1:3" ht="25.5" x14ac:dyDescent="0.25">
      <c r="A12" s="4" t="s">
        <v>743</v>
      </c>
      <c r="B12" s="5" t="s">
        <v>44</v>
      </c>
      <c r="C12" s="82">
        <v>8070.94</v>
      </c>
    </row>
    <row r="13" spans="1:3" x14ac:dyDescent="0.25">
      <c r="A13" s="4" t="s">
        <v>138</v>
      </c>
      <c r="B13" s="5"/>
      <c r="C13" s="81" t="s">
        <v>715</v>
      </c>
    </row>
    <row r="14" spans="1:3" ht="25.5" x14ac:dyDescent="0.25">
      <c r="A14" s="4" t="s">
        <v>744</v>
      </c>
      <c r="B14" s="5" t="s">
        <v>46</v>
      </c>
      <c r="C14" s="81" t="s">
        <v>715</v>
      </c>
    </row>
    <row r="15" spans="1:3" x14ac:dyDescent="0.25">
      <c r="A15" s="4" t="s">
        <v>138</v>
      </c>
      <c r="B15" s="5"/>
      <c r="C15" s="81" t="s">
        <v>715</v>
      </c>
    </row>
    <row r="16" spans="1:3" ht="38.25" x14ac:dyDescent="0.25">
      <c r="A16" s="13" t="s">
        <v>745</v>
      </c>
      <c r="B16" s="5" t="s">
        <v>719</v>
      </c>
      <c r="C16" s="82">
        <f>SUM(C17+C19+C23)</f>
        <v>2226066.85</v>
      </c>
    </row>
    <row r="17" spans="1:3" ht="38.25" x14ac:dyDescent="0.25">
      <c r="A17" s="4" t="s">
        <v>746</v>
      </c>
      <c r="B17" s="5" t="s">
        <v>48</v>
      </c>
      <c r="C17" s="82">
        <v>1950710.85</v>
      </c>
    </row>
    <row r="18" spans="1:3" x14ac:dyDescent="0.25">
      <c r="A18" s="4" t="s">
        <v>140</v>
      </c>
      <c r="B18" s="5"/>
      <c r="C18" s="81" t="s">
        <v>715</v>
      </c>
    </row>
    <row r="19" spans="1:3" ht="25.5" x14ac:dyDescent="0.25">
      <c r="A19" s="7" t="s">
        <v>747</v>
      </c>
      <c r="B19" s="5" t="s">
        <v>49</v>
      </c>
      <c r="C19" s="82">
        <v>275112</v>
      </c>
    </row>
    <row r="20" spans="1:3" x14ac:dyDescent="0.25">
      <c r="A20" s="7" t="s">
        <v>138</v>
      </c>
      <c r="B20" s="5"/>
      <c r="C20" s="81" t="s">
        <v>715</v>
      </c>
    </row>
    <row r="21" spans="1:3" x14ac:dyDescent="0.25">
      <c r="A21" s="7" t="s">
        <v>39</v>
      </c>
      <c r="B21" s="5" t="s">
        <v>50</v>
      </c>
      <c r="C21" s="82">
        <v>275112</v>
      </c>
    </row>
    <row r="22" spans="1:3" x14ac:dyDescent="0.25">
      <c r="A22" s="7" t="s">
        <v>141</v>
      </c>
      <c r="B22" s="5" t="s">
        <v>52</v>
      </c>
      <c r="C22" s="81" t="s">
        <v>715</v>
      </c>
    </row>
    <row r="23" spans="1:3" ht="38.25" x14ac:dyDescent="0.25">
      <c r="A23" s="4" t="s">
        <v>748</v>
      </c>
      <c r="B23" s="5" t="s">
        <v>54</v>
      </c>
      <c r="C23" s="82">
        <v>244</v>
      </c>
    </row>
    <row r="24" spans="1:3" x14ac:dyDescent="0.25">
      <c r="A24" s="4" t="s">
        <v>140</v>
      </c>
      <c r="B24" s="5"/>
      <c r="C24" s="81" t="s">
        <v>715</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topLeftCell="C1" zoomScale="60" zoomScaleNormal="100" workbookViewId="0">
      <selection activeCell="H119" sqref="H119"/>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308">
        <v>55</v>
      </c>
      <c r="B1" s="308"/>
      <c r="C1" s="308"/>
      <c r="D1" s="308"/>
      <c r="E1" s="308"/>
      <c r="F1" s="308"/>
      <c r="G1" s="308"/>
      <c r="H1" s="308"/>
    </row>
    <row r="2" spans="1:8" ht="15.75" x14ac:dyDescent="0.25">
      <c r="A2" s="344" t="s">
        <v>681</v>
      </c>
      <c r="B2" s="344"/>
      <c r="C2" s="344"/>
      <c r="D2" s="344"/>
      <c r="E2" s="344"/>
      <c r="F2" s="344"/>
      <c r="G2" s="344"/>
      <c r="H2" s="344"/>
    </row>
    <row r="3" spans="1:8" ht="15.75" x14ac:dyDescent="0.25">
      <c r="A3" s="344" t="s">
        <v>678</v>
      </c>
      <c r="B3" s="344"/>
      <c r="C3" s="344"/>
      <c r="D3" s="344"/>
      <c r="E3" s="344"/>
      <c r="F3" s="344"/>
      <c r="G3" s="344"/>
      <c r="H3" s="344"/>
    </row>
    <row r="4" spans="1:8" ht="74.25" customHeight="1" x14ac:dyDescent="0.25">
      <c r="A4" s="10" t="s">
        <v>640</v>
      </c>
      <c r="B4" s="10" t="s">
        <v>641</v>
      </c>
      <c r="C4" s="10" t="s">
        <v>642</v>
      </c>
      <c r="D4" s="10" t="s">
        <v>643</v>
      </c>
      <c r="E4" s="10" t="s">
        <v>464</v>
      </c>
      <c r="F4" s="10" t="s">
        <v>628</v>
      </c>
      <c r="G4" s="10" t="s">
        <v>629</v>
      </c>
      <c r="H4" s="10" t="s">
        <v>630</v>
      </c>
    </row>
    <row r="5" spans="1:8" x14ac:dyDescent="0.25">
      <c r="A5" s="37" t="s">
        <v>715</v>
      </c>
      <c r="B5" s="37" t="s">
        <v>715</v>
      </c>
      <c r="C5" s="37" t="s">
        <v>715</v>
      </c>
      <c r="D5" s="37" t="s">
        <v>715</v>
      </c>
      <c r="E5" s="37" t="s">
        <v>715</v>
      </c>
      <c r="F5" s="37" t="s">
        <v>715</v>
      </c>
      <c r="G5" s="37" t="s">
        <v>715</v>
      </c>
      <c r="H5" s="37" t="s">
        <v>715</v>
      </c>
    </row>
    <row r="6" spans="1:8" x14ac:dyDescent="0.25">
      <c r="A6" s="37" t="s">
        <v>715</v>
      </c>
      <c r="B6" s="37" t="s">
        <v>715</v>
      </c>
      <c r="C6" s="37" t="s">
        <v>715</v>
      </c>
      <c r="D6" s="37" t="s">
        <v>715</v>
      </c>
      <c r="E6" s="37" t="s">
        <v>715</v>
      </c>
      <c r="F6" s="37" t="s">
        <v>715</v>
      </c>
      <c r="G6" s="37" t="s">
        <v>715</v>
      </c>
      <c r="H6" s="37" t="s">
        <v>715</v>
      </c>
    </row>
    <row r="7" spans="1:8" x14ac:dyDescent="0.25">
      <c r="A7" s="37" t="s">
        <v>715</v>
      </c>
      <c r="B7" s="37" t="s">
        <v>715</v>
      </c>
      <c r="C7" s="37" t="s">
        <v>715</v>
      </c>
      <c r="D7" s="37" t="s">
        <v>715</v>
      </c>
      <c r="E7" s="37" t="s">
        <v>715</v>
      </c>
      <c r="F7" s="37" t="s">
        <v>715</v>
      </c>
      <c r="G7" s="37" t="s">
        <v>715</v>
      </c>
      <c r="H7" s="37" t="s">
        <v>715</v>
      </c>
    </row>
    <row r="8" spans="1:8" x14ac:dyDescent="0.25">
      <c r="A8" s="37" t="s">
        <v>715</v>
      </c>
      <c r="B8" s="37" t="s">
        <v>715</v>
      </c>
      <c r="C8" s="37" t="s">
        <v>715</v>
      </c>
      <c r="D8" s="37" t="s">
        <v>715</v>
      </c>
      <c r="E8" s="37" t="s">
        <v>715</v>
      </c>
      <c r="F8" s="37" t="s">
        <v>715</v>
      </c>
      <c r="G8" s="37" t="s">
        <v>715</v>
      </c>
      <c r="H8" s="37" t="s">
        <v>715</v>
      </c>
    </row>
    <row r="9" spans="1:8" x14ac:dyDescent="0.25">
      <c r="A9" s="37" t="s">
        <v>715</v>
      </c>
      <c r="B9" s="37" t="s">
        <v>715</v>
      </c>
      <c r="C9" s="37" t="s">
        <v>715</v>
      </c>
      <c r="D9" s="37" t="s">
        <v>715</v>
      </c>
      <c r="E9" s="37" t="s">
        <v>715</v>
      </c>
      <c r="F9" s="37" t="s">
        <v>715</v>
      </c>
      <c r="G9" s="37" t="s">
        <v>715</v>
      </c>
      <c r="H9" s="37" t="s">
        <v>715</v>
      </c>
    </row>
    <row r="10" spans="1:8" x14ac:dyDescent="0.25">
      <c r="A10" s="37" t="s">
        <v>715</v>
      </c>
      <c r="B10" s="37" t="s">
        <v>715</v>
      </c>
      <c r="C10" s="37" t="s">
        <v>715</v>
      </c>
      <c r="D10" s="37" t="s">
        <v>715</v>
      </c>
      <c r="E10" s="37" t="s">
        <v>715</v>
      </c>
      <c r="F10" s="37" t="s">
        <v>715</v>
      </c>
      <c r="G10" s="37" t="s">
        <v>715</v>
      </c>
      <c r="H10" s="37" t="s">
        <v>715</v>
      </c>
    </row>
    <row r="11" spans="1:8" x14ac:dyDescent="0.25">
      <c r="A11" s="37" t="s">
        <v>715</v>
      </c>
      <c r="B11" s="37" t="s">
        <v>715</v>
      </c>
      <c r="C11" s="37" t="s">
        <v>715</v>
      </c>
      <c r="D11" s="37" t="s">
        <v>715</v>
      </c>
      <c r="E11" s="37" t="s">
        <v>715</v>
      </c>
      <c r="F11" s="37" t="s">
        <v>715</v>
      </c>
      <c r="G11" s="37" t="s">
        <v>715</v>
      </c>
      <c r="H11" s="37" t="s">
        <v>715</v>
      </c>
    </row>
    <row r="12" spans="1:8" x14ac:dyDescent="0.25">
      <c r="A12" s="37" t="s">
        <v>715</v>
      </c>
      <c r="B12" s="37" t="s">
        <v>715</v>
      </c>
      <c r="C12" s="37" t="s">
        <v>715</v>
      </c>
      <c r="D12" s="37" t="s">
        <v>715</v>
      </c>
      <c r="E12" s="37" t="s">
        <v>715</v>
      </c>
      <c r="F12" s="37" t="s">
        <v>715</v>
      </c>
      <c r="G12" s="37" t="s">
        <v>715</v>
      </c>
      <c r="H12" s="37" t="s">
        <v>715</v>
      </c>
    </row>
    <row r="13" spans="1:8" x14ac:dyDescent="0.25">
      <c r="A13" s="37" t="s">
        <v>715</v>
      </c>
      <c r="B13" s="37" t="s">
        <v>715</v>
      </c>
      <c r="C13" s="37" t="s">
        <v>715</v>
      </c>
      <c r="D13" s="37" t="s">
        <v>715</v>
      </c>
      <c r="E13" s="37" t="s">
        <v>715</v>
      </c>
      <c r="F13" s="37" t="s">
        <v>715</v>
      </c>
      <c r="G13" s="37" t="s">
        <v>715</v>
      </c>
      <c r="H13" s="37" t="s">
        <v>715</v>
      </c>
    </row>
    <row r="14" spans="1:8" x14ac:dyDescent="0.25">
      <c r="A14" s="363" t="s">
        <v>229</v>
      </c>
      <c r="B14" s="363"/>
      <c r="C14" s="363"/>
      <c r="D14" s="363"/>
      <c r="E14" s="363"/>
      <c r="F14" s="363"/>
      <c r="G14" s="363"/>
      <c r="H14" s="37" t="s">
        <v>715</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715</v>
      </c>
      <c r="B17" s="37" t="s">
        <v>715</v>
      </c>
      <c r="C17" s="37" t="s">
        <v>715</v>
      </c>
      <c r="D17" s="37" t="s">
        <v>715</v>
      </c>
      <c r="E17" s="37" t="s">
        <v>715</v>
      </c>
      <c r="F17" s="37" t="s">
        <v>715</v>
      </c>
      <c r="G17" s="37" t="s">
        <v>715</v>
      </c>
      <c r="H17" s="37" t="s">
        <v>715</v>
      </c>
    </row>
    <row r="18" spans="1:8" x14ac:dyDescent="0.25">
      <c r="A18" s="37" t="s">
        <v>715</v>
      </c>
      <c r="B18" s="37" t="s">
        <v>715</v>
      </c>
      <c r="C18" s="37" t="s">
        <v>715</v>
      </c>
      <c r="D18" s="37" t="s">
        <v>715</v>
      </c>
      <c r="E18" s="37" t="s">
        <v>715</v>
      </c>
      <c r="F18" s="37" t="s">
        <v>715</v>
      </c>
      <c r="G18" s="37" t="s">
        <v>715</v>
      </c>
      <c r="H18" s="37" t="s">
        <v>715</v>
      </c>
    </row>
    <row r="19" spans="1:8" x14ac:dyDescent="0.25">
      <c r="A19" s="37" t="s">
        <v>715</v>
      </c>
      <c r="B19" s="37" t="s">
        <v>715</v>
      </c>
      <c r="C19" s="37" t="s">
        <v>715</v>
      </c>
      <c r="D19" s="37" t="s">
        <v>715</v>
      </c>
      <c r="E19" s="37" t="s">
        <v>715</v>
      </c>
      <c r="F19" s="37" t="s">
        <v>715</v>
      </c>
      <c r="G19" s="37" t="s">
        <v>715</v>
      </c>
      <c r="H19" s="37" t="s">
        <v>715</v>
      </c>
    </row>
    <row r="20" spans="1:8" x14ac:dyDescent="0.25">
      <c r="A20" s="37" t="s">
        <v>715</v>
      </c>
      <c r="B20" s="37" t="s">
        <v>715</v>
      </c>
      <c r="C20" s="37" t="s">
        <v>715</v>
      </c>
      <c r="D20" s="37" t="s">
        <v>715</v>
      </c>
      <c r="E20" s="37" t="s">
        <v>715</v>
      </c>
      <c r="F20" s="37" t="s">
        <v>715</v>
      </c>
      <c r="G20" s="37" t="s">
        <v>715</v>
      </c>
      <c r="H20" s="37" t="s">
        <v>715</v>
      </c>
    </row>
    <row r="21" spans="1:8" x14ac:dyDescent="0.25">
      <c r="A21" s="37" t="s">
        <v>715</v>
      </c>
      <c r="B21" s="37" t="s">
        <v>715</v>
      </c>
      <c r="C21" s="37" t="s">
        <v>715</v>
      </c>
      <c r="D21" s="37" t="s">
        <v>715</v>
      </c>
      <c r="E21" s="37" t="s">
        <v>715</v>
      </c>
      <c r="F21" s="37" t="s">
        <v>715</v>
      </c>
      <c r="G21" s="37" t="s">
        <v>715</v>
      </c>
      <c r="H21" s="37" t="s">
        <v>715</v>
      </c>
    </row>
    <row r="22" spans="1:8" x14ac:dyDescent="0.25">
      <c r="A22" s="37" t="s">
        <v>715</v>
      </c>
      <c r="B22" s="37" t="s">
        <v>715</v>
      </c>
      <c r="C22" s="37" t="s">
        <v>715</v>
      </c>
      <c r="D22" s="37" t="s">
        <v>715</v>
      </c>
      <c r="E22" s="37" t="s">
        <v>715</v>
      </c>
      <c r="F22" s="37" t="s">
        <v>715</v>
      </c>
      <c r="G22" s="37" t="s">
        <v>715</v>
      </c>
      <c r="H22" s="37" t="s">
        <v>715</v>
      </c>
    </row>
    <row r="23" spans="1:8" x14ac:dyDescent="0.25">
      <c r="A23" s="37" t="s">
        <v>715</v>
      </c>
      <c r="B23" s="37" t="s">
        <v>715</v>
      </c>
      <c r="C23" s="37" t="s">
        <v>715</v>
      </c>
      <c r="D23" s="37" t="s">
        <v>715</v>
      </c>
      <c r="E23" s="37" t="s">
        <v>715</v>
      </c>
      <c r="F23" s="37" t="s">
        <v>715</v>
      </c>
      <c r="G23" s="37" t="s">
        <v>715</v>
      </c>
      <c r="H23" s="37" t="s">
        <v>715</v>
      </c>
    </row>
    <row r="24" spans="1:8" x14ac:dyDescent="0.25">
      <c r="A24" s="363" t="s">
        <v>229</v>
      </c>
      <c r="B24" s="363"/>
      <c r="C24" s="363"/>
      <c r="D24" s="363"/>
      <c r="E24" s="363"/>
      <c r="F24" s="363"/>
      <c r="G24" s="363"/>
      <c r="H24" s="37" t="s">
        <v>715</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60" zoomScaleNormal="100" workbookViewId="0">
      <selection activeCell="H119" sqref="H119"/>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308">
        <v>56</v>
      </c>
      <c r="B1" s="308"/>
      <c r="C1" s="308"/>
      <c r="D1" s="308"/>
      <c r="E1" s="308"/>
      <c r="F1" s="308"/>
      <c r="G1" s="308"/>
      <c r="H1" s="308"/>
    </row>
    <row r="2" spans="1:8" ht="15.75" x14ac:dyDescent="0.25">
      <c r="A2" s="344" t="s">
        <v>684</v>
      </c>
      <c r="B2" s="344"/>
      <c r="C2" s="344"/>
      <c r="D2" s="344"/>
      <c r="E2" s="344"/>
      <c r="F2" s="344"/>
      <c r="G2" s="344"/>
      <c r="H2" s="344"/>
    </row>
    <row r="3" spans="1:8" ht="15.75" x14ac:dyDescent="0.25">
      <c r="A3" s="344" t="s">
        <v>683</v>
      </c>
      <c r="B3" s="344"/>
      <c r="C3" s="344"/>
      <c r="D3" s="344"/>
      <c r="E3" s="344"/>
      <c r="F3" s="344"/>
      <c r="G3" s="344"/>
      <c r="H3" s="344"/>
    </row>
    <row r="4" spans="1:8" ht="76.5" customHeight="1" x14ac:dyDescent="0.25">
      <c r="A4" s="10" t="s">
        <v>623</v>
      </c>
      <c r="B4" s="10" t="s">
        <v>759</v>
      </c>
      <c r="C4" s="10" t="s">
        <v>648</v>
      </c>
      <c r="D4" s="10" t="s">
        <v>649</v>
      </c>
      <c r="E4" s="10" t="s">
        <v>464</v>
      </c>
      <c r="F4" s="10" t="s">
        <v>650</v>
      </c>
      <c r="G4" s="10" t="s">
        <v>629</v>
      </c>
      <c r="H4" s="10" t="s">
        <v>414</v>
      </c>
    </row>
    <row r="5" spans="1:8" x14ac:dyDescent="0.25">
      <c r="A5" s="37" t="s">
        <v>715</v>
      </c>
      <c r="B5" s="37" t="s">
        <v>715</v>
      </c>
      <c r="C5" s="37" t="s">
        <v>715</v>
      </c>
      <c r="D5" s="37" t="s">
        <v>715</v>
      </c>
      <c r="E5" s="37" t="s">
        <v>715</v>
      </c>
      <c r="F5" s="37" t="s">
        <v>715</v>
      </c>
      <c r="G5" s="37" t="s">
        <v>715</v>
      </c>
      <c r="H5" s="37" t="s">
        <v>715</v>
      </c>
    </row>
    <row r="6" spans="1:8" x14ac:dyDescent="0.25">
      <c r="A6" s="37" t="s">
        <v>715</v>
      </c>
      <c r="B6" s="37" t="s">
        <v>715</v>
      </c>
      <c r="C6" s="37" t="s">
        <v>715</v>
      </c>
      <c r="D6" s="37" t="s">
        <v>715</v>
      </c>
      <c r="E6" s="37" t="s">
        <v>715</v>
      </c>
      <c r="F6" s="37" t="s">
        <v>715</v>
      </c>
      <c r="G6" s="37" t="s">
        <v>715</v>
      </c>
      <c r="H6" s="37" t="s">
        <v>715</v>
      </c>
    </row>
    <row r="7" spans="1:8" x14ac:dyDescent="0.25">
      <c r="A7" s="37" t="s">
        <v>715</v>
      </c>
      <c r="B7" s="37" t="s">
        <v>715</v>
      </c>
      <c r="C7" s="37" t="s">
        <v>715</v>
      </c>
      <c r="D7" s="37" t="s">
        <v>715</v>
      </c>
      <c r="E7" s="37" t="s">
        <v>715</v>
      </c>
      <c r="F7" s="37" t="s">
        <v>715</v>
      </c>
      <c r="G7" s="37" t="s">
        <v>715</v>
      </c>
      <c r="H7" s="37" t="s">
        <v>715</v>
      </c>
    </row>
    <row r="8" spans="1:8" x14ac:dyDescent="0.25">
      <c r="A8" s="37" t="s">
        <v>715</v>
      </c>
      <c r="B8" s="37" t="s">
        <v>715</v>
      </c>
      <c r="C8" s="37" t="s">
        <v>715</v>
      </c>
      <c r="D8" s="37" t="s">
        <v>715</v>
      </c>
      <c r="E8" s="37" t="s">
        <v>715</v>
      </c>
      <c r="F8" s="37" t="s">
        <v>715</v>
      </c>
      <c r="G8" s="37" t="s">
        <v>715</v>
      </c>
      <c r="H8" s="37" t="s">
        <v>715</v>
      </c>
    </row>
    <row r="9" spans="1:8" x14ac:dyDescent="0.25">
      <c r="A9" s="37" t="s">
        <v>715</v>
      </c>
      <c r="B9" s="37" t="s">
        <v>715</v>
      </c>
      <c r="C9" s="37" t="s">
        <v>715</v>
      </c>
      <c r="D9" s="37" t="s">
        <v>715</v>
      </c>
      <c r="E9" s="37" t="s">
        <v>715</v>
      </c>
      <c r="F9" s="37" t="s">
        <v>715</v>
      </c>
      <c r="G9" s="37" t="s">
        <v>715</v>
      </c>
      <c r="H9" s="37" t="s">
        <v>715</v>
      </c>
    </row>
    <row r="10" spans="1:8" x14ac:dyDescent="0.25">
      <c r="A10" s="37" t="s">
        <v>715</v>
      </c>
      <c r="B10" s="37" t="s">
        <v>715</v>
      </c>
      <c r="C10" s="37" t="s">
        <v>715</v>
      </c>
      <c r="D10" s="37" t="s">
        <v>715</v>
      </c>
      <c r="E10" s="37" t="s">
        <v>715</v>
      </c>
      <c r="F10" s="37" t="s">
        <v>715</v>
      </c>
      <c r="G10" s="37" t="s">
        <v>715</v>
      </c>
      <c r="H10" s="37" t="s">
        <v>715</v>
      </c>
    </row>
    <row r="11" spans="1:8" x14ac:dyDescent="0.25">
      <c r="A11" s="37" t="s">
        <v>715</v>
      </c>
      <c r="B11" s="37" t="s">
        <v>715</v>
      </c>
      <c r="C11" s="37" t="s">
        <v>715</v>
      </c>
      <c r="D11" s="37" t="s">
        <v>715</v>
      </c>
      <c r="E11" s="37" t="s">
        <v>715</v>
      </c>
      <c r="F11" s="37" t="s">
        <v>715</v>
      </c>
      <c r="G11" s="37" t="s">
        <v>715</v>
      </c>
      <c r="H11" s="37" t="s">
        <v>715</v>
      </c>
    </row>
    <row r="12" spans="1:8" x14ac:dyDescent="0.25">
      <c r="A12" s="363" t="s">
        <v>631</v>
      </c>
      <c r="B12" s="363"/>
      <c r="C12" s="363"/>
      <c r="D12" s="363"/>
      <c r="E12" s="363"/>
      <c r="F12" s="363"/>
      <c r="G12" s="363"/>
      <c r="H12" s="37" t="s">
        <v>715</v>
      </c>
    </row>
    <row r="13" spans="1:8" ht="30.75" customHeight="1" x14ac:dyDescent="0.25">
      <c r="A13" s="54" t="s">
        <v>637</v>
      </c>
    </row>
    <row r="14" spans="1:8" ht="76.5" x14ac:dyDescent="0.25">
      <c r="A14" s="10" t="s">
        <v>651</v>
      </c>
      <c r="B14" s="10" t="s">
        <v>647</v>
      </c>
      <c r="C14" s="10" t="s">
        <v>433</v>
      </c>
      <c r="D14" s="10" t="s">
        <v>417</v>
      </c>
      <c r="E14" s="10" t="s">
        <v>435</v>
      </c>
      <c r="F14" s="10" t="s">
        <v>628</v>
      </c>
      <c r="G14" s="10" t="s">
        <v>633</v>
      </c>
      <c r="H14" s="10" t="s">
        <v>630</v>
      </c>
    </row>
    <row r="15" spans="1:8" x14ac:dyDescent="0.25">
      <c r="A15" s="37" t="s">
        <v>715</v>
      </c>
      <c r="B15" s="37" t="s">
        <v>715</v>
      </c>
      <c r="C15" s="37" t="s">
        <v>715</v>
      </c>
      <c r="D15" s="37" t="s">
        <v>715</v>
      </c>
      <c r="E15" s="37" t="s">
        <v>715</v>
      </c>
      <c r="F15" s="37" t="s">
        <v>715</v>
      </c>
      <c r="G15" s="37" t="s">
        <v>715</v>
      </c>
      <c r="H15" s="37" t="s">
        <v>715</v>
      </c>
    </row>
    <row r="16" spans="1:8" x14ac:dyDescent="0.25">
      <c r="A16" s="37" t="s">
        <v>715</v>
      </c>
      <c r="B16" s="37" t="s">
        <v>715</v>
      </c>
      <c r="C16" s="37" t="s">
        <v>715</v>
      </c>
      <c r="D16" s="37" t="s">
        <v>715</v>
      </c>
      <c r="E16" s="37" t="s">
        <v>715</v>
      </c>
      <c r="F16" s="37" t="s">
        <v>715</v>
      </c>
      <c r="G16" s="37" t="s">
        <v>715</v>
      </c>
      <c r="H16" s="37" t="s">
        <v>715</v>
      </c>
    </row>
    <row r="17" spans="1:8" x14ac:dyDescent="0.25">
      <c r="A17" s="37" t="s">
        <v>715</v>
      </c>
      <c r="B17" s="37" t="s">
        <v>715</v>
      </c>
      <c r="C17" s="37" t="s">
        <v>715</v>
      </c>
      <c r="D17" s="37" t="s">
        <v>715</v>
      </c>
      <c r="E17" s="37" t="s">
        <v>715</v>
      </c>
      <c r="F17" s="37" t="s">
        <v>715</v>
      </c>
      <c r="G17" s="37" t="s">
        <v>715</v>
      </c>
      <c r="H17" s="37" t="s">
        <v>715</v>
      </c>
    </row>
    <row r="18" spans="1:8" x14ac:dyDescent="0.25">
      <c r="A18" s="37" t="s">
        <v>715</v>
      </c>
      <c r="B18" s="37" t="s">
        <v>715</v>
      </c>
      <c r="C18" s="37" t="s">
        <v>715</v>
      </c>
      <c r="D18" s="37" t="s">
        <v>715</v>
      </c>
      <c r="E18" s="37" t="s">
        <v>715</v>
      </c>
      <c r="F18" s="37" t="s">
        <v>715</v>
      </c>
      <c r="G18" s="37" t="s">
        <v>715</v>
      </c>
      <c r="H18" s="37" t="s">
        <v>715</v>
      </c>
    </row>
    <row r="19" spans="1:8" x14ac:dyDescent="0.25">
      <c r="A19" s="37" t="s">
        <v>715</v>
      </c>
      <c r="B19" s="37" t="s">
        <v>715</v>
      </c>
      <c r="C19" s="37" t="s">
        <v>715</v>
      </c>
      <c r="D19" s="37" t="s">
        <v>715</v>
      </c>
      <c r="E19" s="37" t="s">
        <v>715</v>
      </c>
      <c r="F19" s="37" t="s">
        <v>715</v>
      </c>
      <c r="G19" s="37" t="s">
        <v>715</v>
      </c>
      <c r="H19" s="37" t="s">
        <v>715</v>
      </c>
    </row>
    <row r="20" spans="1:8" x14ac:dyDescent="0.25">
      <c r="A20" s="37" t="s">
        <v>715</v>
      </c>
      <c r="B20" s="37" t="s">
        <v>715</v>
      </c>
      <c r="C20" s="37" t="s">
        <v>715</v>
      </c>
      <c r="D20" s="37" t="s">
        <v>715</v>
      </c>
      <c r="E20" s="37" t="s">
        <v>715</v>
      </c>
      <c r="F20" s="37" t="s">
        <v>715</v>
      </c>
      <c r="G20" s="37" t="s">
        <v>715</v>
      </c>
      <c r="H20" s="37" t="s">
        <v>715</v>
      </c>
    </row>
    <row r="21" spans="1:8" x14ac:dyDescent="0.25">
      <c r="A21" s="37" t="s">
        <v>715</v>
      </c>
      <c r="B21" s="37" t="s">
        <v>715</v>
      </c>
      <c r="C21" s="37" t="s">
        <v>715</v>
      </c>
      <c r="D21" s="37" t="s">
        <v>715</v>
      </c>
      <c r="E21" s="37" t="s">
        <v>715</v>
      </c>
      <c r="F21" s="37" t="s">
        <v>715</v>
      </c>
      <c r="G21" s="37" t="s">
        <v>715</v>
      </c>
      <c r="H21" s="37" t="s">
        <v>715</v>
      </c>
    </row>
    <row r="22" spans="1:8" x14ac:dyDescent="0.25">
      <c r="A22" s="37" t="s">
        <v>715</v>
      </c>
      <c r="B22" s="37" t="s">
        <v>715</v>
      </c>
      <c r="C22" s="37" t="s">
        <v>715</v>
      </c>
      <c r="D22" s="37" t="s">
        <v>715</v>
      </c>
      <c r="E22" s="37" t="s">
        <v>715</v>
      </c>
      <c r="F22" s="37" t="s">
        <v>715</v>
      </c>
      <c r="G22" s="37" t="s">
        <v>715</v>
      </c>
      <c r="H22" s="37" t="s">
        <v>715</v>
      </c>
    </row>
    <row r="23" spans="1:8" x14ac:dyDescent="0.25">
      <c r="A23" s="349" t="s">
        <v>636</v>
      </c>
      <c r="B23" s="349"/>
      <c r="C23" s="349"/>
      <c r="D23" s="349"/>
      <c r="E23" s="349"/>
      <c r="F23" s="349"/>
      <c r="G23" s="37" t="s">
        <v>715</v>
      </c>
      <c r="H23" s="37" t="s">
        <v>715</v>
      </c>
    </row>
    <row r="24" spans="1:8" ht="15.75" x14ac:dyDescent="0.25">
      <c r="A24" s="3" t="s">
        <v>652</v>
      </c>
    </row>
  </sheetData>
  <mergeCells count="5">
    <mergeCell ref="A12:G12"/>
    <mergeCell ref="A3:H3"/>
    <mergeCell ref="A23:F23"/>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23"/>
  <sheetViews>
    <sheetView view="pageLayout" topLeftCell="A210" zoomScaleNormal="100" zoomScaleSheetLayoutView="35" workbookViewId="0">
      <selection activeCell="D125" sqref="D125"/>
    </sheetView>
  </sheetViews>
  <sheetFormatPr defaultRowHeight="15" x14ac:dyDescent="0.25"/>
  <cols>
    <col min="1" max="1" width="12.5703125" customWidth="1"/>
    <col min="2" max="2" width="18.7109375" customWidth="1"/>
    <col min="3" max="3" width="24" customWidth="1"/>
    <col min="4" max="4" width="18.42578125" customWidth="1"/>
    <col min="5" max="5" width="23.7109375" customWidth="1"/>
    <col min="6" max="6" width="21.42578125" customWidth="1"/>
    <col min="7" max="7" width="8.28515625" customWidth="1"/>
    <col min="8" max="8" width="16.85546875" customWidth="1"/>
    <col min="9" max="9" width="14.140625" customWidth="1"/>
    <col min="10" max="10" width="10.140625" customWidth="1"/>
    <col min="11" max="11" width="17.42578125" customWidth="1"/>
    <col min="12" max="12" width="14.7109375" customWidth="1"/>
    <col min="257" max="257" width="12.5703125" customWidth="1"/>
    <col min="258" max="258" width="18.7109375" customWidth="1"/>
    <col min="259" max="259" width="24" customWidth="1"/>
    <col min="260" max="260" width="18.42578125" customWidth="1"/>
    <col min="261" max="261" width="23.7109375" customWidth="1"/>
    <col min="262" max="262" width="21.42578125" customWidth="1"/>
    <col min="263" max="263" width="8.28515625" customWidth="1"/>
    <col min="264" max="264" width="16.85546875" customWidth="1"/>
    <col min="265" max="265" width="14.140625" customWidth="1"/>
    <col min="266" max="266" width="10.140625" customWidth="1"/>
    <col min="267" max="267" width="17.42578125" customWidth="1"/>
    <col min="268" max="268" width="14.7109375" customWidth="1"/>
    <col min="513" max="513" width="12.5703125" customWidth="1"/>
    <col min="514" max="514" width="18.7109375" customWidth="1"/>
    <col min="515" max="515" width="24" customWidth="1"/>
    <col min="516" max="516" width="18.42578125" customWidth="1"/>
    <col min="517" max="517" width="23.7109375" customWidth="1"/>
    <col min="518" max="518" width="21.42578125" customWidth="1"/>
    <col min="519" max="519" width="8.28515625" customWidth="1"/>
    <col min="520" max="520" width="16.85546875" customWidth="1"/>
    <col min="521" max="521" width="14.140625" customWidth="1"/>
    <col min="522" max="522" width="10.140625" customWidth="1"/>
    <col min="523" max="523" width="17.42578125" customWidth="1"/>
    <col min="524" max="524" width="14.7109375" customWidth="1"/>
    <col min="769" max="769" width="12.5703125" customWidth="1"/>
    <col min="770" max="770" width="18.7109375" customWidth="1"/>
    <col min="771" max="771" width="24" customWidth="1"/>
    <col min="772" max="772" width="18.42578125" customWidth="1"/>
    <col min="773" max="773" width="23.7109375" customWidth="1"/>
    <col min="774" max="774" width="21.42578125" customWidth="1"/>
    <col min="775" max="775" width="8.28515625" customWidth="1"/>
    <col min="776" max="776" width="16.85546875" customWidth="1"/>
    <col min="777" max="777" width="14.140625" customWidth="1"/>
    <col min="778" max="778" width="10.140625" customWidth="1"/>
    <col min="779" max="779" width="17.42578125" customWidth="1"/>
    <col min="780" max="780" width="14.7109375" customWidth="1"/>
    <col min="1025" max="1025" width="12.5703125" customWidth="1"/>
    <col min="1026" max="1026" width="18.7109375" customWidth="1"/>
    <col min="1027" max="1027" width="24" customWidth="1"/>
    <col min="1028" max="1028" width="18.42578125" customWidth="1"/>
    <col min="1029" max="1029" width="23.7109375" customWidth="1"/>
    <col min="1030" max="1030" width="21.42578125" customWidth="1"/>
    <col min="1031" max="1031" width="8.28515625" customWidth="1"/>
    <col min="1032" max="1032" width="16.85546875" customWidth="1"/>
    <col min="1033" max="1033" width="14.140625" customWidth="1"/>
    <col min="1034" max="1034" width="10.140625" customWidth="1"/>
    <col min="1035" max="1035" width="17.42578125" customWidth="1"/>
    <col min="1036" max="1036" width="14.7109375" customWidth="1"/>
    <col min="1281" max="1281" width="12.5703125" customWidth="1"/>
    <col min="1282" max="1282" width="18.7109375" customWidth="1"/>
    <col min="1283" max="1283" width="24" customWidth="1"/>
    <col min="1284" max="1284" width="18.42578125" customWidth="1"/>
    <col min="1285" max="1285" width="23.7109375" customWidth="1"/>
    <col min="1286" max="1286" width="21.42578125" customWidth="1"/>
    <col min="1287" max="1287" width="8.28515625" customWidth="1"/>
    <col min="1288" max="1288" width="16.85546875" customWidth="1"/>
    <col min="1289" max="1289" width="14.140625" customWidth="1"/>
    <col min="1290" max="1290" width="10.140625" customWidth="1"/>
    <col min="1291" max="1291" width="17.42578125" customWidth="1"/>
    <col min="1292" max="1292" width="14.7109375" customWidth="1"/>
    <col min="1537" max="1537" width="12.5703125" customWidth="1"/>
    <col min="1538" max="1538" width="18.7109375" customWidth="1"/>
    <col min="1539" max="1539" width="24" customWidth="1"/>
    <col min="1540" max="1540" width="18.42578125" customWidth="1"/>
    <col min="1541" max="1541" width="23.7109375" customWidth="1"/>
    <col min="1542" max="1542" width="21.42578125" customWidth="1"/>
    <col min="1543" max="1543" width="8.28515625" customWidth="1"/>
    <col min="1544" max="1544" width="16.85546875" customWidth="1"/>
    <col min="1545" max="1545" width="14.140625" customWidth="1"/>
    <col min="1546" max="1546" width="10.140625" customWidth="1"/>
    <col min="1547" max="1547" width="17.42578125" customWidth="1"/>
    <col min="1548" max="1548" width="14.7109375" customWidth="1"/>
    <col min="1793" max="1793" width="12.5703125" customWidth="1"/>
    <col min="1794" max="1794" width="18.7109375" customWidth="1"/>
    <col min="1795" max="1795" width="24" customWidth="1"/>
    <col min="1796" max="1796" width="18.42578125" customWidth="1"/>
    <col min="1797" max="1797" width="23.7109375" customWidth="1"/>
    <col min="1798" max="1798" width="21.42578125" customWidth="1"/>
    <col min="1799" max="1799" width="8.28515625" customWidth="1"/>
    <col min="1800" max="1800" width="16.85546875" customWidth="1"/>
    <col min="1801" max="1801" width="14.140625" customWidth="1"/>
    <col min="1802" max="1802" width="10.140625" customWidth="1"/>
    <col min="1803" max="1803" width="17.42578125" customWidth="1"/>
    <col min="1804" max="1804" width="14.7109375" customWidth="1"/>
    <col min="2049" max="2049" width="12.5703125" customWidth="1"/>
    <col min="2050" max="2050" width="18.7109375" customWidth="1"/>
    <col min="2051" max="2051" width="24" customWidth="1"/>
    <col min="2052" max="2052" width="18.42578125" customWidth="1"/>
    <col min="2053" max="2053" width="23.7109375" customWidth="1"/>
    <col min="2054" max="2054" width="21.42578125" customWidth="1"/>
    <col min="2055" max="2055" width="8.28515625" customWidth="1"/>
    <col min="2056" max="2056" width="16.85546875" customWidth="1"/>
    <col min="2057" max="2057" width="14.140625" customWidth="1"/>
    <col min="2058" max="2058" width="10.140625" customWidth="1"/>
    <col min="2059" max="2059" width="17.42578125" customWidth="1"/>
    <col min="2060" max="2060" width="14.7109375" customWidth="1"/>
    <col min="2305" max="2305" width="12.5703125" customWidth="1"/>
    <col min="2306" max="2306" width="18.7109375" customWidth="1"/>
    <col min="2307" max="2307" width="24" customWidth="1"/>
    <col min="2308" max="2308" width="18.42578125" customWidth="1"/>
    <col min="2309" max="2309" width="23.7109375" customWidth="1"/>
    <col min="2310" max="2310" width="21.42578125" customWidth="1"/>
    <col min="2311" max="2311" width="8.28515625" customWidth="1"/>
    <col min="2312" max="2312" width="16.85546875" customWidth="1"/>
    <col min="2313" max="2313" width="14.140625" customWidth="1"/>
    <col min="2314" max="2314" width="10.140625" customWidth="1"/>
    <col min="2315" max="2315" width="17.42578125" customWidth="1"/>
    <col min="2316" max="2316" width="14.7109375" customWidth="1"/>
    <col min="2561" max="2561" width="12.5703125" customWidth="1"/>
    <col min="2562" max="2562" width="18.7109375" customWidth="1"/>
    <col min="2563" max="2563" width="24" customWidth="1"/>
    <col min="2564" max="2564" width="18.42578125" customWidth="1"/>
    <col min="2565" max="2565" width="23.7109375" customWidth="1"/>
    <col min="2566" max="2566" width="21.42578125" customWidth="1"/>
    <col min="2567" max="2567" width="8.28515625" customWidth="1"/>
    <col min="2568" max="2568" width="16.85546875" customWidth="1"/>
    <col min="2569" max="2569" width="14.140625" customWidth="1"/>
    <col min="2570" max="2570" width="10.140625" customWidth="1"/>
    <col min="2571" max="2571" width="17.42578125" customWidth="1"/>
    <col min="2572" max="2572" width="14.7109375" customWidth="1"/>
    <col min="2817" max="2817" width="12.5703125" customWidth="1"/>
    <col min="2818" max="2818" width="18.7109375" customWidth="1"/>
    <col min="2819" max="2819" width="24" customWidth="1"/>
    <col min="2820" max="2820" width="18.42578125" customWidth="1"/>
    <col min="2821" max="2821" width="23.7109375" customWidth="1"/>
    <col min="2822" max="2822" width="21.42578125" customWidth="1"/>
    <col min="2823" max="2823" width="8.28515625" customWidth="1"/>
    <col min="2824" max="2824" width="16.85546875" customWidth="1"/>
    <col min="2825" max="2825" width="14.140625" customWidth="1"/>
    <col min="2826" max="2826" width="10.140625" customWidth="1"/>
    <col min="2827" max="2827" width="17.42578125" customWidth="1"/>
    <col min="2828" max="2828" width="14.7109375" customWidth="1"/>
    <col min="3073" max="3073" width="12.5703125" customWidth="1"/>
    <col min="3074" max="3074" width="18.7109375" customWidth="1"/>
    <col min="3075" max="3075" width="24" customWidth="1"/>
    <col min="3076" max="3076" width="18.42578125" customWidth="1"/>
    <col min="3077" max="3077" width="23.7109375" customWidth="1"/>
    <col min="3078" max="3078" width="21.42578125" customWidth="1"/>
    <col min="3079" max="3079" width="8.28515625" customWidth="1"/>
    <col min="3080" max="3080" width="16.85546875" customWidth="1"/>
    <col min="3081" max="3081" width="14.140625" customWidth="1"/>
    <col min="3082" max="3082" width="10.140625" customWidth="1"/>
    <col min="3083" max="3083" width="17.42578125" customWidth="1"/>
    <col min="3084" max="3084" width="14.7109375" customWidth="1"/>
    <col min="3329" max="3329" width="12.5703125" customWidth="1"/>
    <col min="3330" max="3330" width="18.7109375" customWidth="1"/>
    <col min="3331" max="3331" width="24" customWidth="1"/>
    <col min="3332" max="3332" width="18.42578125" customWidth="1"/>
    <col min="3333" max="3333" width="23.7109375" customWidth="1"/>
    <col min="3334" max="3334" width="21.42578125" customWidth="1"/>
    <col min="3335" max="3335" width="8.28515625" customWidth="1"/>
    <col min="3336" max="3336" width="16.85546875" customWidth="1"/>
    <col min="3337" max="3337" width="14.140625" customWidth="1"/>
    <col min="3338" max="3338" width="10.140625" customWidth="1"/>
    <col min="3339" max="3339" width="17.42578125" customWidth="1"/>
    <col min="3340" max="3340" width="14.7109375" customWidth="1"/>
    <col min="3585" max="3585" width="12.5703125" customWidth="1"/>
    <col min="3586" max="3586" width="18.7109375" customWidth="1"/>
    <col min="3587" max="3587" width="24" customWidth="1"/>
    <col min="3588" max="3588" width="18.42578125" customWidth="1"/>
    <col min="3589" max="3589" width="23.7109375" customWidth="1"/>
    <col min="3590" max="3590" width="21.42578125" customWidth="1"/>
    <col min="3591" max="3591" width="8.28515625" customWidth="1"/>
    <col min="3592" max="3592" width="16.85546875" customWidth="1"/>
    <col min="3593" max="3593" width="14.140625" customWidth="1"/>
    <col min="3594" max="3594" width="10.140625" customWidth="1"/>
    <col min="3595" max="3595" width="17.42578125" customWidth="1"/>
    <col min="3596" max="3596" width="14.7109375" customWidth="1"/>
    <col min="3841" max="3841" width="12.5703125" customWidth="1"/>
    <col min="3842" max="3842" width="18.7109375" customWidth="1"/>
    <col min="3843" max="3843" width="24" customWidth="1"/>
    <col min="3844" max="3844" width="18.42578125" customWidth="1"/>
    <col min="3845" max="3845" width="23.7109375" customWidth="1"/>
    <col min="3846" max="3846" width="21.42578125" customWidth="1"/>
    <col min="3847" max="3847" width="8.28515625" customWidth="1"/>
    <col min="3848" max="3848" width="16.85546875" customWidth="1"/>
    <col min="3849" max="3849" width="14.140625" customWidth="1"/>
    <col min="3850" max="3850" width="10.140625" customWidth="1"/>
    <col min="3851" max="3851" width="17.42578125" customWidth="1"/>
    <col min="3852" max="3852" width="14.7109375" customWidth="1"/>
    <col min="4097" max="4097" width="12.5703125" customWidth="1"/>
    <col min="4098" max="4098" width="18.7109375" customWidth="1"/>
    <col min="4099" max="4099" width="24" customWidth="1"/>
    <col min="4100" max="4100" width="18.42578125" customWidth="1"/>
    <col min="4101" max="4101" width="23.7109375" customWidth="1"/>
    <col min="4102" max="4102" width="21.42578125" customWidth="1"/>
    <col min="4103" max="4103" width="8.28515625" customWidth="1"/>
    <col min="4104" max="4104" width="16.85546875" customWidth="1"/>
    <col min="4105" max="4105" width="14.140625" customWidth="1"/>
    <col min="4106" max="4106" width="10.140625" customWidth="1"/>
    <col min="4107" max="4107" width="17.42578125" customWidth="1"/>
    <col min="4108" max="4108" width="14.7109375" customWidth="1"/>
    <col min="4353" max="4353" width="12.5703125" customWidth="1"/>
    <col min="4354" max="4354" width="18.7109375" customWidth="1"/>
    <col min="4355" max="4355" width="24" customWidth="1"/>
    <col min="4356" max="4356" width="18.42578125" customWidth="1"/>
    <col min="4357" max="4357" width="23.7109375" customWidth="1"/>
    <col min="4358" max="4358" width="21.42578125" customWidth="1"/>
    <col min="4359" max="4359" width="8.28515625" customWidth="1"/>
    <col min="4360" max="4360" width="16.85546875" customWidth="1"/>
    <col min="4361" max="4361" width="14.140625" customWidth="1"/>
    <col min="4362" max="4362" width="10.140625" customWidth="1"/>
    <col min="4363" max="4363" width="17.42578125" customWidth="1"/>
    <col min="4364" max="4364" width="14.7109375" customWidth="1"/>
    <col min="4609" max="4609" width="12.5703125" customWidth="1"/>
    <col min="4610" max="4610" width="18.7109375" customWidth="1"/>
    <col min="4611" max="4611" width="24" customWidth="1"/>
    <col min="4612" max="4612" width="18.42578125" customWidth="1"/>
    <col min="4613" max="4613" width="23.7109375" customWidth="1"/>
    <col min="4614" max="4614" width="21.42578125" customWidth="1"/>
    <col min="4615" max="4615" width="8.28515625" customWidth="1"/>
    <col min="4616" max="4616" width="16.85546875" customWidth="1"/>
    <col min="4617" max="4617" width="14.140625" customWidth="1"/>
    <col min="4618" max="4618" width="10.140625" customWidth="1"/>
    <col min="4619" max="4619" width="17.42578125" customWidth="1"/>
    <col min="4620" max="4620" width="14.7109375" customWidth="1"/>
    <col min="4865" max="4865" width="12.5703125" customWidth="1"/>
    <col min="4866" max="4866" width="18.7109375" customWidth="1"/>
    <col min="4867" max="4867" width="24" customWidth="1"/>
    <col min="4868" max="4868" width="18.42578125" customWidth="1"/>
    <col min="4869" max="4869" width="23.7109375" customWidth="1"/>
    <col min="4870" max="4870" width="21.42578125" customWidth="1"/>
    <col min="4871" max="4871" width="8.28515625" customWidth="1"/>
    <col min="4872" max="4872" width="16.85546875" customWidth="1"/>
    <col min="4873" max="4873" width="14.140625" customWidth="1"/>
    <col min="4874" max="4874" width="10.140625" customWidth="1"/>
    <col min="4875" max="4875" width="17.42578125" customWidth="1"/>
    <col min="4876" max="4876" width="14.7109375" customWidth="1"/>
    <col min="5121" max="5121" width="12.5703125" customWidth="1"/>
    <col min="5122" max="5122" width="18.7109375" customWidth="1"/>
    <col min="5123" max="5123" width="24" customWidth="1"/>
    <col min="5124" max="5124" width="18.42578125" customWidth="1"/>
    <col min="5125" max="5125" width="23.7109375" customWidth="1"/>
    <col min="5126" max="5126" width="21.42578125" customWidth="1"/>
    <col min="5127" max="5127" width="8.28515625" customWidth="1"/>
    <col min="5128" max="5128" width="16.85546875" customWidth="1"/>
    <col min="5129" max="5129" width="14.140625" customWidth="1"/>
    <col min="5130" max="5130" width="10.140625" customWidth="1"/>
    <col min="5131" max="5131" width="17.42578125" customWidth="1"/>
    <col min="5132" max="5132" width="14.7109375" customWidth="1"/>
    <col min="5377" max="5377" width="12.5703125" customWidth="1"/>
    <col min="5378" max="5378" width="18.7109375" customWidth="1"/>
    <col min="5379" max="5379" width="24" customWidth="1"/>
    <col min="5380" max="5380" width="18.42578125" customWidth="1"/>
    <col min="5381" max="5381" width="23.7109375" customWidth="1"/>
    <col min="5382" max="5382" width="21.42578125" customWidth="1"/>
    <col min="5383" max="5383" width="8.28515625" customWidth="1"/>
    <col min="5384" max="5384" width="16.85546875" customWidth="1"/>
    <col min="5385" max="5385" width="14.140625" customWidth="1"/>
    <col min="5386" max="5386" width="10.140625" customWidth="1"/>
    <col min="5387" max="5387" width="17.42578125" customWidth="1"/>
    <col min="5388" max="5388" width="14.7109375" customWidth="1"/>
    <col min="5633" max="5633" width="12.5703125" customWidth="1"/>
    <col min="5634" max="5634" width="18.7109375" customWidth="1"/>
    <col min="5635" max="5635" width="24" customWidth="1"/>
    <col min="5636" max="5636" width="18.42578125" customWidth="1"/>
    <col min="5637" max="5637" width="23.7109375" customWidth="1"/>
    <col min="5638" max="5638" width="21.42578125" customWidth="1"/>
    <col min="5639" max="5639" width="8.28515625" customWidth="1"/>
    <col min="5640" max="5640" width="16.85546875" customWidth="1"/>
    <col min="5641" max="5641" width="14.140625" customWidth="1"/>
    <col min="5642" max="5642" width="10.140625" customWidth="1"/>
    <col min="5643" max="5643" width="17.42578125" customWidth="1"/>
    <col min="5644" max="5644" width="14.7109375" customWidth="1"/>
    <col min="5889" max="5889" width="12.5703125" customWidth="1"/>
    <col min="5890" max="5890" width="18.7109375" customWidth="1"/>
    <col min="5891" max="5891" width="24" customWidth="1"/>
    <col min="5892" max="5892" width="18.42578125" customWidth="1"/>
    <col min="5893" max="5893" width="23.7109375" customWidth="1"/>
    <col min="5894" max="5894" width="21.42578125" customWidth="1"/>
    <col min="5895" max="5895" width="8.28515625" customWidth="1"/>
    <col min="5896" max="5896" width="16.85546875" customWidth="1"/>
    <col min="5897" max="5897" width="14.140625" customWidth="1"/>
    <col min="5898" max="5898" width="10.140625" customWidth="1"/>
    <col min="5899" max="5899" width="17.42578125" customWidth="1"/>
    <col min="5900" max="5900" width="14.7109375" customWidth="1"/>
    <col min="6145" max="6145" width="12.5703125" customWidth="1"/>
    <col min="6146" max="6146" width="18.7109375" customWidth="1"/>
    <col min="6147" max="6147" width="24" customWidth="1"/>
    <col min="6148" max="6148" width="18.42578125" customWidth="1"/>
    <col min="6149" max="6149" width="23.7109375" customWidth="1"/>
    <col min="6150" max="6150" width="21.42578125" customWidth="1"/>
    <col min="6151" max="6151" width="8.28515625" customWidth="1"/>
    <col min="6152" max="6152" width="16.85546875" customWidth="1"/>
    <col min="6153" max="6153" width="14.140625" customWidth="1"/>
    <col min="6154" max="6154" width="10.140625" customWidth="1"/>
    <col min="6155" max="6155" width="17.42578125" customWidth="1"/>
    <col min="6156" max="6156" width="14.7109375" customWidth="1"/>
    <col min="6401" max="6401" width="12.5703125" customWidth="1"/>
    <col min="6402" max="6402" width="18.7109375" customWidth="1"/>
    <col min="6403" max="6403" width="24" customWidth="1"/>
    <col min="6404" max="6404" width="18.42578125" customWidth="1"/>
    <col min="6405" max="6405" width="23.7109375" customWidth="1"/>
    <col min="6406" max="6406" width="21.42578125" customWidth="1"/>
    <col min="6407" max="6407" width="8.28515625" customWidth="1"/>
    <col min="6408" max="6408" width="16.85546875" customWidth="1"/>
    <col min="6409" max="6409" width="14.140625" customWidth="1"/>
    <col min="6410" max="6410" width="10.140625" customWidth="1"/>
    <col min="6411" max="6411" width="17.42578125" customWidth="1"/>
    <col min="6412" max="6412" width="14.7109375" customWidth="1"/>
    <col min="6657" max="6657" width="12.5703125" customWidth="1"/>
    <col min="6658" max="6658" width="18.7109375" customWidth="1"/>
    <col min="6659" max="6659" width="24" customWidth="1"/>
    <col min="6660" max="6660" width="18.42578125" customWidth="1"/>
    <col min="6661" max="6661" width="23.7109375" customWidth="1"/>
    <col min="6662" max="6662" width="21.42578125" customWidth="1"/>
    <col min="6663" max="6663" width="8.28515625" customWidth="1"/>
    <col min="6664" max="6664" width="16.85546875" customWidth="1"/>
    <col min="6665" max="6665" width="14.140625" customWidth="1"/>
    <col min="6666" max="6666" width="10.140625" customWidth="1"/>
    <col min="6667" max="6667" width="17.42578125" customWidth="1"/>
    <col min="6668" max="6668" width="14.7109375" customWidth="1"/>
    <col min="6913" max="6913" width="12.5703125" customWidth="1"/>
    <col min="6914" max="6914" width="18.7109375" customWidth="1"/>
    <col min="6915" max="6915" width="24" customWidth="1"/>
    <col min="6916" max="6916" width="18.42578125" customWidth="1"/>
    <col min="6917" max="6917" width="23.7109375" customWidth="1"/>
    <col min="6918" max="6918" width="21.42578125" customWidth="1"/>
    <col min="6919" max="6919" width="8.28515625" customWidth="1"/>
    <col min="6920" max="6920" width="16.85546875" customWidth="1"/>
    <col min="6921" max="6921" width="14.140625" customWidth="1"/>
    <col min="6922" max="6922" width="10.140625" customWidth="1"/>
    <col min="6923" max="6923" width="17.42578125" customWidth="1"/>
    <col min="6924" max="6924" width="14.7109375" customWidth="1"/>
    <col min="7169" max="7169" width="12.5703125" customWidth="1"/>
    <col min="7170" max="7170" width="18.7109375" customWidth="1"/>
    <col min="7171" max="7171" width="24" customWidth="1"/>
    <col min="7172" max="7172" width="18.42578125" customWidth="1"/>
    <col min="7173" max="7173" width="23.7109375" customWidth="1"/>
    <col min="7174" max="7174" width="21.42578125" customWidth="1"/>
    <col min="7175" max="7175" width="8.28515625" customWidth="1"/>
    <col min="7176" max="7176" width="16.85546875" customWidth="1"/>
    <col min="7177" max="7177" width="14.140625" customWidth="1"/>
    <col min="7178" max="7178" width="10.140625" customWidth="1"/>
    <col min="7179" max="7179" width="17.42578125" customWidth="1"/>
    <col min="7180" max="7180" width="14.7109375" customWidth="1"/>
    <col min="7425" max="7425" width="12.5703125" customWidth="1"/>
    <col min="7426" max="7426" width="18.7109375" customWidth="1"/>
    <col min="7427" max="7427" width="24" customWidth="1"/>
    <col min="7428" max="7428" width="18.42578125" customWidth="1"/>
    <col min="7429" max="7429" width="23.7109375" customWidth="1"/>
    <col min="7430" max="7430" width="21.42578125" customWidth="1"/>
    <col min="7431" max="7431" width="8.28515625" customWidth="1"/>
    <col min="7432" max="7432" width="16.85546875" customWidth="1"/>
    <col min="7433" max="7433" width="14.140625" customWidth="1"/>
    <col min="7434" max="7434" width="10.140625" customWidth="1"/>
    <col min="7435" max="7435" width="17.42578125" customWidth="1"/>
    <col min="7436" max="7436" width="14.7109375" customWidth="1"/>
    <col min="7681" max="7681" width="12.5703125" customWidth="1"/>
    <col min="7682" max="7682" width="18.7109375" customWidth="1"/>
    <col min="7683" max="7683" width="24" customWidth="1"/>
    <col min="7684" max="7684" width="18.42578125" customWidth="1"/>
    <col min="7685" max="7685" width="23.7109375" customWidth="1"/>
    <col min="7686" max="7686" width="21.42578125" customWidth="1"/>
    <col min="7687" max="7687" width="8.28515625" customWidth="1"/>
    <col min="7688" max="7688" width="16.85546875" customWidth="1"/>
    <col min="7689" max="7689" width="14.140625" customWidth="1"/>
    <col min="7690" max="7690" width="10.140625" customWidth="1"/>
    <col min="7691" max="7691" width="17.42578125" customWidth="1"/>
    <col min="7692" max="7692" width="14.7109375" customWidth="1"/>
    <col min="7937" max="7937" width="12.5703125" customWidth="1"/>
    <col min="7938" max="7938" width="18.7109375" customWidth="1"/>
    <col min="7939" max="7939" width="24" customWidth="1"/>
    <col min="7940" max="7940" width="18.42578125" customWidth="1"/>
    <col min="7941" max="7941" width="23.7109375" customWidth="1"/>
    <col min="7942" max="7942" width="21.42578125" customWidth="1"/>
    <col min="7943" max="7943" width="8.28515625" customWidth="1"/>
    <col min="7944" max="7944" width="16.85546875" customWidth="1"/>
    <col min="7945" max="7945" width="14.140625" customWidth="1"/>
    <col min="7946" max="7946" width="10.140625" customWidth="1"/>
    <col min="7947" max="7947" width="17.42578125" customWidth="1"/>
    <col min="7948" max="7948" width="14.7109375" customWidth="1"/>
    <col min="8193" max="8193" width="12.5703125" customWidth="1"/>
    <col min="8194" max="8194" width="18.7109375" customWidth="1"/>
    <col min="8195" max="8195" width="24" customWidth="1"/>
    <col min="8196" max="8196" width="18.42578125" customWidth="1"/>
    <col min="8197" max="8197" width="23.7109375" customWidth="1"/>
    <col min="8198" max="8198" width="21.42578125" customWidth="1"/>
    <col min="8199" max="8199" width="8.28515625" customWidth="1"/>
    <col min="8200" max="8200" width="16.85546875" customWidth="1"/>
    <col min="8201" max="8201" width="14.140625" customWidth="1"/>
    <col min="8202" max="8202" width="10.140625" customWidth="1"/>
    <col min="8203" max="8203" width="17.42578125" customWidth="1"/>
    <col min="8204" max="8204" width="14.7109375" customWidth="1"/>
    <col min="8449" max="8449" width="12.5703125" customWidth="1"/>
    <col min="8450" max="8450" width="18.7109375" customWidth="1"/>
    <col min="8451" max="8451" width="24" customWidth="1"/>
    <col min="8452" max="8452" width="18.42578125" customWidth="1"/>
    <col min="8453" max="8453" width="23.7109375" customWidth="1"/>
    <col min="8454" max="8454" width="21.42578125" customWidth="1"/>
    <col min="8455" max="8455" width="8.28515625" customWidth="1"/>
    <col min="8456" max="8456" width="16.85546875" customWidth="1"/>
    <col min="8457" max="8457" width="14.140625" customWidth="1"/>
    <col min="8458" max="8458" width="10.140625" customWidth="1"/>
    <col min="8459" max="8459" width="17.42578125" customWidth="1"/>
    <col min="8460" max="8460" width="14.7109375" customWidth="1"/>
    <col min="8705" max="8705" width="12.5703125" customWidth="1"/>
    <col min="8706" max="8706" width="18.7109375" customWidth="1"/>
    <col min="8707" max="8707" width="24" customWidth="1"/>
    <col min="8708" max="8708" width="18.42578125" customWidth="1"/>
    <col min="8709" max="8709" width="23.7109375" customWidth="1"/>
    <col min="8710" max="8710" width="21.42578125" customWidth="1"/>
    <col min="8711" max="8711" width="8.28515625" customWidth="1"/>
    <col min="8712" max="8712" width="16.85546875" customWidth="1"/>
    <col min="8713" max="8713" width="14.140625" customWidth="1"/>
    <col min="8714" max="8714" width="10.140625" customWidth="1"/>
    <col min="8715" max="8715" width="17.42578125" customWidth="1"/>
    <col min="8716" max="8716" width="14.7109375" customWidth="1"/>
    <col min="8961" max="8961" width="12.5703125" customWidth="1"/>
    <col min="8962" max="8962" width="18.7109375" customWidth="1"/>
    <col min="8963" max="8963" width="24" customWidth="1"/>
    <col min="8964" max="8964" width="18.42578125" customWidth="1"/>
    <col min="8965" max="8965" width="23.7109375" customWidth="1"/>
    <col min="8966" max="8966" width="21.42578125" customWidth="1"/>
    <col min="8967" max="8967" width="8.28515625" customWidth="1"/>
    <col min="8968" max="8968" width="16.85546875" customWidth="1"/>
    <col min="8969" max="8969" width="14.140625" customWidth="1"/>
    <col min="8970" max="8970" width="10.140625" customWidth="1"/>
    <col min="8971" max="8971" width="17.42578125" customWidth="1"/>
    <col min="8972" max="8972" width="14.7109375" customWidth="1"/>
    <col min="9217" max="9217" width="12.5703125" customWidth="1"/>
    <col min="9218" max="9218" width="18.7109375" customWidth="1"/>
    <col min="9219" max="9219" width="24" customWidth="1"/>
    <col min="9220" max="9220" width="18.42578125" customWidth="1"/>
    <col min="9221" max="9221" width="23.7109375" customWidth="1"/>
    <col min="9222" max="9222" width="21.42578125" customWidth="1"/>
    <col min="9223" max="9223" width="8.28515625" customWidth="1"/>
    <col min="9224" max="9224" width="16.85546875" customWidth="1"/>
    <col min="9225" max="9225" width="14.140625" customWidth="1"/>
    <col min="9226" max="9226" width="10.140625" customWidth="1"/>
    <col min="9227" max="9227" width="17.42578125" customWidth="1"/>
    <col min="9228" max="9228" width="14.7109375" customWidth="1"/>
    <col min="9473" max="9473" width="12.5703125" customWidth="1"/>
    <col min="9474" max="9474" width="18.7109375" customWidth="1"/>
    <col min="9475" max="9475" width="24" customWidth="1"/>
    <col min="9476" max="9476" width="18.42578125" customWidth="1"/>
    <col min="9477" max="9477" width="23.7109375" customWidth="1"/>
    <col min="9478" max="9478" width="21.42578125" customWidth="1"/>
    <col min="9479" max="9479" width="8.28515625" customWidth="1"/>
    <col min="9480" max="9480" width="16.85546875" customWidth="1"/>
    <col min="9481" max="9481" width="14.140625" customWidth="1"/>
    <col min="9482" max="9482" width="10.140625" customWidth="1"/>
    <col min="9483" max="9483" width="17.42578125" customWidth="1"/>
    <col min="9484" max="9484" width="14.7109375" customWidth="1"/>
    <col min="9729" max="9729" width="12.5703125" customWidth="1"/>
    <col min="9730" max="9730" width="18.7109375" customWidth="1"/>
    <col min="9731" max="9731" width="24" customWidth="1"/>
    <col min="9732" max="9732" width="18.42578125" customWidth="1"/>
    <col min="9733" max="9733" width="23.7109375" customWidth="1"/>
    <col min="9734" max="9734" width="21.42578125" customWidth="1"/>
    <col min="9735" max="9735" width="8.28515625" customWidth="1"/>
    <col min="9736" max="9736" width="16.85546875" customWidth="1"/>
    <col min="9737" max="9737" width="14.140625" customWidth="1"/>
    <col min="9738" max="9738" width="10.140625" customWidth="1"/>
    <col min="9739" max="9739" width="17.42578125" customWidth="1"/>
    <col min="9740" max="9740" width="14.7109375" customWidth="1"/>
    <col min="9985" max="9985" width="12.5703125" customWidth="1"/>
    <col min="9986" max="9986" width="18.7109375" customWidth="1"/>
    <col min="9987" max="9987" width="24" customWidth="1"/>
    <col min="9988" max="9988" width="18.42578125" customWidth="1"/>
    <col min="9989" max="9989" width="23.7109375" customWidth="1"/>
    <col min="9990" max="9990" width="21.42578125" customWidth="1"/>
    <col min="9991" max="9991" width="8.28515625" customWidth="1"/>
    <col min="9992" max="9992" width="16.85546875" customWidth="1"/>
    <col min="9993" max="9993" width="14.140625" customWidth="1"/>
    <col min="9994" max="9994" width="10.140625" customWidth="1"/>
    <col min="9995" max="9995" width="17.42578125" customWidth="1"/>
    <col min="9996" max="9996" width="14.7109375" customWidth="1"/>
    <col min="10241" max="10241" width="12.5703125" customWidth="1"/>
    <col min="10242" max="10242" width="18.7109375" customWidth="1"/>
    <col min="10243" max="10243" width="24" customWidth="1"/>
    <col min="10244" max="10244" width="18.42578125" customWidth="1"/>
    <col min="10245" max="10245" width="23.7109375" customWidth="1"/>
    <col min="10246" max="10246" width="21.42578125" customWidth="1"/>
    <col min="10247" max="10247" width="8.28515625" customWidth="1"/>
    <col min="10248" max="10248" width="16.85546875" customWidth="1"/>
    <col min="10249" max="10249" width="14.140625" customWidth="1"/>
    <col min="10250" max="10250" width="10.140625" customWidth="1"/>
    <col min="10251" max="10251" width="17.42578125" customWidth="1"/>
    <col min="10252" max="10252" width="14.7109375" customWidth="1"/>
    <col min="10497" max="10497" width="12.5703125" customWidth="1"/>
    <col min="10498" max="10498" width="18.7109375" customWidth="1"/>
    <col min="10499" max="10499" width="24" customWidth="1"/>
    <col min="10500" max="10500" width="18.42578125" customWidth="1"/>
    <col min="10501" max="10501" width="23.7109375" customWidth="1"/>
    <col min="10502" max="10502" width="21.42578125" customWidth="1"/>
    <col min="10503" max="10503" width="8.28515625" customWidth="1"/>
    <col min="10504" max="10504" width="16.85546875" customWidth="1"/>
    <col min="10505" max="10505" width="14.140625" customWidth="1"/>
    <col min="10506" max="10506" width="10.140625" customWidth="1"/>
    <col min="10507" max="10507" width="17.42578125" customWidth="1"/>
    <col min="10508" max="10508" width="14.7109375" customWidth="1"/>
    <col min="10753" max="10753" width="12.5703125" customWidth="1"/>
    <col min="10754" max="10754" width="18.7109375" customWidth="1"/>
    <col min="10755" max="10755" width="24" customWidth="1"/>
    <col min="10756" max="10756" width="18.42578125" customWidth="1"/>
    <col min="10757" max="10757" width="23.7109375" customWidth="1"/>
    <col min="10758" max="10758" width="21.42578125" customWidth="1"/>
    <col min="10759" max="10759" width="8.28515625" customWidth="1"/>
    <col min="10760" max="10760" width="16.85546875" customWidth="1"/>
    <col min="10761" max="10761" width="14.140625" customWidth="1"/>
    <col min="10762" max="10762" width="10.140625" customWidth="1"/>
    <col min="10763" max="10763" width="17.42578125" customWidth="1"/>
    <col min="10764" max="10764" width="14.7109375" customWidth="1"/>
    <col min="11009" max="11009" width="12.5703125" customWidth="1"/>
    <col min="11010" max="11010" width="18.7109375" customWidth="1"/>
    <col min="11011" max="11011" width="24" customWidth="1"/>
    <col min="11012" max="11012" width="18.42578125" customWidth="1"/>
    <col min="11013" max="11013" width="23.7109375" customWidth="1"/>
    <col min="11014" max="11014" width="21.42578125" customWidth="1"/>
    <col min="11015" max="11015" width="8.28515625" customWidth="1"/>
    <col min="11016" max="11016" width="16.85546875" customWidth="1"/>
    <col min="11017" max="11017" width="14.140625" customWidth="1"/>
    <col min="11018" max="11018" width="10.140625" customWidth="1"/>
    <col min="11019" max="11019" width="17.42578125" customWidth="1"/>
    <col min="11020" max="11020" width="14.7109375" customWidth="1"/>
    <col min="11265" max="11265" width="12.5703125" customWidth="1"/>
    <col min="11266" max="11266" width="18.7109375" customWidth="1"/>
    <col min="11267" max="11267" width="24" customWidth="1"/>
    <col min="11268" max="11268" width="18.42578125" customWidth="1"/>
    <col min="11269" max="11269" width="23.7109375" customWidth="1"/>
    <col min="11270" max="11270" width="21.42578125" customWidth="1"/>
    <col min="11271" max="11271" width="8.28515625" customWidth="1"/>
    <col min="11272" max="11272" width="16.85546875" customWidth="1"/>
    <col min="11273" max="11273" width="14.140625" customWidth="1"/>
    <col min="11274" max="11274" width="10.140625" customWidth="1"/>
    <col min="11275" max="11275" width="17.42578125" customWidth="1"/>
    <col min="11276" max="11276" width="14.7109375" customWidth="1"/>
    <col min="11521" max="11521" width="12.5703125" customWidth="1"/>
    <col min="11522" max="11522" width="18.7109375" customWidth="1"/>
    <col min="11523" max="11523" width="24" customWidth="1"/>
    <col min="11524" max="11524" width="18.42578125" customWidth="1"/>
    <col min="11525" max="11525" width="23.7109375" customWidth="1"/>
    <col min="11526" max="11526" width="21.42578125" customWidth="1"/>
    <col min="11527" max="11527" width="8.28515625" customWidth="1"/>
    <col min="11528" max="11528" width="16.85546875" customWidth="1"/>
    <col min="11529" max="11529" width="14.140625" customWidth="1"/>
    <col min="11530" max="11530" width="10.140625" customWidth="1"/>
    <col min="11531" max="11531" width="17.42578125" customWidth="1"/>
    <col min="11532" max="11532" width="14.7109375" customWidth="1"/>
    <col min="11777" max="11777" width="12.5703125" customWidth="1"/>
    <col min="11778" max="11778" width="18.7109375" customWidth="1"/>
    <col min="11779" max="11779" width="24" customWidth="1"/>
    <col min="11780" max="11780" width="18.42578125" customWidth="1"/>
    <col min="11781" max="11781" width="23.7109375" customWidth="1"/>
    <col min="11782" max="11782" width="21.42578125" customWidth="1"/>
    <col min="11783" max="11783" width="8.28515625" customWidth="1"/>
    <col min="11784" max="11784" width="16.85546875" customWidth="1"/>
    <col min="11785" max="11785" width="14.140625" customWidth="1"/>
    <col min="11786" max="11786" width="10.140625" customWidth="1"/>
    <col min="11787" max="11787" width="17.42578125" customWidth="1"/>
    <col min="11788" max="11788" width="14.7109375" customWidth="1"/>
    <col min="12033" max="12033" width="12.5703125" customWidth="1"/>
    <col min="12034" max="12034" width="18.7109375" customWidth="1"/>
    <col min="12035" max="12035" width="24" customWidth="1"/>
    <col min="12036" max="12036" width="18.42578125" customWidth="1"/>
    <col min="12037" max="12037" width="23.7109375" customWidth="1"/>
    <col min="12038" max="12038" width="21.42578125" customWidth="1"/>
    <col min="12039" max="12039" width="8.28515625" customWidth="1"/>
    <col min="12040" max="12040" width="16.85546875" customWidth="1"/>
    <col min="12041" max="12041" width="14.140625" customWidth="1"/>
    <col min="12042" max="12042" width="10.140625" customWidth="1"/>
    <col min="12043" max="12043" width="17.42578125" customWidth="1"/>
    <col min="12044" max="12044" width="14.7109375" customWidth="1"/>
    <col min="12289" max="12289" width="12.5703125" customWidth="1"/>
    <col min="12290" max="12290" width="18.7109375" customWidth="1"/>
    <col min="12291" max="12291" width="24" customWidth="1"/>
    <col min="12292" max="12292" width="18.42578125" customWidth="1"/>
    <col min="12293" max="12293" width="23.7109375" customWidth="1"/>
    <col min="12294" max="12294" width="21.42578125" customWidth="1"/>
    <col min="12295" max="12295" width="8.28515625" customWidth="1"/>
    <col min="12296" max="12296" width="16.85546875" customWidth="1"/>
    <col min="12297" max="12297" width="14.140625" customWidth="1"/>
    <col min="12298" max="12298" width="10.140625" customWidth="1"/>
    <col min="12299" max="12299" width="17.42578125" customWidth="1"/>
    <col min="12300" max="12300" width="14.7109375" customWidth="1"/>
    <col min="12545" max="12545" width="12.5703125" customWidth="1"/>
    <col min="12546" max="12546" width="18.7109375" customWidth="1"/>
    <col min="12547" max="12547" width="24" customWidth="1"/>
    <col min="12548" max="12548" width="18.42578125" customWidth="1"/>
    <col min="12549" max="12549" width="23.7109375" customWidth="1"/>
    <col min="12550" max="12550" width="21.42578125" customWidth="1"/>
    <col min="12551" max="12551" width="8.28515625" customWidth="1"/>
    <col min="12552" max="12552" width="16.85546875" customWidth="1"/>
    <col min="12553" max="12553" width="14.140625" customWidth="1"/>
    <col min="12554" max="12554" width="10.140625" customWidth="1"/>
    <col min="12555" max="12555" width="17.42578125" customWidth="1"/>
    <col min="12556" max="12556" width="14.7109375" customWidth="1"/>
    <col min="12801" max="12801" width="12.5703125" customWidth="1"/>
    <col min="12802" max="12802" width="18.7109375" customWidth="1"/>
    <col min="12803" max="12803" width="24" customWidth="1"/>
    <col min="12804" max="12804" width="18.42578125" customWidth="1"/>
    <col min="12805" max="12805" width="23.7109375" customWidth="1"/>
    <col min="12806" max="12806" width="21.42578125" customWidth="1"/>
    <col min="12807" max="12807" width="8.28515625" customWidth="1"/>
    <col min="12808" max="12808" width="16.85546875" customWidth="1"/>
    <col min="12809" max="12809" width="14.140625" customWidth="1"/>
    <col min="12810" max="12810" width="10.140625" customWidth="1"/>
    <col min="12811" max="12811" width="17.42578125" customWidth="1"/>
    <col min="12812" max="12812" width="14.7109375" customWidth="1"/>
    <col min="13057" max="13057" width="12.5703125" customWidth="1"/>
    <col min="13058" max="13058" width="18.7109375" customWidth="1"/>
    <col min="13059" max="13059" width="24" customWidth="1"/>
    <col min="13060" max="13060" width="18.42578125" customWidth="1"/>
    <col min="13061" max="13061" width="23.7109375" customWidth="1"/>
    <col min="13062" max="13062" width="21.42578125" customWidth="1"/>
    <col min="13063" max="13063" width="8.28515625" customWidth="1"/>
    <col min="13064" max="13064" width="16.85546875" customWidth="1"/>
    <col min="13065" max="13065" width="14.140625" customWidth="1"/>
    <col min="13066" max="13066" width="10.140625" customWidth="1"/>
    <col min="13067" max="13067" width="17.42578125" customWidth="1"/>
    <col min="13068" max="13068" width="14.7109375" customWidth="1"/>
    <col min="13313" max="13313" width="12.5703125" customWidth="1"/>
    <col min="13314" max="13314" width="18.7109375" customWidth="1"/>
    <col min="13315" max="13315" width="24" customWidth="1"/>
    <col min="13316" max="13316" width="18.42578125" customWidth="1"/>
    <col min="13317" max="13317" width="23.7109375" customWidth="1"/>
    <col min="13318" max="13318" width="21.42578125" customWidth="1"/>
    <col min="13319" max="13319" width="8.28515625" customWidth="1"/>
    <col min="13320" max="13320" width="16.85546875" customWidth="1"/>
    <col min="13321" max="13321" width="14.140625" customWidth="1"/>
    <col min="13322" max="13322" width="10.140625" customWidth="1"/>
    <col min="13323" max="13323" width="17.42578125" customWidth="1"/>
    <col min="13324" max="13324" width="14.7109375" customWidth="1"/>
    <col min="13569" max="13569" width="12.5703125" customWidth="1"/>
    <col min="13570" max="13570" width="18.7109375" customWidth="1"/>
    <col min="13571" max="13571" width="24" customWidth="1"/>
    <col min="13572" max="13572" width="18.42578125" customWidth="1"/>
    <col min="13573" max="13573" width="23.7109375" customWidth="1"/>
    <col min="13574" max="13574" width="21.42578125" customWidth="1"/>
    <col min="13575" max="13575" width="8.28515625" customWidth="1"/>
    <col min="13576" max="13576" width="16.85546875" customWidth="1"/>
    <col min="13577" max="13577" width="14.140625" customWidth="1"/>
    <col min="13578" max="13578" width="10.140625" customWidth="1"/>
    <col min="13579" max="13579" width="17.42578125" customWidth="1"/>
    <col min="13580" max="13580" width="14.7109375" customWidth="1"/>
    <col min="13825" max="13825" width="12.5703125" customWidth="1"/>
    <col min="13826" max="13826" width="18.7109375" customWidth="1"/>
    <col min="13827" max="13827" width="24" customWidth="1"/>
    <col min="13828" max="13828" width="18.42578125" customWidth="1"/>
    <col min="13829" max="13829" width="23.7109375" customWidth="1"/>
    <col min="13830" max="13830" width="21.42578125" customWidth="1"/>
    <col min="13831" max="13831" width="8.28515625" customWidth="1"/>
    <col min="13832" max="13832" width="16.85546875" customWidth="1"/>
    <col min="13833" max="13833" width="14.140625" customWidth="1"/>
    <col min="13834" max="13834" width="10.140625" customWidth="1"/>
    <col min="13835" max="13835" width="17.42578125" customWidth="1"/>
    <col min="13836" max="13836" width="14.7109375" customWidth="1"/>
    <col min="14081" max="14081" width="12.5703125" customWidth="1"/>
    <col min="14082" max="14082" width="18.7109375" customWidth="1"/>
    <col min="14083" max="14083" width="24" customWidth="1"/>
    <col min="14084" max="14084" width="18.42578125" customWidth="1"/>
    <col min="14085" max="14085" width="23.7109375" customWidth="1"/>
    <col min="14086" max="14086" width="21.42578125" customWidth="1"/>
    <col min="14087" max="14087" width="8.28515625" customWidth="1"/>
    <col min="14088" max="14088" width="16.85546875" customWidth="1"/>
    <col min="14089" max="14089" width="14.140625" customWidth="1"/>
    <col min="14090" max="14090" width="10.140625" customWidth="1"/>
    <col min="14091" max="14091" width="17.42578125" customWidth="1"/>
    <col min="14092" max="14092" width="14.7109375" customWidth="1"/>
    <col min="14337" max="14337" width="12.5703125" customWidth="1"/>
    <col min="14338" max="14338" width="18.7109375" customWidth="1"/>
    <col min="14339" max="14339" width="24" customWidth="1"/>
    <col min="14340" max="14340" width="18.42578125" customWidth="1"/>
    <col min="14341" max="14341" width="23.7109375" customWidth="1"/>
    <col min="14342" max="14342" width="21.42578125" customWidth="1"/>
    <col min="14343" max="14343" width="8.28515625" customWidth="1"/>
    <col min="14344" max="14344" width="16.85546875" customWidth="1"/>
    <col min="14345" max="14345" width="14.140625" customWidth="1"/>
    <col min="14346" max="14346" width="10.140625" customWidth="1"/>
    <col min="14347" max="14347" width="17.42578125" customWidth="1"/>
    <col min="14348" max="14348" width="14.7109375" customWidth="1"/>
    <col min="14593" max="14593" width="12.5703125" customWidth="1"/>
    <col min="14594" max="14594" width="18.7109375" customWidth="1"/>
    <col min="14595" max="14595" width="24" customWidth="1"/>
    <col min="14596" max="14596" width="18.42578125" customWidth="1"/>
    <col min="14597" max="14597" width="23.7109375" customWidth="1"/>
    <col min="14598" max="14598" width="21.42578125" customWidth="1"/>
    <col min="14599" max="14599" width="8.28515625" customWidth="1"/>
    <col min="14600" max="14600" width="16.85546875" customWidth="1"/>
    <col min="14601" max="14601" width="14.140625" customWidth="1"/>
    <col min="14602" max="14602" width="10.140625" customWidth="1"/>
    <col min="14603" max="14603" width="17.42578125" customWidth="1"/>
    <col min="14604" max="14604" width="14.7109375" customWidth="1"/>
    <col min="14849" max="14849" width="12.5703125" customWidth="1"/>
    <col min="14850" max="14850" width="18.7109375" customWidth="1"/>
    <col min="14851" max="14851" width="24" customWidth="1"/>
    <col min="14852" max="14852" width="18.42578125" customWidth="1"/>
    <col min="14853" max="14853" width="23.7109375" customWidth="1"/>
    <col min="14854" max="14854" width="21.42578125" customWidth="1"/>
    <col min="14855" max="14855" width="8.28515625" customWidth="1"/>
    <col min="14856" max="14856" width="16.85546875" customWidth="1"/>
    <col min="14857" max="14857" width="14.140625" customWidth="1"/>
    <col min="14858" max="14858" width="10.140625" customWidth="1"/>
    <col min="14859" max="14859" width="17.42578125" customWidth="1"/>
    <col min="14860" max="14860" width="14.7109375" customWidth="1"/>
    <col min="15105" max="15105" width="12.5703125" customWidth="1"/>
    <col min="15106" max="15106" width="18.7109375" customWidth="1"/>
    <col min="15107" max="15107" width="24" customWidth="1"/>
    <col min="15108" max="15108" width="18.42578125" customWidth="1"/>
    <col min="15109" max="15109" width="23.7109375" customWidth="1"/>
    <col min="15110" max="15110" width="21.42578125" customWidth="1"/>
    <col min="15111" max="15111" width="8.28515625" customWidth="1"/>
    <col min="15112" max="15112" width="16.85546875" customWidth="1"/>
    <col min="15113" max="15113" width="14.140625" customWidth="1"/>
    <col min="15114" max="15114" width="10.140625" customWidth="1"/>
    <col min="15115" max="15115" width="17.42578125" customWidth="1"/>
    <col min="15116" max="15116" width="14.7109375" customWidth="1"/>
    <col min="15361" max="15361" width="12.5703125" customWidth="1"/>
    <col min="15362" max="15362" width="18.7109375" customWidth="1"/>
    <col min="15363" max="15363" width="24" customWidth="1"/>
    <col min="15364" max="15364" width="18.42578125" customWidth="1"/>
    <col min="15365" max="15365" width="23.7109375" customWidth="1"/>
    <col min="15366" max="15366" width="21.42578125" customWidth="1"/>
    <col min="15367" max="15367" width="8.28515625" customWidth="1"/>
    <col min="15368" max="15368" width="16.85546875" customWidth="1"/>
    <col min="15369" max="15369" width="14.140625" customWidth="1"/>
    <col min="15370" max="15370" width="10.140625" customWidth="1"/>
    <col min="15371" max="15371" width="17.42578125" customWidth="1"/>
    <col min="15372" max="15372" width="14.7109375" customWidth="1"/>
    <col min="15617" max="15617" width="12.5703125" customWidth="1"/>
    <col min="15618" max="15618" width="18.7109375" customWidth="1"/>
    <col min="15619" max="15619" width="24" customWidth="1"/>
    <col min="15620" max="15620" width="18.42578125" customWidth="1"/>
    <col min="15621" max="15621" width="23.7109375" customWidth="1"/>
    <col min="15622" max="15622" width="21.42578125" customWidth="1"/>
    <col min="15623" max="15623" width="8.28515625" customWidth="1"/>
    <col min="15624" max="15624" width="16.85546875" customWidth="1"/>
    <col min="15625" max="15625" width="14.140625" customWidth="1"/>
    <col min="15626" max="15626" width="10.140625" customWidth="1"/>
    <col min="15627" max="15627" width="17.42578125" customWidth="1"/>
    <col min="15628" max="15628" width="14.7109375" customWidth="1"/>
    <col min="15873" max="15873" width="12.5703125" customWidth="1"/>
    <col min="15874" max="15874" width="18.7109375" customWidth="1"/>
    <col min="15875" max="15875" width="24" customWidth="1"/>
    <col min="15876" max="15876" width="18.42578125" customWidth="1"/>
    <col min="15877" max="15877" width="23.7109375" customWidth="1"/>
    <col min="15878" max="15878" width="21.42578125" customWidth="1"/>
    <col min="15879" max="15879" width="8.28515625" customWidth="1"/>
    <col min="15880" max="15880" width="16.85546875" customWidth="1"/>
    <col min="15881" max="15881" width="14.140625" customWidth="1"/>
    <col min="15882" max="15882" width="10.140625" customWidth="1"/>
    <col min="15883" max="15883" width="17.42578125" customWidth="1"/>
    <col min="15884" max="15884" width="14.7109375" customWidth="1"/>
    <col min="16129" max="16129" width="12.5703125" customWidth="1"/>
    <col min="16130" max="16130" width="18.7109375" customWidth="1"/>
    <col min="16131" max="16131" width="24" customWidth="1"/>
    <col min="16132" max="16132" width="18.42578125" customWidth="1"/>
    <col min="16133" max="16133" width="23.7109375" customWidth="1"/>
    <col min="16134" max="16134" width="21.42578125" customWidth="1"/>
    <col min="16135" max="16135" width="8.28515625" customWidth="1"/>
    <col min="16136" max="16136" width="16.85546875" customWidth="1"/>
    <col min="16137" max="16137" width="14.140625" customWidth="1"/>
    <col min="16138" max="16138" width="10.140625" customWidth="1"/>
    <col min="16139" max="16139" width="17.42578125" customWidth="1"/>
    <col min="16140" max="16140" width="14.7109375" customWidth="1"/>
  </cols>
  <sheetData>
    <row r="1" spans="1:8" ht="15.75" x14ac:dyDescent="0.25">
      <c r="A1" s="342">
        <v>57</v>
      </c>
      <c r="B1" s="342"/>
      <c r="C1" s="342"/>
      <c r="D1" s="342"/>
      <c r="E1" s="342"/>
      <c r="F1" s="342"/>
      <c r="G1" s="342"/>
      <c r="H1" s="342"/>
    </row>
    <row r="2" spans="1:8" ht="34.5" customHeight="1" x14ac:dyDescent="0.25">
      <c r="A2" s="343" t="s">
        <v>685</v>
      </c>
      <c r="B2" s="343"/>
      <c r="C2" s="343"/>
      <c r="D2" s="343"/>
      <c r="E2" s="343"/>
      <c r="F2" s="343"/>
      <c r="G2" s="343"/>
      <c r="H2" s="343"/>
    </row>
    <row r="3" spans="1:8" ht="15.75" x14ac:dyDescent="0.25">
      <c r="A3" s="343" t="s">
        <v>682</v>
      </c>
      <c r="B3" s="343"/>
      <c r="C3" s="343"/>
      <c r="D3" s="343"/>
      <c r="E3" s="343"/>
      <c r="F3" s="343"/>
      <c r="G3" s="343"/>
      <c r="H3" s="343"/>
    </row>
    <row r="4" spans="1:8" ht="54" customHeight="1" x14ac:dyDescent="0.25">
      <c r="A4" s="196" t="s">
        <v>640</v>
      </c>
      <c r="B4" s="196" t="s">
        <v>760</v>
      </c>
      <c r="C4" s="196" t="s">
        <v>642</v>
      </c>
      <c r="D4" s="229" t="s">
        <v>686</v>
      </c>
      <c r="E4" s="196" t="s">
        <v>464</v>
      </c>
      <c r="F4" s="196" t="s">
        <v>628</v>
      </c>
      <c r="G4" s="196" t="s">
        <v>629</v>
      </c>
      <c r="H4" s="196" t="s">
        <v>653</v>
      </c>
    </row>
    <row r="5" spans="1:8" x14ac:dyDescent="0.25">
      <c r="A5" s="210" t="s">
        <v>715</v>
      </c>
      <c r="B5" s="210" t="s">
        <v>715</v>
      </c>
      <c r="C5" s="210" t="s">
        <v>715</v>
      </c>
      <c r="D5" s="210" t="s">
        <v>715</v>
      </c>
      <c r="E5" s="210" t="s">
        <v>715</v>
      </c>
      <c r="F5" s="210" t="s">
        <v>715</v>
      </c>
      <c r="G5" s="210" t="s">
        <v>715</v>
      </c>
      <c r="H5" s="210" t="s">
        <v>715</v>
      </c>
    </row>
    <row r="6" spans="1:8" x14ac:dyDescent="0.25">
      <c r="A6" s="210" t="s">
        <v>715</v>
      </c>
      <c r="B6" s="210" t="s">
        <v>715</v>
      </c>
      <c r="C6" s="210" t="s">
        <v>715</v>
      </c>
      <c r="D6" s="210" t="s">
        <v>715</v>
      </c>
      <c r="E6" s="210" t="s">
        <v>715</v>
      </c>
      <c r="F6" s="210" t="s">
        <v>715</v>
      </c>
      <c r="G6" s="210" t="s">
        <v>715</v>
      </c>
      <c r="H6" s="210" t="s">
        <v>715</v>
      </c>
    </row>
    <row r="7" spans="1:8" x14ac:dyDescent="0.25">
      <c r="A7" s="210" t="s">
        <v>715</v>
      </c>
      <c r="B7" s="210" t="s">
        <v>715</v>
      </c>
      <c r="C7" s="210" t="s">
        <v>715</v>
      </c>
      <c r="D7" s="210" t="s">
        <v>715</v>
      </c>
      <c r="E7" s="210" t="s">
        <v>715</v>
      </c>
      <c r="F7" s="210" t="s">
        <v>715</v>
      </c>
      <c r="G7" s="210" t="s">
        <v>715</v>
      </c>
      <c r="H7" s="210" t="s">
        <v>715</v>
      </c>
    </row>
    <row r="8" spans="1:8" x14ac:dyDescent="0.25">
      <c r="A8" s="210" t="s">
        <v>715</v>
      </c>
      <c r="B8" s="210" t="s">
        <v>715</v>
      </c>
      <c r="C8" s="210" t="s">
        <v>715</v>
      </c>
      <c r="D8" s="210" t="s">
        <v>715</v>
      </c>
      <c r="E8" s="210" t="s">
        <v>715</v>
      </c>
      <c r="F8" s="210" t="s">
        <v>715</v>
      </c>
      <c r="G8" s="210" t="s">
        <v>715</v>
      </c>
      <c r="H8" s="210" t="s">
        <v>715</v>
      </c>
    </row>
    <row r="9" spans="1:8" x14ac:dyDescent="0.25">
      <c r="A9" s="210" t="s">
        <v>715</v>
      </c>
      <c r="B9" s="210" t="s">
        <v>715</v>
      </c>
      <c r="C9" s="210" t="s">
        <v>715</v>
      </c>
      <c r="D9" s="210" t="s">
        <v>715</v>
      </c>
      <c r="E9" s="210" t="s">
        <v>715</v>
      </c>
      <c r="F9" s="210" t="s">
        <v>715</v>
      </c>
      <c r="G9" s="210" t="s">
        <v>715</v>
      </c>
      <c r="H9" s="210" t="s">
        <v>715</v>
      </c>
    </row>
    <row r="10" spans="1:8" x14ac:dyDescent="0.25">
      <c r="A10" s="210" t="s">
        <v>715</v>
      </c>
      <c r="B10" s="210" t="s">
        <v>715</v>
      </c>
      <c r="C10" s="210" t="s">
        <v>715</v>
      </c>
      <c r="D10" s="210" t="s">
        <v>715</v>
      </c>
      <c r="E10" s="210" t="s">
        <v>715</v>
      </c>
      <c r="F10" s="210" t="s">
        <v>715</v>
      </c>
      <c r="G10" s="210" t="s">
        <v>715</v>
      </c>
      <c r="H10" s="210" t="s">
        <v>715</v>
      </c>
    </row>
    <row r="11" spans="1:8" x14ac:dyDescent="0.25">
      <c r="A11" s="210" t="s">
        <v>715</v>
      </c>
      <c r="B11" s="210" t="s">
        <v>715</v>
      </c>
      <c r="C11" s="210" t="s">
        <v>715</v>
      </c>
      <c r="D11" s="210" t="s">
        <v>715</v>
      </c>
      <c r="E11" s="210" t="s">
        <v>715</v>
      </c>
      <c r="F11" s="210" t="s">
        <v>715</v>
      </c>
      <c r="G11" s="210" t="s">
        <v>715</v>
      </c>
      <c r="H11" s="210" t="s">
        <v>715</v>
      </c>
    </row>
    <row r="12" spans="1:8" x14ac:dyDescent="0.25">
      <c r="A12" s="210" t="s">
        <v>715</v>
      </c>
      <c r="B12" s="210" t="s">
        <v>715</v>
      </c>
      <c r="C12" s="210" t="s">
        <v>715</v>
      </c>
      <c r="D12" s="210" t="s">
        <v>715</v>
      </c>
      <c r="E12" s="210" t="s">
        <v>715</v>
      </c>
      <c r="F12" s="210" t="s">
        <v>715</v>
      </c>
      <c r="G12" s="210" t="s">
        <v>715</v>
      </c>
      <c r="H12" s="210" t="s">
        <v>715</v>
      </c>
    </row>
    <row r="13" spans="1:8" x14ac:dyDescent="0.25">
      <c r="A13" s="366" t="s">
        <v>229</v>
      </c>
      <c r="B13" s="366"/>
      <c r="C13" s="366"/>
      <c r="D13" s="366"/>
      <c r="E13" s="366"/>
      <c r="F13" s="366"/>
      <c r="G13" s="366"/>
      <c r="H13" s="210" t="s">
        <v>715</v>
      </c>
    </row>
    <row r="14" spans="1:8" ht="23.25" customHeight="1" x14ac:dyDescent="0.25">
      <c r="A14" s="230" t="s">
        <v>654</v>
      </c>
      <c r="B14" s="118"/>
      <c r="C14" s="118"/>
      <c r="D14" s="118"/>
      <c r="E14" s="118"/>
      <c r="F14" s="118"/>
      <c r="G14" s="118"/>
      <c r="H14" s="118"/>
    </row>
    <row r="15" spans="1:8" ht="94.5" x14ac:dyDescent="0.25">
      <c r="A15" s="227" t="s">
        <v>623</v>
      </c>
      <c r="B15" s="227" t="s">
        <v>3931</v>
      </c>
      <c r="C15" s="227" t="s">
        <v>433</v>
      </c>
      <c r="D15" s="227" t="s">
        <v>639</v>
      </c>
      <c r="E15" s="227" t="s">
        <v>435</v>
      </c>
      <c r="F15" s="227" t="s">
        <v>628</v>
      </c>
      <c r="G15" s="227" t="s">
        <v>633</v>
      </c>
      <c r="H15" s="227" t="s">
        <v>630</v>
      </c>
    </row>
    <row r="16" spans="1:8" ht="63" x14ac:dyDescent="0.25">
      <c r="A16" s="231">
        <v>43192</v>
      </c>
      <c r="B16" s="227" t="s">
        <v>2380</v>
      </c>
      <c r="C16" s="232" t="s">
        <v>889</v>
      </c>
      <c r="D16" s="232">
        <v>20069956</v>
      </c>
      <c r="E16" s="232" t="s">
        <v>886</v>
      </c>
      <c r="F16" s="227" t="s">
        <v>3932</v>
      </c>
      <c r="G16" s="210" t="s">
        <v>715</v>
      </c>
      <c r="H16" s="234">
        <v>120</v>
      </c>
    </row>
    <row r="17" spans="1:8" ht="63" x14ac:dyDescent="0.25">
      <c r="A17" s="231">
        <v>43192</v>
      </c>
      <c r="B17" s="227">
        <v>839</v>
      </c>
      <c r="C17" s="232" t="s">
        <v>881</v>
      </c>
      <c r="D17" s="232">
        <v>32074513</v>
      </c>
      <c r="E17" s="232" t="s">
        <v>882</v>
      </c>
      <c r="F17" s="232" t="s">
        <v>3933</v>
      </c>
      <c r="G17" s="210" t="s">
        <v>715</v>
      </c>
      <c r="H17" s="234">
        <v>800</v>
      </c>
    </row>
    <row r="18" spans="1:8" ht="94.5" x14ac:dyDescent="0.25">
      <c r="A18" s="231">
        <v>43192</v>
      </c>
      <c r="B18" s="227">
        <v>841</v>
      </c>
      <c r="C18" s="235" t="s">
        <v>905</v>
      </c>
      <c r="D18" s="236" t="s">
        <v>906</v>
      </c>
      <c r="E18" s="235" t="s">
        <v>907</v>
      </c>
      <c r="F18" s="235" t="s">
        <v>2382</v>
      </c>
      <c r="G18" s="210" t="s">
        <v>715</v>
      </c>
      <c r="H18" s="234">
        <v>2953.44</v>
      </c>
    </row>
    <row r="19" spans="1:8" ht="31.5" x14ac:dyDescent="0.25">
      <c r="A19" s="231">
        <v>43192</v>
      </c>
      <c r="B19" s="227">
        <v>840</v>
      </c>
      <c r="C19" s="232" t="s">
        <v>881</v>
      </c>
      <c r="D19" s="232">
        <v>32074513</v>
      </c>
      <c r="E19" s="232" t="s">
        <v>882</v>
      </c>
      <c r="F19" s="227" t="s">
        <v>3934</v>
      </c>
      <c r="G19" s="210" t="s">
        <v>715</v>
      </c>
      <c r="H19" s="234">
        <v>3000</v>
      </c>
    </row>
    <row r="20" spans="1:8" ht="63" x14ac:dyDescent="0.25">
      <c r="A20" s="231">
        <v>43192</v>
      </c>
      <c r="B20" s="227">
        <v>838</v>
      </c>
      <c r="C20" s="237" t="s">
        <v>2364</v>
      </c>
      <c r="D20" s="237">
        <v>13684906</v>
      </c>
      <c r="E20" s="237" t="s">
        <v>2365</v>
      </c>
      <c r="F20" s="237" t="s">
        <v>2366</v>
      </c>
      <c r="G20" s="210" t="s">
        <v>715</v>
      </c>
      <c r="H20" s="234">
        <v>4050</v>
      </c>
    </row>
    <row r="21" spans="1:8" ht="63" x14ac:dyDescent="0.25">
      <c r="A21" s="231">
        <v>43194</v>
      </c>
      <c r="B21" s="227" t="s">
        <v>3935</v>
      </c>
      <c r="C21" s="232" t="s">
        <v>889</v>
      </c>
      <c r="D21" s="232">
        <v>20069956</v>
      </c>
      <c r="E21" s="232" t="s">
        <v>886</v>
      </c>
      <c r="F21" s="227" t="s">
        <v>3932</v>
      </c>
      <c r="G21" s="210" t="s">
        <v>715</v>
      </c>
      <c r="H21" s="234">
        <v>180</v>
      </c>
    </row>
    <row r="22" spans="1:8" ht="76.5" x14ac:dyDescent="0.25">
      <c r="A22" s="231">
        <v>43194</v>
      </c>
      <c r="B22" s="227">
        <v>845</v>
      </c>
      <c r="C22" s="198" t="s">
        <v>908</v>
      </c>
      <c r="D22" s="238" t="s">
        <v>909</v>
      </c>
      <c r="E22" s="198" t="s">
        <v>910</v>
      </c>
      <c r="F22" s="198" t="s">
        <v>3936</v>
      </c>
      <c r="G22" s="210" t="s">
        <v>715</v>
      </c>
      <c r="H22" s="234">
        <v>600</v>
      </c>
    </row>
    <row r="23" spans="1:8" ht="77.25" customHeight="1" x14ac:dyDescent="0.25">
      <c r="A23" s="231">
        <v>43194</v>
      </c>
      <c r="B23" s="227">
        <v>844</v>
      </c>
      <c r="C23" s="239" t="s">
        <v>2378</v>
      </c>
      <c r="D23" s="239">
        <v>39467012</v>
      </c>
      <c r="E23" s="240" t="s">
        <v>892</v>
      </c>
      <c r="F23" s="239" t="s">
        <v>3937</v>
      </c>
      <c r="G23" s="210" t="s">
        <v>715</v>
      </c>
      <c r="H23" s="234">
        <v>1000</v>
      </c>
    </row>
    <row r="24" spans="1:8" ht="63.75" customHeight="1" x14ac:dyDescent="0.25">
      <c r="A24" s="231">
        <v>43194</v>
      </c>
      <c r="B24" s="227">
        <v>843</v>
      </c>
      <c r="C24" s="213" t="s">
        <v>3938</v>
      </c>
      <c r="D24" s="213">
        <v>39800353</v>
      </c>
      <c r="E24" s="198" t="s">
        <v>912</v>
      </c>
      <c r="F24" s="213" t="s">
        <v>2379</v>
      </c>
      <c r="G24" s="210" t="s">
        <v>715</v>
      </c>
      <c r="H24" s="234">
        <v>8636.73</v>
      </c>
    </row>
    <row r="25" spans="1:8" ht="51" x14ac:dyDescent="0.25">
      <c r="A25" s="231">
        <v>43194</v>
      </c>
      <c r="B25" s="227">
        <v>842</v>
      </c>
      <c r="C25" s="213" t="s">
        <v>3938</v>
      </c>
      <c r="D25" s="213">
        <v>39800353</v>
      </c>
      <c r="E25" s="198" t="s">
        <v>912</v>
      </c>
      <c r="F25" s="213" t="s">
        <v>2379</v>
      </c>
      <c r="G25" s="210" t="s">
        <v>715</v>
      </c>
      <c r="H25" s="234">
        <v>9295.84</v>
      </c>
    </row>
    <row r="26" spans="1:8" ht="63" x14ac:dyDescent="0.25">
      <c r="A26" s="231">
        <v>43194</v>
      </c>
      <c r="B26" s="227" t="s">
        <v>3935</v>
      </c>
      <c r="C26" s="232" t="s">
        <v>889</v>
      </c>
      <c r="D26" s="232">
        <v>20069956</v>
      </c>
      <c r="E26" s="232" t="s">
        <v>886</v>
      </c>
      <c r="F26" s="227" t="s">
        <v>3939</v>
      </c>
      <c r="G26" s="210" t="s">
        <v>715</v>
      </c>
      <c r="H26" s="234">
        <v>159202.57</v>
      </c>
    </row>
    <row r="27" spans="1:8" ht="63" x14ac:dyDescent="0.25">
      <c r="A27" s="231">
        <v>43195</v>
      </c>
      <c r="B27" s="227" t="s">
        <v>3935</v>
      </c>
      <c r="C27" s="232" t="s">
        <v>889</v>
      </c>
      <c r="D27" s="232">
        <v>20069956</v>
      </c>
      <c r="E27" s="232" t="s">
        <v>886</v>
      </c>
      <c r="F27" s="227" t="s">
        <v>3932</v>
      </c>
      <c r="G27" s="210" t="s">
        <v>715</v>
      </c>
      <c r="H27" s="234">
        <v>120</v>
      </c>
    </row>
    <row r="28" spans="1:8" ht="45" x14ac:dyDescent="0.25">
      <c r="A28" s="231">
        <v>43196</v>
      </c>
      <c r="B28" s="227">
        <v>849</v>
      </c>
      <c r="C28" s="241" t="s">
        <v>3940</v>
      </c>
      <c r="D28" s="241">
        <v>30524103</v>
      </c>
      <c r="E28" s="242" t="s">
        <v>3941</v>
      </c>
      <c r="F28" s="241" t="s">
        <v>3942</v>
      </c>
      <c r="G28" s="210" t="s">
        <v>715</v>
      </c>
      <c r="H28" s="234">
        <v>1092960</v>
      </c>
    </row>
    <row r="29" spans="1:8" ht="45" x14ac:dyDescent="0.25">
      <c r="A29" s="231">
        <v>43196</v>
      </c>
      <c r="B29" s="227">
        <v>848</v>
      </c>
      <c r="C29" s="243" t="s">
        <v>3879</v>
      </c>
      <c r="D29" s="244" t="s">
        <v>3880</v>
      </c>
      <c r="E29" s="243" t="s">
        <v>3881</v>
      </c>
      <c r="F29" s="241" t="s">
        <v>3942</v>
      </c>
      <c r="G29" s="210" t="s">
        <v>715</v>
      </c>
      <c r="H29" s="234">
        <v>1211283.3600000001</v>
      </c>
    </row>
    <row r="30" spans="1:8" ht="45" x14ac:dyDescent="0.25">
      <c r="A30" s="231">
        <v>43196</v>
      </c>
      <c r="B30" s="227">
        <v>847</v>
      </c>
      <c r="C30" s="243" t="s">
        <v>3875</v>
      </c>
      <c r="D30" s="244" t="s">
        <v>3876</v>
      </c>
      <c r="E30" s="243" t="s">
        <v>3877</v>
      </c>
      <c r="F30" s="241" t="s">
        <v>3942</v>
      </c>
      <c r="G30" s="210" t="s">
        <v>715</v>
      </c>
      <c r="H30" s="234">
        <v>1459764</v>
      </c>
    </row>
    <row r="31" spans="1:8" ht="38.25" x14ac:dyDescent="0.25">
      <c r="A31" s="231">
        <v>43200</v>
      </c>
      <c r="B31" s="227">
        <v>850</v>
      </c>
      <c r="C31" s="239" t="s">
        <v>2383</v>
      </c>
      <c r="D31" s="239"/>
      <c r="E31" s="239" t="s">
        <v>2342</v>
      </c>
      <c r="F31" s="239" t="s">
        <v>2343</v>
      </c>
      <c r="G31" s="210" t="s">
        <v>715</v>
      </c>
      <c r="H31" s="234">
        <v>3300</v>
      </c>
    </row>
    <row r="32" spans="1:8" ht="25.5" x14ac:dyDescent="0.25">
      <c r="A32" s="231">
        <v>43201</v>
      </c>
      <c r="B32" s="227">
        <v>851</v>
      </c>
      <c r="C32" s="196" t="s">
        <v>2388</v>
      </c>
      <c r="D32" s="203" t="s">
        <v>2389</v>
      </c>
      <c r="E32" s="203" t="s">
        <v>2390</v>
      </c>
      <c r="F32" s="196" t="s">
        <v>2391</v>
      </c>
      <c r="G32" s="210" t="s">
        <v>715</v>
      </c>
      <c r="H32" s="234">
        <v>2400</v>
      </c>
    </row>
    <row r="33" spans="1:8" ht="25.5" x14ac:dyDescent="0.25">
      <c r="A33" s="231">
        <v>43202</v>
      </c>
      <c r="B33" s="227">
        <v>852</v>
      </c>
      <c r="C33" s="213" t="s">
        <v>885</v>
      </c>
      <c r="D33" s="213">
        <v>36473374</v>
      </c>
      <c r="E33" s="213" t="s">
        <v>886</v>
      </c>
      <c r="F33" s="196" t="s">
        <v>2373</v>
      </c>
      <c r="G33" s="210" t="s">
        <v>715</v>
      </c>
      <c r="H33" s="234">
        <v>26000</v>
      </c>
    </row>
    <row r="34" spans="1:8" ht="63" x14ac:dyDescent="0.25">
      <c r="A34" s="231">
        <v>43209</v>
      </c>
      <c r="B34" s="227" t="s">
        <v>3935</v>
      </c>
      <c r="C34" s="232" t="s">
        <v>889</v>
      </c>
      <c r="D34" s="232">
        <v>20069956</v>
      </c>
      <c r="E34" s="232" t="s">
        <v>886</v>
      </c>
      <c r="F34" s="227" t="s">
        <v>3932</v>
      </c>
      <c r="G34" s="210" t="s">
        <v>715</v>
      </c>
      <c r="H34" s="234">
        <v>120</v>
      </c>
    </row>
    <row r="35" spans="1:8" ht="38.25" x14ac:dyDescent="0.25">
      <c r="A35" s="231">
        <v>43209</v>
      </c>
      <c r="B35" s="227">
        <v>1</v>
      </c>
      <c r="C35" s="239" t="s">
        <v>2383</v>
      </c>
      <c r="D35" s="239"/>
      <c r="E35" s="239" t="s">
        <v>2342</v>
      </c>
      <c r="F35" s="239" t="s">
        <v>2343</v>
      </c>
      <c r="G35" s="210" t="s">
        <v>715</v>
      </c>
      <c r="H35" s="234">
        <v>4300</v>
      </c>
    </row>
    <row r="36" spans="1:8" ht="76.5" x14ac:dyDescent="0.25">
      <c r="A36" s="231">
        <v>43209</v>
      </c>
      <c r="B36" s="227">
        <v>2</v>
      </c>
      <c r="C36" s="198" t="s">
        <v>908</v>
      </c>
      <c r="D36" s="238" t="s">
        <v>909</v>
      </c>
      <c r="E36" s="198" t="s">
        <v>910</v>
      </c>
      <c r="F36" s="198" t="s">
        <v>3943</v>
      </c>
      <c r="G36" s="210" t="s">
        <v>715</v>
      </c>
      <c r="H36" s="234">
        <v>6000</v>
      </c>
    </row>
    <row r="37" spans="1:8" ht="76.5" x14ac:dyDescent="0.25">
      <c r="A37" s="231">
        <v>43209</v>
      </c>
      <c r="B37" s="227">
        <v>6</v>
      </c>
      <c r="C37" s="198" t="s">
        <v>908</v>
      </c>
      <c r="D37" s="238" t="s">
        <v>909</v>
      </c>
      <c r="E37" s="198" t="s">
        <v>910</v>
      </c>
      <c r="F37" s="198" t="s">
        <v>3944</v>
      </c>
      <c r="G37" s="210" t="s">
        <v>715</v>
      </c>
      <c r="H37" s="234">
        <v>70000</v>
      </c>
    </row>
    <row r="38" spans="1:8" ht="76.5" x14ac:dyDescent="0.25">
      <c r="A38" s="231">
        <v>43209</v>
      </c>
      <c r="B38" s="227">
        <v>7</v>
      </c>
      <c r="C38" s="239" t="s">
        <v>2378</v>
      </c>
      <c r="D38" s="239">
        <v>39467012</v>
      </c>
      <c r="E38" s="240" t="s">
        <v>892</v>
      </c>
      <c r="F38" s="239" t="s">
        <v>3945</v>
      </c>
      <c r="G38" s="210" t="s">
        <v>715</v>
      </c>
      <c r="H38" s="234">
        <v>85500</v>
      </c>
    </row>
    <row r="39" spans="1:8" ht="25.5" x14ac:dyDescent="0.25">
      <c r="A39" s="231">
        <v>43209</v>
      </c>
      <c r="B39" s="227">
        <v>9</v>
      </c>
      <c r="C39" s="213" t="s">
        <v>885</v>
      </c>
      <c r="D39" s="213">
        <v>36473374</v>
      </c>
      <c r="E39" s="213" t="s">
        <v>886</v>
      </c>
      <c r="F39" s="196" t="s">
        <v>2373</v>
      </c>
      <c r="G39" s="210" t="s">
        <v>715</v>
      </c>
      <c r="H39" s="234">
        <v>96000</v>
      </c>
    </row>
    <row r="40" spans="1:8" ht="38.25" x14ac:dyDescent="0.25">
      <c r="A40" s="231">
        <v>43209</v>
      </c>
      <c r="B40" s="227">
        <v>8</v>
      </c>
      <c r="C40" s="213" t="s">
        <v>896</v>
      </c>
      <c r="D40" s="213">
        <v>32248974</v>
      </c>
      <c r="E40" s="213" t="s">
        <v>897</v>
      </c>
      <c r="F40" s="213" t="s">
        <v>2337</v>
      </c>
      <c r="G40" s="210" t="s">
        <v>715</v>
      </c>
      <c r="H40" s="234">
        <v>136000</v>
      </c>
    </row>
    <row r="41" spans="1:8" ht="63" x14ac:dyDescent="0.25">
      <c r="A41" s="231">
        <v>43209</v>
      </c>
      <c r="B41" s="227" t="s">
        <v>3935</v>
      </c>
      <c r="C41" s="232" t="s">
        <v>889</v>
      </c>
      <c r="D41" s="232">
        <v>20069956</v>
      </c>
      <c r="E41" s="232" t="s">
        <v>886</v>
      </c>
      <c r="F41" s="227" t="s">
        <v>3946</v>
      </c>
      <c r="G41" s="210" t="s">
        <v>715</v>
      </c>
      <c r="H41" s="234">
        <v>150000</v>
      </c>
    </row>
    <row r="42" spans="1:8" ht="51" x14ac:dyDescent="0.25">
      <c r="A42" s="231">
        <v>43210</v>
      </c>
      <c r="B42" s="227">
        <v>11</v>
      </c>
      <c r="C42" s="196" t="s">
        <v>2385</v>
      </c>
      <c r="D42" s="196">
        <v>40947035</v>
      </c>
      <c r="E42" s="196" t="s">
        <v>2386</v>
      </c>
      <c r="F42" s="239" t="s">
        <v>2241</v>
      </c>
      <c r="G42" s="210" t="s">
        <v>715</v>
      </c>
      <c r="H42" s="234">
        <v>350</v>
      </c>
    </row>
    <row r="43" spans="1:8" ht="51" x14ac:dyDescent="0.25">
      <c r="A43" s="231">
        <v>43210</v>
      </c>
      <c r="B43" s="227">
        <v>12</v>
      </c>
      <c r="C43" s="196" t="s">
        <v>2385</v>
      </c>
      <c r="D43" s="196">
        <v>40947035</v>
      </c>
      <c r="E43" s="196" t="s">
        <v>2386</v>
      </c>
      <c r="F43" s="239" t="s">
        <v>2241</v>
      </c>
      <c r="G43" s="210" t="s">
        <v>715</v>
      </c>
      <c r="H43" s="234">
        <v>350</v>
      </c>
    </row>
    <row r="44" spans="1:8" ht="51" x14ac:dyDescent="0.25">
      <c r="A44" s="231">
        <v>43210</v>
      </c>
      <c r="B44" s="227">
        <v>14</v>
      </c>
      <c r="C44" s="196" t="s">
        <v>2385</v>
      </c>
      <c r="D44" s="196">
        <v>40947035</v>
      </c>
      <c r="E44" s="196" t="s">
        <v>2386</v>
      </c>
      <c r="F44" s="239" t="s">
        <v>2241</v>
      </c>
      <c r="G44" s="210" t="s">
        <v>715</v>
      </c>
      <c r="H44" s="234">
        <v>450</v>
      </c>
    </row>
    <row r="45" spans="1:8" ht="51" x14ac:dyDescent="0.25">
      <c r="A45" s="231">
        <v>43210</v>
      </c>
      <c r="B45" s="227">
        <v>15</v>
      </c>
      <c r="C45" s="196" t="s">
        <v>2385</v>
      </c>
      <c r="D45" s="196">
        <v>40947035</v>
      </c>
      <c r="E45" s="196" t="s">
        <v>2386</v>
      </c>
      <c r="F45" s="239" t="s">
        <v>2241</v>
      </c>
      <c r="G45" s="210" t="s">
        <v>715</v>
      </c>
      <c r="H45" s="234">
        <v>1285</v>
      </c>
    </row>
    <row r="46" spans="1:8" ht="51" x14ac:dyDescent="0.25">
      <c r="A46" s="231">
        <v>43210</v>
      </c>
      <c r="B46" s="227">
        <v>13</v>
      </c>
      <c r="C46" s="196" t="s">
        <v>2385</v>
      </c>
      <c r="D46" s="196">
        <v>40947035</v>
      </c>
      <c r="E46" s="196" t="s">
        <v>2386</v>
      </c>
      <c r="F46" s="239" t="s">
        <v>2241</v>
      </c>
      <c r="G46" s="210" t="s">
        <v>715</v>
      </c>
      <c r="H46" s="234">
        <v>1600</v>
      </c>
    </row>
    <row r="47" spans="1:8" ht="51" x14ac:dyDescent="0.25">
      <c r="A47" s="231">
        <v>43210</v>
      </c>
      <c r="B47" s="227">
        <v>16</v>
      </c>
      <c r="C47" s="196" t="s">
        <v>2385</v>
      </c>
      <c r="D47" s="196">
        <v>40947035</v>
      </c>
      <c r="E47" s="196" t="s">
        <v>2386</v>
      </c>
      <c r="F47" s="239" t="s">
        <v>2241</v>
      </c>
      <c r="G47" s="210" t="s">
        <v>715</v>
      </c>
      <c r="H47" s="234">
        <v>10590</v>
      </c>
    </row>
    <row r="48" spans="1:8" ht="51" x14ac:dyDescent="0.25">
      <c r="A48" s="231">
        <v>43210</v>
      </c>
      <c r="B48" s="227">
        <v>17</v>
      </c>
      <c r="C48" s="196" t="s">
        <v>2385</v>
      </c>
      <c r="D48" s="196">
        <v>40947035</v>
      </c>
      <c r="E48" s="196" t="s">
        <v>2386</v>
      </c>
      <c r="F48" s="239" t="s">
        <v>2241</v>
      </c>
      <c r="G48" s="210" t="s">
        <v>715</v>
      </c>
      <c r="H48" s="234">
        <v>11175</v>
      </c>
    </row>
    <row r="49" spans="1:8" ht="38.25" x14ac:dyDescent="0.25">
      <c r="A49" s="231">
        <v>43210</v>
      </c>
      <c r="B49" s="227">
        <v>10</v>
      </c>
      <c r="C49" s="239" t="s">
        <v>2129</v>
      </c>
      <c r="D49" s="239"/>
      <c r="E49" s="239" t="s">
        <v>2130</v>
      </c>
      <c r="F49" s="239" t="s">
        <v>2241</v>
      </c>
      <c r="G49" s="210" t="s">
        <v>715</v>
      </c>
      <c r="H49" s="234">
        <v>25159.98</v>
      </c>
    </row>
    <row r="50" spans="1:8" ht="94.5" x14ac:dyDescent="0.25">
      <c r="A50" s="231">
        <v>43210</v>
      </c>
      <c r="B50" s="227">
        <v>909338</v>
      </c>
      <c r="C50" s="243" t="s">
        <v>3879</v>
      </c>
      <c r="D50" s="244" t="s">
        <v>3880</v>
      </c>
      <c r="E50" s="243" t="s">
        <v>3881</v>
      </c>
      <c r="F50" s="227" t="s">
        <v>3947</v>
      </c>
      <c r="G50" s="210" t="s">
        <v>715</v>
      </c>
      <c r="H50" s="234">
        <v>-55842.36</v>
      </c>
    </row>
    <row r="51" spans="1:8" ht="38.25" x14ac:dyDescent="0.25">
      <c r="A51" s="231">
        <v>43213</v>
      </c>
      <c r="B51" s="227">
        <v>18</v>
      </c>
      <c r="C51" s="213" t="s">
        <v>896</v>
      </c>
      <c r="D51" s="213">
        <v>32248974</v>
      </c>
      <c r="E51" s="213" t="s">
        <v>897</v>
      </c>
      <c r="F51" s="213" t="s">
        <v>2337</v>
      </c>
      <c r="G51" s="210" t="s">
        <v>715</v>
      </c>
      <c r="H51" s="234">
        <v>14700</v>
      </c>
    </row>
    <row r="52" spans="1:8" ht="31.5" x14ac:dyDescent="0.25">
      <c r="A52" s="231">
        <v>43214</v>
      </c>
      <c r="B52" s="227">
        <v>19</v>
      </c>
      <c r="C52" s="232" t="s">
        <v>881</v>
      </c>
      <c r="D52" s="232">
        <v>32074513</v>
      </c>
      <c r="E52" s="232" t="s">
        <v>882</v>
      </c>
      <c r="F52" s="232" t="s">
        <v>3948</v>
      </c>
      <c r="G52" s="210" t="s">
        <v>715</v>
      </c>
      <c r="H52" s="234">
        <v>6628.01</v>
      </c>
    </row>
    <row r="53" spans="1:8" ht="51" x14ac:dyDescent="0.25">
      <c r="A53" s="231">
        <v>43214</v>
      </c>
      <c r="B53" s="227">
        <v>20</v>
      </c>
      <c r="C53" s="213" t="s">
        <v>3938</v>
      </c>
      <c r="D53" s="213">
        <v>39800353</v>
      </c>
      <c r="E53" s="198" t="s">
        <v>912</v>
      </c>
      <c r="F53" s="232" t="s">
        <v>3949</v>
      </c>
      <c r="G53" s="210" t="s">
        <v>715</v>
      </c>
      <c r="H53" s="234">
        <v>9609.17</v>
      </c>
    </row>
    <row r="54" spans="1:8" ht="38.25" x14ac:dyDescent="0.25">
      <c r="A54" s="231">
        <v>43215</v>
      </c>
      <c r="B54" s="227">
        <v>29</v>
      </c>
      <c r="C54" s="213" t="s">
        <v>2374</v>
      </c>
      <c r="D54" s="213">
        <v>32768518</v>
      </c>
      <c r="E54" s="213" t="s">
        <v>2362</v>
      </c>
      <c r="F54" s="213" t="s">
        <v>3950</v>
      </c>
      <c r="G54" s="210" t="s">
        <v>715</v>
      </c>
      <c r="H54" s="234">
        <v>500.02</v>
      </c>
    </row>
    <row r="55" spans="1:8" ht="63" x14ac:dyDescent="0.25">
      <c r="A55" s="231">
        <v>43215</v>
      </c>
      <c r="B55" s="227">
        <v>23</v>
      </c>
      <c r="C55" s="232" t="s">
        <v>881</v>
      </c>
      <c r="D55" s="232">
        <v>32074513</v>
      </c>
      <c r="E55" s="232" t="s">
        <v>882</v>
      </c>
      <c r="F55" s="227" t="s">
        <v>3951</v>
      </c>
      <c r="G55" s="210" t="s">
        <v>715</v>
      </c>
      <c r="H55" s="234">
        <v>800</v>
      </c>
    </row>
    <row r="56" spans="1:8" ht="94.5" x14ac:dyDescent="0.25">
      <c r="A56" s="231">
        <v>43215</v>
      </c>
      <c r="B56" s="227">
        <v>27</v>
      </c>
      <c r="C56" s="235" t="s">
        <v>905</v>
      </c>
      <c r="D56" s="236" t="s">
        <v>906</v>
      </c>
      <c r="E56" s="235" t="s">
        <v>907</v>
      </c>
      <c r="F56" s="235" t="s">
        <v>2382</v>
      </c>
      <c r="G56" s="210" t="s">
        <v>715</v>
      </c>
      <c r="H56" s="234">
        <v>1256.22</v>
      </c>
    </row>
    <row r="57" spans="1:8" ht="25.5" x14ac:dyDescent="0.25">
      <c r="A57" s="231">
        <v>43215</v>
      </c>
      <c r="B57" s="227">
        <v>30</v>
      </c>
      <c r="C57" s="198" t="s">
        <v>2384</v>
      </c>
      <c r="D57" s="238" t="s">
        <v>2344</v>
      </c>
      <c r="E57" s="198" t="s">
        <v>914</v>
      </c>
      <c r="F57" s="198" t="s">
        <v>3952</v>
      </c>
      <c r="G57" s="210" t="s">
        <v>715</v>
      </c>
      <c r="H57" s="234">
        <v>2100</v>
      </c>
    </row>
    <row r="58" spans="1:8" ht="25.5" x14ac:dyDescent="0.25">
      <c r="A58" s="231">
        <v>43215</v>
      </c>
      <c r="B58" s="227">
        <v>31</v>
      </c>
      <c r="C58" s="198" t="s">
        <v>2384</v>
      </c>
      <c r="D58" s="238" t="s">
        <v>2344</v>
      </c>
      <c r="E58" s="198" t="s">
        <v>914</v>
      </c>
      <c r="F58" s="198" t="s">
        <v>3952</v>
      </c>
      <c r="G58" s="210" t="s">
        <v>715</v>
      </c>
      <c r="H58" s="234">
        <v>2512.2600000000002</v>
      </c>
    </row>
    <row r="59" spans="1:8" ht="25.5" x14ac:dyDescent="0.25">
      <c r="A59" s="231">
        <v>43215</v>
      </c>
      <c r="B59" s="227">
        <v>25</v>
      </c>
      <c r="C59" s="196" t="s">
        <v>2388</v>
      </c>
      <c r="D59" s="203" t="s">
        <v>2389</v>
      </c>
      <c r="E59" s="203" t="s">
        <v>2390</v>
      </c>
      <c r="F59" s="196" t="s">
        <v>2391</v>
      </c>
      <c r="G59" s="210" t="s">
        <v>715</v>
      </c>
      <c r="H59" s="234">
        <v>2850</v>
      </c>
    </row>
    <row r="60" spans="1:8" ht="31.5" x14ac:dyDescent="0.25">
      <c r="A60" s="231">
        <v>43215</v>
      </c>
      <c r="B60" s="227">
        <v>24</v>
      </c>
      <c r="C60" s="232" t="s">
        <v>881</v>
      </c>
      <c r="D60" s="232">
        <v>32074513</v>
      </c>
      <c r="E60" s="232" t="s">
        <v>882</v>
      </c>
      <c r="F60" s="227" t="s">
        <v>3953</v>
      </c>
      <c r="G60" s="210" t="s">
        <v>715</v>
      </c>
      <c r="H60" s="234">
        <v>3000</v>
      </c>
    </row>
    <row r="61" spans="1:8" ht="38.25" x14ac:dyDescent="0.25">
      <c r="A61" s="231">
        <v>43215</v>
      </c>
      <c r="B61" s="227">
        <v>28</v>
      </c>
      <c r="C61" s="213" t="s">
        <v>894</v>
      </c>
      <c r="D61" s="213">
        <v>37193071</v>
      </c>
      <c r="E61" s="213" t="s">
        <v>895</v>
      </c>
      <c r="F61" s="196" t="s">
        <v>2381</v>
      </c>
      <c r="G61" s="210" t="s">
        <v>715</v>
      </c>
      <c r="H61" s="234">
        <v>3325</v>
      </c>
    </row>
    <row r="62" spans="1:8" ht="51" x14ac:dyDescent="0.25">
      <c r="A62" s="231">
        <v>43215</v>
      </c>
      <c r="B62" s="227">
        <v>26</v>
      </c>
      <c r="C62" s="227" t="s">
        <v>3954</v>
      </c>
      <c r="D62" s="227">
        <v>30305050</v>
      </c>
      <c r="E62" s="245" t="s">
        <v>3955</v>
      </c>
      <c r="F62" s="245" t="s">
        <v>3956</v>
      </c>
      <c r="G62" s="210" t="s">
        <v>715</v>
      </c>
      <c r="H62" s="234">
        <v>14850</v>
      </c>
    </row>
    <row r="63" spans="1:8" ht="25.5" x14ac:dyDescent="0.25">
      <c r="A63" s="231">
        <v>43215</v>
      </c>
      <c r="B63" s="227">
        <v>22</v>
      </c>
      <c r="C63" s="213" t="s">
        <v>885</v>
      </c>
      <c r="D63" s="213">
        <v>36473374</v>
      </c>
      <c r="E63" s="213" t="s">
        <v>886</v>
      </c>
      <c r="F63" s="196" t="s">
        <v>2373</v>
      </c>
      <c r="G63" s="210" t="s">
        <v>715</v>
      </c>
      <c r="H63" s="234">
        <v>72000</v>
      </c>
    </row>
    <row r="64" spans="1:8" ht="38.25" x14ac:dyDescent="0.25">
      <c r="A64" s="231">
        <v>43215</v>
      </c>
      <c r="B64" s="227">
        <v>21</v>
      </c>
      <c r="C64" s="213" t="s">
        <v>896</v>
      </c>
      <c r="D64" s="213">
        <v>32248974</v>
      </c>
      <c r="E64" s="213" t="s">
        <v>897</v>
      </c>
      <c r="F64" s="213" t="s">
        <v>2337</v>
      </c>
      <c r="G64" s="210" t="s">
        <v>715</v>
      </c>
      <c r="H64" s="234">
        <v>380000</v>
      </c>
    </row>
    <row r="65" spans="1:8" ht="63" x14ac:dyDescent="0.25">
      <c r="A65" s="231">
        <v>43216</v>
      </c>
      <c r="B65" s="227" t="s">
        <v>3935</v>
      </c>
      <c r="C65" s="232" t="s">
        <v>889</v>
      </c>
      <c r="D65" s="232">
        <v>20069956</v>
      </c>
      <c r="E65" s="232" t="s">
        <v>886</v>
      </c>
      <c r="F65" s="227" t="s">
        <v>3932</v>
      </c>
      <c r="G65" s="210" t="s">
        <v>715</v>
      </c>
      <c r="H65" s="234">
        <v>120</v>
      </c>
    </row>
    <row r="66" spans="1:8" ht="63" x14ac:dyDescent="0.25">
      <c r="A66" s="231">
        <v>43216</v>
      </c>
      <c r="B66" s="227" t="s">
        <v>3935</v>
      </c>
      <c r="C66" s="232" t="s">
        <v>889</v>
      </c>
      <c r="D66" s="232">
        <v>20069956</v>
      </c>
      <c r="E66" s="232" t="s">
        <v>886</v>
      </c>
      <c r="F66" s="227" t="s">
        <v>3932</v>
      </c>
      <c r="G66" s="210" t="s">
        <v>715</v>
      </c>
      <c r="H66" s="234">
        <v>120</v>
      </c>
    </row>
    <row r="67" spans="1:8" ht="63" x14ac:dyDescent="0.25">
      <c r="A67" s="231">
        <v>43216</v>
      </c>
      <c r="B67" s="227">
        <v>32</v>
      </c>
      <c r="C67" s="235" t="s">
        <v>2384</v>
      </c>
      <c r="D67" s="236" t="s">
        <v>2344</v>
      </c>
      <c r="E67" s="235" t="s">
        <v>914</v>
      </c>
      <c r="F67" s="235" t="s">
        <v>3952</v>
      </c>
      <c r="G67" s="210" t="s">
        <v>715</v>
      </c>
      <c r="H67" s="234">
        <v>2100</v>
      </c>
    </row>
    <row r="68" spans="1:8" ht="63" x14ac:dyDescent="0.25">
      <c r="A68" s="231">
        <v>43224</v>
      </c>
      <c r="B68" s="227" t="s">
        <v>3935</v>
      </c>
      <c r="C68" s="232" t="s">
        <v>889</v>
      </c>
      <c r="D68" s="232">
        <v>20069956</v>
      </c>
      <c r="E68" s="232" t="s">
        <v>886</v>
      </c>
      <c r="F68" s="227" t="s">
        <v>3932</v>
      </c>
      <c r="G68" s="210" t="s">
        <v>715</v>
      </c>
      <c r="H68" s="234">
        <v>120</v>
      </c>
    </row>
    <row r="69" spans="1:8" ht="63" x14ac:dyDescent="0.25">
      <c r="A69" s="231">
        <v>43224</v>
      </c>
      <c r="B69" s="227" t="s">
        <v>3935</v>
      </c>
      <c r="C69" s="232" t="s">
        <v>889</v>
      </c>
      <c r="D69" s="232">
        <v>20069956</v>
      </c>
      <c r="E69" s="232" t="s">
        <v>886</v>
      </c>
      <c r="F69" s="227" t="s">
        <v>3932</v>
      </c>
      <c r="G69" s="210" t="s">
        <v>715</v>
      </c>
      <c r="H69" s="234">
        <v>120</v>
      </c>
    </row>
    <row r="70" spans="1:8" ht="76.5" x14ac:dyDescent="0.25">
      <c r="A70" s="231">
        <v>43224</v>
      </c>
      <c r="B70" s="227">
        <v>35</v>
      </c>
      <c r="C70" s="198" t="s">
        <v>908</v>
      </c>
      <c r="D70" s="238" t="s">
        <v>909</v>
      </c>
      <c r="E70" s="198" t="s">
        <v>910</v>
      </c>
      <c r="F70" s="198" t="s">
        <v>3943</v>
      </c>
      <c r="G70" s="210" t="s">
        <v>715</v>
      </c>
      <c r="H70" s="234">
        <v>1000</v>
      </c>
    </row>
    <row r="71" spans="1:8" ht="76.5" x14ac:dyDescent="0.25">
      <c r="A71" s="231">
        <v>43224</v>
      </c>
      <c r="B71" s="227">
        <v>34</v>
      </c>
      <c r="C71" s="198" t="s">
        <v>908</v>
      </c>
      <c r="D71" s="238" t="s">
        <v>909</v>
      </c>
      <c r="E71" s="198" t="s">
        <v>910</v>
      </c>
      <c r="F71" s="198" t="s">
        <v>3957</v>
      </c>
      <c r="G71" s="210" t="s">
        <v>715</v>
      </c>
      <c r="H71" s="234">
        <v>3000</v>
      </c>
    </row>
    <row r="72" spans="1:8" ht="76.5" x14ac:dyDescent="0.25">
      <c r="A72" s="231">
        <v>43224</v>
      </c>
      <c r="B72" s="227">
        <v>33</v>
      </c>
      <c r="C72" s="239" t="s">
        <v>2378</v>
      </c>
      <c r="D72" s="239">
        <v>39467012</v>
      </c>
      <c r="E72" s="240" t="s">
        <v>892</v>
      </c>
      <c r="F72" s="239" t="s">
        <v>3945</v>
      </c>
      <c r="G72" s="210" t="s">
        <v>715</v>
      </c>
      <c r="H72" s="234">
        <v>4000</v>
      </c>
    </row>
    <row r="73" spans="1:8" ht="63" x14ac:dyDescent="0.25">
      <c r="A73" s="231">
        <v>43224</v>
      </c>
      <c r="B73" s="227" t="s">
        <v>3935</v>
      </c>
      <c r="C73" s="232" t="s">
        <v>889</v>
      </c>
      <c r="D73" s="232">
        <v>20069956</v>
      </c>
      <c r="E73" s="232" t="s">
        <v>886</v>
      </c>
      <c r="F73" s="227" t="s">
        <v>3958</v>
      </c>
      <c r="G73" s="210" t="s">
        <v>715</v>
      </c>
      <c r="H73" s="234">
        <v>172987.43</v>
      </c>
    </row>
    <row r="74" spans="1:8" ht="47.25" x14ac:dyDescent="0.25">
      <c r="A74" s="231">
        <v>43227</v>
      </c>
      <c r="B74" s="227">
        <v>38</v>
      </c>
      <c r="C74" s="246" t="s">
        <v>904</v>
      </c>
      <c r="D74" s="246">
        <v>36994058</v>
      </c>
      <c r="E74" s="246" t="s">
        <v>2242</v>
      </c>
      <c r="F74" s="227" t="s">
        <v>3959</v>
      </c>
      <c r="G74" s="210" t="s">
        <v>715</v>
      </c>
      <c r="H74" s="234">
        <v>8899</v>
      </c>
    </row>
    <row r="75" spans="1:8" ht="33.75" customHeight="1" x14ac:dyDescent="0.25">
      <c r="A75" s="231">
        <v>43227</v>
      </c>
      <c r="B75" s="227">
        <v>36</v>
      </c>
      <c r="C75" s="213" t="s">
        <v>885</v>
      </c>
      <c r="D75" s="213">
        <v>36473374</v>
      </c>
      <c r="E75" s="213" t="s">
        <v>886</v>
      </c>
      <c r="F75" s="196" t="s">
        <v>2373</v>
      </c>
      <c r="G75" s="210" t="s">
        <v>715</v>
      </c>
      <c r="H75" s="234">
        <v>52200</v>
      </c>
    </row>
    <row r="76" spans="1:8" ht="38.25" x14ac:dyDescent="0.25">
      <c r="A76" s="231">
        <v>43227</v>
      </c>
      <c r="B76" s="227">
        <v>37</v>
      </c>
      <c r="C76" s="213" t="s">
        <v>896</v>
      </c>
      <c r="D76" s="213">
        <v>32248974</v>
      </c>
      <c r="E76" s="213" t="s">
        <v>897</v>
      </c>
      <c r="F76" s="213" t="s">
        <v>2337</v>
      </c>
      <c r="G76" s="210" t="s">
        <v>715</v>
      </c>
      <c r="H76" s="234">
        <v>70300</v>
      </c>
    </row>
    <row r="77" spans="1:8" ht="39" x14ac:dyDescent="0.25">
      <c r="A77" s="231">
        <v>43230</v>
      </c>
      <c r="B77" s="227">
        <v>39</v>
      </c>
      <c r="C77" s="198" t="s">
        <v>898</v>
      </c>
      <c r="D77" s="238" t="s">
        <v>899</v>
      </c>
      <c r="E77" s="247" t="s">
        <v>900</v>
      </c>
      <c r="F77" s="198" t="s">
        <v>3960</v>
      </c>
      <c r="G77" s="210" t="s">
        <v>715</v>
      </c>
      <c r="H77" s="234">
        <v>29932.12</v>
      </c>
    </row>
    <row r="78" spans="1:8" ht="63" x14ac:dyDescent="0.25">
      <c r="A78" s="231">
        <v>43231</v>
      </c>
      <c r="B78" s="227" t="s">
        <v>3961</v>
      </c>
      <c r="C78" s="232" t="s">
        <v>889</v>
      </c>
      <c r="D78" s="232">
        <v>20069956</v>
      </c>
      <c r="E78" s="232" t="s">
        <v>886</v>
      </c>
      <c r="F78" s="227" t="s">
        <v>3932</v>
      </c>
      <c r="G78" s="210" t="s">
        <v>715</v>
      </c>
      <c r="H78" s="234">
        <v>300</v>
      </c>
    </row>
    <row r="79" spans="1:8" ht="38.25" x14ac:dyDescent="0.25">
      <c r="A79" s="231">
        <v>43234</v>
      </c>
      <c r="B79" s="227">
        <v>41</v>
      </c>
      <c r="C79" s="213" t="s">
        <v>2374</v>
      </c>
      <c r="D79" s="213">
        <v>32768518</v>
      </c>
      <c r="E79" s="213" t="s">
        <v>2362</v>
      </c>
      <c r="F79" s="213" t="s">
        <v>3950</v>
      </c>
      <c r="G79" s="210" t="s">
        <v>715</v>
      </c>
      <c r="H79" s="234">
        <v>500.02</v>
      </c>
    </row>
    <row r="80" spans="1:8" ht="51" x14ac:dyDescent="0.25">
      <c r="A80" s="231">
        <v>43234</v>
      </c>
      <c r="B80" s="227">
        <v>43</v>
      </c>
      <c r="C80" s="196" t="s">
        <v>2385</v>
      </c>
      <c r="D80" s="196">
        <v>40947035</v>
      </c>
      <c r="E80" s="196" t="s">
        <v>2386</v>
      </c>
      <c r="F80" s="196" t="s">
        <v>2241</v>
      </c>
      <c r="G80" s="210" t="s">
        <v>715</v>
      </c>
      <c r="H80" s="234">
        <v>700</v>
      </c>
    </row>
    <row r="81" spans="1:8" ht="51" x14ac:dyDescent="0.25">
      <c r="A81" s="231">
        <v>43234</v>
      </c>
      <c r="B81" s="227">
        <v>45</v>
      </c>
      <c r="C81" s="196" t="s">
        <v>2385</v>
      </c>
      <c r="D81" s="196">
        <v>40947035</v>
      </c>
      <c r="E81" s="196" t="s">
        <v>2386</v>
      </c>
      <c r="F81" s="196" t="s">
        <v>2241</v>
      </c>
      <c r="G81" s="210" t="s">
        <v>715</v>
      </c>
      <c r="H81" s="234">
        <v>1200</v>
      </c>
    </row>
    <row r="82" spans="1:8" ht="51" x14ac:dyDescent="0.25">
      <c r="A82" s="231">
        <v>43234</v>
      </c>
      <c r="B82" s="227">
        <v>44</v>
      </c>
      <c r="C82" s="196" t="s">
        <v>2385</v>
      </c>
      <c r="D82" s="196">
        <v>40947035</v>
      </c>
      <c r="E82" s="196" t="s">
        <v>2386</v>
      </c>
      <c r="F82" s="196" t="s">
        <v>2241</v>
      </c>
      <c r="G82" s="210" t="s">
        <v>715</v>
      </c>
      <c r="H82" s="234">
        <v>1580</v>
      </c>
    </row>
    <row r="83" spans="1:8" ht="25.5" x14ac:dyDescent="0.25">
      <c r="A83" s="231">
        <v>43234</v>
      </c>
      <c r="B83" s="227">
        <v>40</v>
      </c>
      <c r="C83" s="196" t="s">
        <v>2388</v>
      </c>
      <c r="D83" s="203" t="s">
        <v>2389</v>
      </c>
      <c r="E83" s="203" t="s">
        <v>2390</v>
      </c>
      <c r="F83" s="196" t="s">
        <v>2391</v>
      </c>
      <c r="G83" s="210" t="s">
        <v>715</v>
      </c>
      <c r="H83" s="234">
        <v>2550</v>
      </c>
    </row>
    <row r="84" spans="1:8" ht="51" x14ac:dyDescent="0.25">
      <c r="A84" s="231">
        <v>43234</v>
      </c>
      <c r="B84" s="227">
        <v>46</v>
      </c>
      <c r="C84" s="196" t="s">
        <v>2385</v>
      </c>
      <c r="D84" s="196">
        <v>40947035</v>
      </c>
      <c r="E84" s="196" t="s">
        <v>2386</v>
      </c>
      <c r="F84" s="196" t="s">
        <v>2241</v>
      </c>
      <c r="G84" s="210" t="s">
        <v>715</v>
      </c>
      <c r="H84" s="234">
        <v>2990</v>
      </c>
    </row>
    <row r="85" spans="1:8" ht="51" x14ac:dyDescent="0.25">
      <c r="A85" s="231">
        <v>43234</v>
      </c>
      <c r="B85" s="227">
        <v>42</v>
      </c>
      <c r="C85" s="196" t="s">
        <v>2385</v>
      </c>
      <c r="D85" s="196">
        <v>40947035</v>
      </c>
      <c r="E85" s="196" t="s">
        <v>2386</v>
      </c>
      <c r="F85" s="196" t="s">
        <v>2241</v>
      </c>
      <c r="G85" s="210" t="s">
        <v>715</v>
      </c>
      <c r="H85" s="234">
        <v>3425</v>
      </c>
    </row>
    <row r="86" spans="1:8" ht="51" x14ac:dyDescent="0.25">
      <c r="A86" s="231">
        <v>43234</v>
      </c>
      <c r="B86" s="227">
        <v>47</v>
      </c>
      <c r="C86" s="196" t="s">
        <v>2385</v>
      </c>
      <c r="D86" s="196">
        <v>40947035</v>
      </c>
      <c r="E86" s="196" t="s">
        <v>2386</v>
      </c>
      <c r="F86" s="196" t="s">
        <v>2241</v>
      </c>
      <c r="G86" s="210" t="s">
        <v>715</v>
      </c>
      <c r="H86" s="234">
        <v>4790</v>
      </c>
    </row>
    <row r="87" spans="1:8" ht="51" x14ac:dyDescent="0.25">
      <c r="A87" s="231">
        <v>43234</v>
      </c>
      <c r="B87" s="227">
        <v>49</v>
      </c>
      <c r="C87" s="196" t="s">
        <v>2385</v>
      </c>
      <c r="D87" s="196">
        <v>40947035</v>
      </c>
      <c r="E87" s="196" t="s">
        <v>2386</v>
      </c>
      <c r="F87" s="196" t="s">
        <v>2241</v>
      </c>
      <c r="G87" s="210" t="s">
        <v>715</v>
      </c>
      <c r="H87" s="234">
        <v>9010</v>
      </c>
    </row>
    <row r="88" spans="1:8" ht="51" x14ac:dyDescent="0.25">
      <c r="A88" s="231">
        <v>43234</v>
      </c>
      <c r="B88" s="227">
        <v>50</v>
      </c>
      <c r="C88" s="196" t="s">
        <v>2385</v>
      </c>
      <c r="D88" s="196">
        <v>40947035</v>
      </c>
      <c r="E88" s="196" t="s">
        <v>2386</v>
      </c>
      <c r="F88" s="196" t="s">
        <v>2241</v>
      </c>
      <c r="G88" s="210" t="s">
        <v>715</v>
      </c>
      <c r="H88" s="234">
        <v>11290</v>
      </c>
    </row>
    <row r="89" spans="1:8" ht="51" x14ac:dyDescent="0.25">
      <c r="A89" s="231">
        <v>43234</v>
      </c>
      <c r="B89" s="227">
        <v>48</v>
      </c>
      <c r="C89" s="196" t="s">
        <v>2385</v>
      </c>
      <c r="D89" s="196">
        <v>40947035</v>
      </c>
      <c r="E89" s="196" t="s">
        <v>2386</v>
      </c>
      <c r="F89" s="196" t="s">
        <v>2241</v>
      </c>
      <c r="G89" s="210" t="s">
        <v>715</v>
      </c>
      <c r="H89" s="234">
        <v>12785</v>
      </c>
    </row>
    <row r="90" spans="1:8" ht="63" x14ac:dyDescent="0.25">
      <c r="A90" s="231">
        <v>43235</v>
      </c>
      <c r="B90" s="227" t="s">
        <v>3961</v>
      </c>
      <c r="C90" s="232" t="s">
        <v>889</v>
      </c>
      <c r="D90" s="232">
        <v>20069956</v>
      </c>
      <c r="E90" s="232" t="s">
        <v>886</v>
      </c>
      <c r="F90" s="227" t="s">
        <v>3932</v>
      </c>
      <c r="G90" s="210" t="s">
        <v>715</v>
      </c>
      <c r="H90" s="234">
        <v>300</v>
      </c>
    </row>
    <row r="91" spans="1:8" ht="25.5" x14ac:dyDescent="0.25">
      <c r="A91" s="231">
        <v>43235</v>
      </c>
      <c r="B91" s="227">
        <v>51</v>
      </c>
      <c r="C91" s="213" t="s">
        <v>885</v>
      </c>
      <c r="D91" s="213">
        <v>36473374</v>
      </c>
      <c r="E91" s="213" t="s">
        <v>886</v>
      </c>
      <c r="F91" s="196" t="s">
        <v>2373</v>
      </c>
      <c r="G91" s="210" t="s">
        <v>715</v>
      </c>
      <c r="H91" s="234">
        <v>11500</v>
      </c>
    </row>
    <row r="92" spans="1:8" ht="76.5" x14ac:dyDescent="0.25">
      <c r="A92" s="231">
        <v>43235</v>
      </c>
      <c r="B92" s="227">
        <v>52</v>
      </c>
      <c r="C92" s="196" t="s">
        <v>3962</v>
      </c>
      <c r="D92" s="227">
        <v>37768452</v>
      </c>
      <c r="E92" s="227" t="s">
        <v>3963</v>
      </c>
      <c r="F92" s="227" t="s">
        <v>3964</v>
      </c>
      <c r="G92" s="210" t="s">
        <v>715</v>
      </c>
      <c r="H92" s="234">
        <v>294338.14</v>
      </c>
    </row>
    <row r="93" spans="1:8" ht="76.5" x14ac:dyDescent="0.25">
      <c r="A93" s="231">
        <v>43236</v>
      </c>
      <c r="B93" s="227">
        <v>53</v>
      </c>
      <c r="C93" s="198" t="s">
        <v>878</v>
      </c>
      <c r="D93" s="238" t="s">
        <v>879</v>
      </c>
      <c r="E93" s="198" t="s">
        <v>880</v>
      </c>
      <c r="F93" s="198" t="s">
        <v>2241</v>
      </c>
      <c r="G93" s="210" t="s">
        <v>715</v>
      </c>
      <c r="H93" s="234">
        <v>4380.05</v>
      </c>
    </row>
    <row r="94" spans="1:8" ht="76.5" x14ac:dyDescent="0.25">
      <c r="A94" s="231">
        <v>43236</v>
      </c>
      <c r="B94" s="227">
        <v>54</v>
      </c>
      <c r="C94" s="198" t="s">
        <v>878</v>
      </c>
      <c r="D94" s="238" t="s">
        <v>879</v>
      </c>
      <c r="E94" s="198" t="s">
        <v>880</v>
      </c>
      <c r="F94" s="198" t="s">
        <v>2241</v>
      </c>
      <c r="G94" s="210" t="s">
        <v>715</v>
      </c>
      <c r="H94" s="234">
        <v>4741.6899999999996</v>
      </c>
    </row>
    <row r="95" spans="1:8" ht="31.5" x14ac:dyDescent="0.25">
      <c r="A95" s="231">
        <v>43236</v>
      </c>
      <c r="B95" s="227">
        <v>55</v>
      </c>
      <c r="C95" s="232" t="s">
        <v>881</v>
      </c>
      <c r="D95" s="232">
        <v>32074513</v>
      </c>
      <c r="E95" s="232" t="s">
        <v>882</v>
      </c>
      <c r="F95" s="227" t="s">
        <v>3934</v>
      </c>
      <c r="G95" s="210" t="s">
        <v>715</v>
      </c>
      <c r="H95" s="234">
        <v>6164.54</v>
      </c>
    </row>
    <row r="96" spans="1:8" ht="76.5" x14ac:dyDescent="0.25">
      <c r="A96" s="231">
        <v>43237</v>
      </c>
      <c r="B96" s="227">
        <v>56</v>
      </c>
      <c r="C96" s="239" t="s">
        <v>2378</v>
      </c>
      <c r="D96" s="239">
        <v>39467012</v>
      </c>
      <c r="E96" s="240" t="s">
        <v>892</v>
      </c>
      <c r="F96" s="239" t="s">
        <v>3965</v>
      </c>
      <c r="G96" s="210" t="s">
        <v>715</v>
      </c>
      <c r="H96" s="234">
        <v>4800</v>
      </c>
    </row>
    <row r="97" spans="1:8" ht="110.25" x14ac:dyDescent="0.25">
      <c r="A97" s="231">
        <v>43238</v>
      </c>
      <c r="B97" s="227">
        <v>57</v>
      </c>
      <c r="C97" s="227" t="s">
        <v>3966</v>
      </c>
      <c r="D97" s="227">
        <v>38217021</v>
      </c>
      <c r="E97" s="227" t="s">
        <v>3967</v>
      </c>
      <c r="F97" s="227" t="s">
        <v>3968</v>
      </c>
      <c r="G97" s="210" t="s">
        <v>715</v>
      </c>
      <c r="H97" s="234">
        <v>3750</v>
      </c>
    </row>
    <row r="98" spans="1:8" ht="63" x14ac:dyDescent="0.25">
      <c r="A98" s="231">
        <v>43238</v>
      </c>
      <c r="B98" s="227">
        <v>58</v>
      </c>
      <c r="C98" s="227" t="s">
        <v>3969</v>
      </c>
      <c r="D98" s="227">
        <v>37593697</v>
      </c>
      <c r="E98" s="227" t="s">
        <v>3970</v>
      </c>
      <c r="F98" s="227" t="s">
        <v>3971</v>
      </c>
      <c r="G98" s="210" t="s">
        <v>715</v>
      </c>
      <c r="H98" s="234">
        <v>17760</v>
      </c>
    </row>
    <row r="99" spans="1:8" ht="63" x14ac:dyDescent="0.25">
      <c r="A99" s="231">
        <v>43241</v>
      </c>
      <c r="B99" s="227" t="s">
        <v>3961</v>
      </c>
      <c r="C99" s="232" t="s">
        <v>889</v>
      </c>
      <c r="D99" s="232">
        <v>20069956</v>
      </c>
      <c r="E99" s="232" t="s">
        <v>886</v>
      </c>
      <c r="F99" s="227" t="s">
        <v>3932</v>
      </c>
      <c r="G99" s="210" t="s">
        <v>715</v>
      </c>
      <c r="H99" s="234">
        <v>180</v>
      </c>
    </row>
    <row r="100" spans="1:8" ht="76.5" x14ac:dyDescent="0.25">
      <c r="A100" s="231">
        <v>43241</v>
      </c>
      <c r="B100" s="227">
        <v>59</v>
      </c>
      <c r="C100" s="198" t="s">
        <v>908</v>
      </c>
      <c r="D100" s="238" t="s">
        <v>909</v>
      </c>
      <c r="E100" s="198" t="s">
        <v>910</v>
      </c>
      <c r="F100" s="198" t="s">
        <v>3972</v>
      </c>
      <c r="G100" s="210" t="s">
        <v>715</v>
      </c>
      <c r="H100" s="234">
        <v>4000</v>
      </c>
    </row>
    <row r="101" spans="1:8" ht="76.5" x14ac:dyDescent="0.25">
      <c r="A101" s="231">
        <v>43241</v>
      </c>
      <c r="B101" s="227">
        <v>60</v>
      </c>
      <c r="C101" s="198" t="s">
        <v>908</v>
      </c>
      <c r="D101" s="238" t="s">
        <v>909</v>
      </c>
      <c r="E101" s="198" t="s">
        <v>910</v>
      </c>
      <c r="F101" s="198" t="s">
        <v>3973</v>
      </c>
      <c r="G101" s="210" t="s">
        <v>715</v>
      </c>
      <c r="H101" s="234">
        <v>48000</v>
      </c>
    </row>
    <row r="102" spans="1:8" ht="25.5" x14ac:dyDescent="0.25">
      <c r="A102" s="231">
        <v>43241</v>
      </c>
      <c r="B102" s="227">
        <v>62</v>
      </c>
      <c r="C102" s="213" t="s">
        <v>885</v>
      </c>
      <c r="D102" s="213">
        <v>36473374</v>
      </c>
      <c r="E102" s="213" t="s">
        <v>886</v>
      </c>
      <c r="F102" s="196" t="s">
        <v>2373</v>
      </c>
      <c r="G102" s="210" t="s">
        <v>715</v>
      </c>
      <c r="H102" s="234">
        <v>53000</v>
      </c>
    </row>
    <row r="103" spans="1:8" ht="76.5" x14ac:dyDescent="0.25">
      <c r="A103" s="231">
        <v>43241</v>
      </c>
      <c r="B103" s="227">
        <v>61</v>
      </c>
      <c r="C103" s="239" t="s">
        <v>2378</v>
      </c>
      <c r="D103" s="239">
        <v>39467012</v>
      </c>
      <c r="E103" s="240" t="s">
        <v>892</v>
      </c>
      <c r="F103" s="239" t="s">
        <v>3974</v>
      </c>
      <c r="G103" s="210" t="s">
        <v>715</v>
      </c>
      <c r="H103" s="234">
        <v>58200</v>
      </c>
    </row>
    <row r="104" spans="1:8" ht="38.25" x14ac:dyDescent="0.25">
      <c r="A104" s="231">
        <v>43241</v>
      </c>
      <c r="B104" s="227">
        <v>63</v>
      </c>
      <c r="C104" s="213" t="s">
        <v>896</v>
      </c>
      <c r="D104" s="213">
        <v>32248974</v>
      </c>
      <c r="E104" s="213" t="s">
        <v>897</v>
      </c>
      <c r="F104" s="213" t="s">
        <v>2337</v>
      </c>
      <c r="G104" s="210" t="s">
        <v>715</v>
      </c>
      <c r="H104" s="234">
        <v>84000</v>
      </c>
    </row>
    <row r="105" spans="1:8" ht="63" x14ac:dyDescent="0.25">
      <c r="A105" s="231">
        <v>43241</v>
      </c>
      <c r="B105" s="227" t="s">
        <v>3961</v>
      </c>
      <c r="C105" s="232" t="s">
        <v>889</v>
      </c>
      <c r="D105" s="232">
        <v>20069956</v>
      </c>
      <c r="E105" s="232" t="s">
        <v>886</v>
      </c>
      <c r="F105" s="227" t="s">
        <v>3975</v>
      </c>
      <c r="G105" s="210" t="s">
        <v>715</v>
      </c>
      <c r="H105" s="234">
        <v>212790.99</v>
      </c>
    </row>
    <row r="106" spans="1:8" ht="38.25" x14ac:dyDescent="0.25">
      <c r="A106" s="231">
        <v>43242</v>
      </c>
      <c r="B106" s="227">
        <v>65</v>
      </c>
      <c r="C106" s="213" t="s">
        <v>896</v>
      </c>
      <c r="D106" s="213">
        <v>32248974</v>
      </c>
      <c r="E106" s="213" t="s">
        <v>897</v>
      </c>
      <c r="F106" s="213" t="s">
        <v>2337</v>
      </c>
      <c r="G106" s="210" t="s">
        <v>715</v>
      </c>
      <c r="H106" s="234">
        <v>6000</v>
      </c>
    </row>
    <row r="107" spans="1:8" ht="110.25" x14ac:dyDescent="0.25">
      <c r="A107" s="231">
        <v>43242</v>
      </c>
      <c r="B107" s="227">
        <v>865</v>
      </c>
      <c r="C107" s="227" t="s">
        <v>3966</v>
      </c>
      <c r="D107" s="227">
        <v>38217021</v>
      </c>
      <c r="E107" s="227" t="s">
        <v>3967</v>
      </c>
      <c r="F107" s="227" t="s">
        <v>3976</v>
      </c>
      <c r="G107" s="210" t="s">
        <v>715</v>
      </c>
      <c r="H107" s="234">
        <v>-3750</v>
      </c>
    </row>
    <row r="108" spans="1:8" ht="25.5" x14ac:dyDescent="0.25">
      <c r="A108" s="231">
        <v>43243</v>
      </c>
      <c r="B108" s="227">
        <v>68</v>
      </c>
      <c r="C108" s="196" t="s">
        <v>2388</v>
      </c>
      <c r="D108" s="203" t="s">
        <v>2389</v>
      </c>
      <c r="E108" s="203" t="s">
        <v>2390</v>
      </c>
      <c r="F108" s="196" t="s">
        <v>2391</v>
      </c>
      <c r="G108" s="210" t="s">
        <v>715</v>
      </c>
      <c r="H108" s="234">
        <v>2700</v>
      </c>
    </row>
    <row r="109" spans="1:8" ht="63" x14ac:dyDescent="0.25">
      <c r="A109" s="231">
        <v>43244</v>
      </c>
      <c r="B109" s="227" t="s">
        <v>3977</v>
      </c>
      <c r="C109" s="232" t="s">
        <v>889</v>
      </c>
      <c r="D109" s="232">
        <v>20069956</v>
      </c>
      <c r="E109" s="232" t="s">
        <v>886</v>
      </c>
      <c r="F109" s="227" t="s">
        <v>3932</v>
      </c>
      <c r="G109" s="210" t="s">
        <v>715</v>
      </c>
      <c r="H109" s="234">
        <v>360</v>
      </c>
    </row>
    <row r="110" spans="1:8" ht="39" x14ac:dyDescent="0.25">
      <c r="A110" s="231">
        <v>43249</v>
      </c>
      <c r="B110" s="227">
        <v>76</v>
      </c>
      <c r="C110" s="213" t="s">
        <v>2376</v>
      </c>
      <c r="D110" s="213">
        <v>33908322</v>
      </c>
      <c r="E110" s="247" t="s">
        <v>2341</v>
      </c>
      <c r="F110" s="213" t="s">
        <v>2377</v>
      </c>
      <c r="G110" s="210" t="s">
        <v>715</v>
      </c>
      <c r="H110" s="234">
        <v>44797.48</v>
      </c>
    </row>
    <row r="111" spans="1:8" ht="25.5" x14ac:dyDescent="0.25">
      <c r="A111" s="231">
        <v>43249</v>
      </c>
      <c r="B111" s="227">
        <v>73</v>
      </c>
      <c r="C111" s="213" t="s">
        <v>885</v>
      </c>
      <c r="D111" s="213">
        <v>36473374</v>
      </c>
      <c r="E111" s="213" t="s">
        <v>886</v>
      </c>
      <c r="F111" s="196" t="s">
        <v>2373</v>
      </c>
      <c r="G111" s="210" t="s">
        <v>715</v>
      </c>
      <c r="H111" s="234">
        <v>64000</v>
      </c>
    </row>
    <row r="112" spans="1:8" ht="38.25" x14ac:dyDescent="0.25">
      <c r="A112" s="231">
        <v>43249</v>
      </c>
      <c r="B112" s="227">
        <v>72</v>
      </c>
      <c r="C112" s="213" t="s">
        <v>896</v>
      </c>
      <c r="D112" s="213">
        <v>32248974</v>
      </c>
      <c r="E112" s="213" t="s">
        <v>897</v>
      </c>
      <c r="F112" s="213" t="s">
        <v>2337</v>
      </c>
      <c r="G112" s="210" t="s">
        <v>715</v>
      </c>
      <c r="H112" s="234">
        <v>368600</v>
      </c>
    </row>
    <row r="113" spans="1:8" ht="38.25" x14ac:dyDescent="0.25">
      <c r="A113" s="231">
        <v>43250</v>
      </c>
      <c r="B113" s="227">
        <v>77</v>
      </c>
      <c r="C113" s="213" t="s">
        <v>2374</v>
      </c>
      <c r="D113" s="213">
        <v>32768518</v>
      </c>
      <c r="E113" s="213" t="s">
        <v>2362</v>
      </c>
      <c r="F113" s="213" t="s">
        <v>3950</v>
      </c>
      <c r="G113" s="210" t="s">
        <v>715</v>
      </c>
      <c r="H113" s="234">
        <v>500.02</v>
      </c>
    </row>
    <row r="114" spans="1:8" ht="63" x14ac:dyDescent="0.25">
      <c r="A114" s="231">
        <v>43251</v>
      </c>
      <c r="B114" s="227" t="s">
        <v>3977</v>
      </c>
      <c r="C114" s="232" t="s">
        <v>889</v>
      </c>
      <c r="D114" s="232">
        <v>20069956</v>
      </c>
      <c r="E114" s="232" t="s">
        <v>886</v>
      </c>
      <c r="F114" s="227" t="s">
        <v>3932</v>
      </c>
      <c r="G114" s="210" t="s">
        <v>715</v>
      </c>
      <c r="H114" s="234">
        <v>60</v>
      </c>
    </row>
    <row r="115" spans="1:8" ht="51" x14ac:dyDescent="0.25">
      <c r="A115" s="231">
        <v>43251</v>
      </c>
      <c r="B115" s="227">
        <v>83</v>
      </c>
      <c r="C115" s="196" t="s">
        <v>2385</v>
      </c>
      <c r="D115" s="196">
        <v>40947035</v>
      </c>
      <c r="E115" s="196" t="s">
        <v>2386</v>
      </c>
      <c r="F115" s="196" t="s">
        <v>2241</v>
      </c>
      <c r="G115" s="210" t="s">
        <v>715</v>
      </c>
      <c r="H115" s="234">
        <v>400</v>
      </c>
    </row>
    <row r="116" spans="1:8" ht="51" x14ac:dyDescent="0.25">
      <c r="A116" s="231">
        <v>43251</v>
      </c>
      <c r="B116" s="227">
        <v>82</v>
      </c>
      <c r="C116" s="196" t="s">
        <v>2385</v>
      </c>
      <c r="D116" s="196">
        <v>40947035</v>
      </c>
      <c r="E116" s="196" t="s">
        <v>2386</v>
      </c>
      <c r="F116" s="196" t="s">
        <v>2241</v>
      </c>
      <c r="G116" s="210" t="s">
        <v>715</v>
      </c>
      <c r="H116" s="234">
        <v>1860</v>
      </c>
    </row>
    <row r="117" spans="1:8" ht="51" x14ac:dyDescent="0.25">
      <c r="A117" s="231">
        <v>43251</v>
      </c>
      <c r="B117" s="227">
        <v>81</v>
      </c>
      <c r="C117" s="196" t="s">
        <v>2385</v>
      </c>
      <c r="D117" s="196">
        <v>40947035</v>
      </c>
      <c r="E117" s="196" t="s">
        <v>2386</v>
      </c>
      <c r="F117" s="196" t="s">
        <v>2241</v>
      </c>
      <c r="G117" s="210" t="s">
        <v>715</v>
      </c>
      <c r="H117" s="234">
        <v>2340</v>
      </c>
    </row>
    <row r="118" spans="1:8" ht="51" x14ac:dyDescent="0.25">
      <c r="A118" s="231">
        <v>43251</v>
      </c>
      <c r="B118" s="227">
        <v>79</v>
      </c>
      <c r="C118" s="196" t="s">
        <v>2385</v>
      </c>
      <c r="D118" s="196">
        <v>40947035</v>
      </c>
      <c r="E118" s="196" t="s">
        <v>2386</v>
      </c>
      <c r="F118" s="196" t="s">
        <v>2241</v>
      </c>
      <c r="G118" s="210" t="s">
        <v>715</v>
      </c>
      <c r="H118" s="234">
        <v>2810</v>
      </c>
    </row>
    <row r="119" spans="1:8" ht="51" x14ac:dyDescent="0.25">
      <c r="A119" s="231">
        <v>43251</v>
      </c>
      <c r="B119" s="227">
        <v>80</v>
      </c>
      <c r="C119" s="196" t="s">
        <v>2385</v>
      </c>
      <c r="D119" s="196">
        <v>40947035</v>
      </c>
      <c r="E119" s="196" t="s">
        <v>2386</v>
      </c>
      <c r="F119" s="196" t="s">
        <v>2241</v>
      </c>
      <c r="G119" s="210" t="s">
        <v>715</v>
      </c>
      <c r="H119" s="234">
        <v>9700</v>
      </c>
    </row>
    <row r="120" spans="1:8" ht="63" x14ac:dyDescent="0.25">
      <c r="A120" s="231">
        <v>43255</v>
      </c>
      <c r="B120" s="227">
        <v>89</v>
      </c>
      <c r="C120" s="227" t="s">
        <v>3978</v>
      </c>
      <c r="D120" s="227">
        <v>21673832</v>
      </c>
      <c r="E120" s="227" t="s">
        <v>2244</v>
      </c>
      <c r="F120" s="227" t="s">
        <v>3979</v>
      </c>
      <c r="G120" s="210" t="s">
        <v>715</v>
      </c>
      <c r="H120" s="234">
        <v>100</v>
      </c>
    </row>
    <row r="121" spans="1:8" ht="94.5" x14ac:dyDescent="0.25">
      <c r="A121" s="231">
        <v>43255</v>
      </c>
      <c r="B121" s="227">
        <v>87</v>
      </c>
      <c r="C121" s="227" t="s">
        <v>2131</v>
      </c>
      <c r="D121" s="227"/>
      <c r="E121" s="227" t="s">
        <v>3980</v>
      </c>
      <c r="F121" s="227" t="s">
        <v>3981</v>
      </c>
      <c r="G121" s="210" t="s">
        <v>715</v>
      </c>
      <c r="H121" s="234">
        <v>300</v>
      </c>
    </row>
    <row r="122" spans="1:8" ht="51" x14ac:dyDescent="0.25">
      <c r="A122" s="231">
        <v>43255</v>
      </c>
      <c r="B122" s="227">
        <v>93</v>
      </c>
      <c r="C122" s="196" t="s">
        <v>2385</v>
      </c>
      <c r="D122" s="196">
        <v>40947035</v>
      </c>
      <c r="E122" s="196" t="s">
        <v>2386</v>
      </c>
      <c r="F122" s="227" t="s">
        <v>3982</v>
      </c>
      <c r="G122" s="210" t="s">
        <v>715</v>
      </c>
      <c r="H122" s="234">
        <v>920</v>
      </c>
    </row>
    <row r="123" spans="1:8" ht="38.25" x14ac:dyDescent="0.25">
      <c r="A123" s="231">
        <v>43255</v>
      </c>
      <c r="B123" s="227">
        <v>96</v>
      </c>
      <c r="C123" s="239" t="s">
        <v>2383</v>
      </c>
      <c r="D123" s="239">
        <v>3012512880</v>
      </c>
      <c r="E123" s="239" t="s">
        <v>2342</v>
      </c>
      <c r="F123" s="239" t="s">
        <v>2343</v>
      </c>
      <c r="G123" s="210" t="s">
        <v>715</v>
      </c>
      <c r="H123" s="234">
        <v>1000</v>
      </c>
    </row>
    <row r="124" spans="1:8" ht="78.75" x14ac:dyDescent="0.25">
      <c r="A124" s="231">
        <v>43255</v>
      </c>
      <c r="B124" s="227">
        <v>84</v>
      </c>
      <c r="C124" s="227" t="s">
        <v>3983</v>
      </c>
      <c r="D124" s="227">
        <v>32049199</v>
      </c>
      <c r="E124" s="227" t="s">
        <v>3984</v>
      </c>
      <c r="F124" s="227" t="s">
        <v>3985</v>
      </c>
      <c r="G124" s="210" t="s">
        <v>715</v>
      </c>
      <c r="H124" s="234">
        <v>1258.56</v>
      </c>
    </row>
    <row r="125" spans="1:8" ht="78.75" x14ac:dyDescent="0.25">
      <c r="A125" s="231">
        <v>43255</v>
      </c>
      <c r="B125" s="227">
        <v>86</v>
      </c>
      <c r="C125" s="227" t="s">
        <v>3986</v>
      </c>
      <c r="D125" s="227"/>
      <c r="E125" s="227" t="s">
        <v>3987</v>
      </c>
      <c r="F125" s="227" t="s">
        <v>3988</v>
      </c>
      <c r="G125" s="210" t="s">
        <v>715</v>
      </c>
      <c r="H125" s="234">
        <v>2160</v>
      </c>
    </row>
    <row r="126" spans="1:8" ht="51" x14ac:dyDescent="0.25">
      <c r="A126" s="231">
        <v>43255</v>
      </c>
      <c r="B126" s="227">
        <v>94</v>
      </c>
      <c r="C126" s="196" t="s">
        <v>2385</v>
      </c>
      <c r="D126" s="196">
        <v>40947035</v>
      </c>
      <c r="E126" s="196" t="s">
        <v>2386</v>
      </c>
      <c r="F126" s="227" t="s">
        <v>3982</v>
      </c>
      <c r="G126" s="210" t="s">
        <v>715</v>
      </c>
      <c r="H126" s="234">
        <v>3450</v>
      </c>
    </row>
    <row r="127" spans="1:8" ht="38.25" x14ac:dyDescent="0.25">
      <c r="A127" s="231">
        <v>43255</v>
      </c>
      <c r="B127" s="227">
        <v>88</v>
      </c>
      <c r="C127" s="227" t="s">
        <v>894</v>
      </c>
      <c r="D127" s="213">
        <v>37193071</v>
      </c>
      <c r="E127" s="213" t="s">
        <v>895</v>
      </c>
      <c r="F127" s="196" t="s">
        <v>2381</v>
      </c>
      <c r="G127" s="210" t="s">
        <v>715</v>
      </c>
      <c r="H127" s="234">
        <v>4510</v>
      </c>
    </row>
    <row r="128" spans="1:8" ht="51" x14ac:dyDescent="0.25">
      <c r="A128" s="231">
        <v>43255</v>
      </c>
      <c r="B128" s="227">
        <v>92</v>
      </c>
      <c r="C128" s="196" t="s">
        <v>2385</v>
      </c>
      <c r="D128" s="196">
        <v>40947035</v>
      </c>
      <c r="E128" s="196" t="s">
        <v>2386</v>
      </c>
      <c r="F128" s="227" t="s">
        <v>3982</v>
      </c>
      <c r="G128" s="210" t="s">
        <v>715</v>
      </c>
      <c r="H128" s="234">
        <v>5210</v>
      </c>
    </row>
    <row r="129" spans="1:8" ht="51" x14ac:dyDescent="0.25">
      <c r="A129" s="231">
        <v>43255</v>
      </c>
      <c r="B129" s="227">
        <v>95</v>
      </c>
      <c r="C129" s="196" t="s">
        <v>2385</v>
      </c>
      <c r="D129" s="196">
        <v>40947035</v>
      </c>
      <c r="E129" s="196" t="s">
        <v>2386</v>
      </c>
      <c r="F129" s="227" t="s">
        <v>3982</v>
      </c>
      <c r="G129" s="210" t="s">
        <v>715</v>
      </c>
      <c r="H129" s="234">
        <v>6310</v>
      </c>
    </row>
    <row r="130" spans="1:8" ht="31.5" x14ac:dyDescent="0.25">
      <c r="A130" s="231">
        <v>43255</v>
      </c>
      <c r="B130" s="227">
        <v>90</v>
      </c>
      <c r="C130" s="232" t="s">
        <v>881</v>
      </c>
      <c r="D130" s="232">
        <v>32074513</v>
      </c>
      <c r="E130" s="232" t="s">
        <v>882</v>
      </c>
      <c r="F130" s="232" t="s">
        <v>3934</v>
      </c>
      <c r="G130" s="210" t="s">
        <v>715</v>
      </c>
      <c r="H130" s="234">
        <v>7066.38</v>
      </c>
    </row>
    <row r="131" spans="1:8" ht="51" x14ac:dyDescent="0.25">
      <c r="A131" s="231">
        <v>43255</v>
      </c>
      <c r="B131" s="227">
        <v>85</v>
      </c>
      <c r="C131" s="227" t="s">
        <v>3954</v>
      </c>
      <c r="D131" s="227">
        <v>30305050</v>
      </c>
      <c r="E131" s="245" t="s">
        <v>3955</v>
      </c>
      <c r="F131" s="245" t="s">
        <v>3956</v>
      </c>
      <c r="G131" s="210" t="s">
        <v>715</v>
      </c>
      <c r="H131" s="234">
        <v>7497</v>
      </c>
    </row>
    <row r="132" spans="1:8" ht="51" x14ac:dyDescent="0.25">
      <c r="A132" s="231">
        <v>43255</v>
      </c>
      <c r="B132" s="227">
        <v>91</v>
      </c>
      <c r="C132" s="196" t="s">
        <v>2385</v>
      </c>
      <c r="D132" s="196">
        <v>40947035</v>
      </c>
      <c r="E132" s="196" t="s">
        <v>2386</v>
      </c>
      <c r="F132" s="227" t="s">
        <v>3982</v>
      </c>
      <c r="G132" s="210" t="s">
        <v>715</v>
      </c>
      <c r="H132" s="234">
        <v>8200</v>
      </c>
    </row>
    <row r="133" spans="1:8" ht="63" x14ac:dyDescent="0.25">
      <c r="A133" s="231">
        <v>43257</v>
      </c>
      <c r="B133" s="227">
        <v>101</v>
      </c>
      <c r="C133" s="227" t="s">
        <v>3989</v>
      </c>
      <c r="D133" s="227">
        <v>39214805</v>
      </c>
      <c r="E133" s="227" t="s">
        <v>3990</v>
      </c>
      <c r="F133" s="227" t="s">
        <v>3991</v>
      </c>
      <c r="G133" s="210" t="s">
        <v>715</v>
      </c>
      <c r="H133" s="234">
        <v>500</v>
      </c>
    </row>
    <row r="134" spans="1:8" ht="25.5" x14ac:dyDescent="0.25">
      <c r="A134" s="231">
        <v>43257</v>
      </c>
      <c r="B134" s="227">
        <v>99</v>
      </c>
      <c r="C134" s="196" t="s">
        <v>2388</v>
      </c>
      <c r="D134" s="203" t="s">
        <v>2389</v>
      </c>
      <c r="E134" s="203" t="s">
        <v>2390</v>
      </c>
      <c r="F134" s="227" t="s">
        <v>3992</v>
      </c>
      <c r="G134" s="210" t="s">
        <v>715</v>
      </c>
      <c r="H134" s="234">
        <v>2850</v>
      </c>
    </row>
    <row r="135" spans="1:8" ht="94.5" x14ac:dyDescent="0.25">
      <c r="A135" s="231">
        <v>43257</v>
      </c>
      <c r="B135" s="227">
        <v>100</v>
      </c>
      <c r="C135" s="235" t="s">
        <v>905</v>
      </c>
      <c r="D135" s="236" t="s">
        <v>906</v>
      </c>
      <c r="E135" s="235" t="s">
        <v>907</v>
      </c>
      <c r="F135" s="235" t="s">
        <v>2382</v>
      </c>
      <c r="G135" s="210" t="s">
        <v>715</v>
      </c>
      <c r="H135" s="234">
        <v>4076.4</v>
      </c>
    </row>
    <row r="136" spans="1:8" ht="76.5" x14ac:dyDescent="0.25">
      <c r="A136" s="231">
        <v>43257</v>
      </c>
      <c r="B136" s="227">
        <v>97</v>
      </c>
      <c r="C136" s="198" t="s">
        <v>878</v>
      </c>
      <c r="D136" s="238" t="s">
        <v>879</v>
      </c>
      <c r="E136" s="198" t="s">
        <v>880</v>
      </c>
      <c r="F136" s="198" t="s">
        <v>2241</v>
      </c>
      <c r="G136" s="210" t="s">
        <v>715</v>
      </c>
      <c r="H136" s="234">
        <v>8759.9500000000007</v>
      </c>
    </row>
    <row r="137" spans="1:8" ht="47.25" x14ac:dyDescent="0.25">
      <c r="A137" s="231">
        <v>43257</v>
      </c>
      <c r="B137" s="227">
        <v>102</v>
      </c>
      <c r="C137" s="246" t="s">
        <v>3993</v>
      </c>
      <c r="D137" s="246">
        <v>36994058</v>
      </c>
      <c r="E137" s="246" t="s">
        <v>2242</v>
      </c>
      <c r="F137" s="227" t="s">
        <v>2396</v>
      </c>
      <c r="G137" s="210" t="s">
        <v>715</v>
      </c>
      <c r="H137" s="234">
        <v>8899</v>
      </c>
    </row>
    <row r="138" spans="1:8" ht="110.25" x14ac:dyDescent="0.25">
      <c r="A138" s="231">
        <v>43257</v>
      </c>
      <c r="B138" s="227">
        <v>98</v>
      </c>
      <c r="C138" s="227" t="s">
        <v>3847</v>
      </c>
      <c r="D138" s="227">
        <v>31607392</v>
      </c>
      <c r="E138" s="227" t="s">
        <v>3848</v>
      </c>
      <c r="F138" s="198" t="s">
        <v>2241</v>
      </c>
      <c r="G138" s="210" t="s">
        <v>715</v>
      </c>
      <c r="H138" s="234">
        <v>10729.33</v>
      </c>
    </row>
    <row r="139" spans="1:8" ht="63" x14ac:dyDescent="0.25">
      <c r="A139" s="231">
        <v>43258</v>
      </c>
      <c r="B139" s="227" t="s">
        <v>3977</v>
      </c>
      <c r="C139" s="232" t="s">
        <v>889</v>
      </c>
      <c r="D139" s="232">
        <v>20069956</v>
      </c>
      <c r="E139" s="232" t="s">
        <v>886</v>
      </c>
      <c r="F139" s="198" t="s">
        <v>3932</v>
      </c>
      <c r="G139" s="210" t="s">
        <v>715</v>
      </c>
      <c r="H139" s="234">
        <v>120</v>
      </c>
    </row>
    <row r="140" spans="1:8" ht="38.25" x14ac:dyDescent="0.25">
      <c r="A140" s="231">
        <v>43258</v>
      </c>
      <c r="B140" s="227">
        <v>111</v>
      </c>
      <c r="C140" s="227" t="s">
        <v>894</v>
      </c>
      <c r="D140" s="213">
        <v>37193071</v>
      </c>
      <c r="E140" s="213" t="s">
        <v>895</v>
      </c>
      <c r="F140" s="198" t="s">
        <v>3994</v>
      </c>
      <c r="G140" s="210" t="s">
        <v>715</v>
      </c>
      <c r="H140" s="234">
        <v>867</v>
      </c>
    </row>
    <row r="141" spans="1:8" ht="76.5" x14ac:dyDescent="0.25">
      <c r="A141" s="231">
        <v>43258</v>
      </c>
      <c r="B141" s="227">
        <v>110</v>
      </c>
      <c r="C141" s="198" t="s">
        <v>908</v>
      </c>
      <c r="D141" s="238" t="s">
        <v>909</v>
      </c>
      <c r="E141" s="198" t="s">
        <v>910</v>
      </c>
      <c r="F141" s="198" t="s">
        <v>3972</v>
      </c>
      <c r="G141" s="210" t="s">
        <v>715</v>
      </c>
      <c r="H141" s="234">
        <v>6000</v>
      </c>
    </row>
    <row r="142" spans="1:8" ht="76.5" x14ac:dyDescent="0.25">
      <c r="A142" s="231">
        <v>43258</v>
      </c>
      <c r="B142" s="227">
        <v>109</v>
      </c>
      <c r="C142" s="198" t="s">
        <v>908</v>
      </c>
      <c r="D142" s="238" t="s">
        <v>909</v>
      </c>
      <c r="E142" s="198" t="s">
        <v>910</v>
      </c>
      <c r="F142" s="198" t="s">
        <v>3973</v>
      </c>
      <c r="G142" s="210" t="s">
        <v>715</v>
      </c>
      <c r="H142" s="234">
        <v>71200</v>
      </c>
    </row>
    <row r="143" spans="1:8" ht="76.5" x14ac:dyDescent="0.25">
      <c r="A143" s="231">
        <v>43258</v>
      </c>
      <c r="B143" s="227">
        <v>108</v>
      </c>
      <c r="C143" s="239" t="s">
        <v>2378</v>
      </c>
      <c r="D143" s="239">
        <v>39467012</v>
      </c>
      <c r="E143" s="240" t="s">
        <v>892</v>
      </c>
      <c r="F143" s="239" t="s">
        <v>3974</v>
      </c>
      <c r="G143" s="210" t="s">
        <v>715</v>
      </c>
      <c r="H143" s="234">
        <v>88200</v>
      </c>
    </row>
    <row r="144" spans="1:8" ht="63" x14ac:dyDescent="0.25">
      <c r="A144" s="231">
        <v>43258</v>
      </c>
      <c r="B144" s="227" t="s">
        <v>3977</v>
      </c>
      <c r="C144" s="232" t="s">
        <v>889</v>
      </c>
      <c r="D144" s="232">
        <v>20069956</v>
      </c>
      <c r="E144" s="232" t="s">
        <v>886</v>
      </c>
      <c r="F144" s="198" t="s">
        <v>3995</v>
      </c>
      <c r="G144" s="210" t="s">
        <v>715</v>
      </c>
      <c r="H144" s="234">
        <v>97461.16</v>
      </c>
    </row>
    <row r="145" spans="1:8" ht="94.5" x14ac:dyDescent="0.25">
      <c r="A145" s="231">
        <v>43259</v>
      </c>
      <c r="B145" s="227">
        <v>116</v>
      </c>
      <c r="C145" s="235" t="s">
        <v>905</v>
      </c>
      <c r="D145" s="236" t="s">
        <v>906</v>
      </c>
      <c r="E145" s="235" t="s">
        <v>907</v>
      </c>
      <c r="F145" s="235" t="s">
        <v>2382</v>
      </c>
      <c r="G145" s="210" t="s">
        <v>715</v>
      </c>
      <c r="H145" s="234">
        <v>5929.5</v>
      </c>
    </row>
    <row r="146" spans="1:8" ht="31.5" x14ac:dyDescent="0.25">
      <c r="A146" s="231">
        <v>43263</v>
      </c>
      <c r="B146" s="227">
        <v>119</v>
      </c>
      <c r="C146" s="232" t="s">
        <v>881</v>
      </c>
      <c r="D146" s="232">
        <v>32074513</v>
      </c>
      <c r="E146" s="232" t="s">
        <v>882</v>
      </c>
      <c r="F146" s="198" t="s">
        <v>3996</v>
      </c>
      <c r="G146" s="210" t="s">
        <v>715</v>
      </c>
      <c r="H146" s="234">
        <v>800</v>
      </c>
    </row>
    <row r="147" spans="1:8" ht="31.5" x14ac:dyDescent="0.25">
      <c r="A147" s="231">
        <v>43263</v>
      </c>
      <c r="B147" s="227">
        <v>120</v>
      </c>
      <c r="C147" s="232" t="s">
        <v>881</v>
      </c>
      <c r="D147" s="232">
        <v>32074513</v>
      </c>
      <c r="E147" s="232" t="s">
        <v>882</v>
      </c>
      <c r="F147" s="198" t="s">
        <v>3997</v>
      </c>
      <c r="G147" s="210" t="s">
        <v>715</v>
      </c>
      <c r="H147" s="234">
        <v>3000</v>
      </c>
    </row>
    <row r="148" spans="1:8" ht="51" x14ac:dyDescent="0.25">
      <c r="A148" s="231">
        <v>43263</v>
      </c>
      <c r="B148" s="227">
        <v>121</v>
      </c>
      <c r="C148" s="213" t="s">
        <v>3938</v>
      </c>
      <c r="D148" s="213">
        <v>39800353</v>
      </c>
      <c r="E148" s="198" t="s">
        <v>912</v>
      </c>
      <c r="F148" s="198" t="s">
        <v>3998</v>
      </c>
      <c r="G148" s="210" t="s">
        <v>715</v>
      </c>
      <c r="H148" s="234">
        <v>8893.52</v>
      </c>
    </row>
    <row r="149" spans="1:8" ht="25.5" x14ac:dyDescent="0.25">
      <c r="A149" s="231">
        <v>43265</v>
      </c>
      <c r="B149" s="227">
        <v>124</v>
      </c>
      <c r="C149" s="213" t="s">
        <v>885</v>
      </c>
      <c r="D149" s="213">
        <v>36473374</v>
      </c>
      <c r="E149" s="213" t="s">
        <v>886</v>
      </c>
      <c r="F149" s="196" t="s">
        <v>2373</v>
      </c>
      <c r="G149" s="210" t="s">
        <v>715</v>
      </c>
      <c r="H149" s="234">
        <v>1000</v>
      </c>
    </row>
    <row r="150" spans="1:8" ht="94.5" x14ac:dyDescent="0.25">
      <c r="A150" s="231">
        <v>43265</v>
      </c>
      <c r="B150" s="227">
        <v>126</v>
      </c>
      <c r="C150" s="235" t="s">
        <v>905</v>
      </c>
      <c r="D150" s="236" t="s">
        <v>906</v>
      </c>
      <c r="E150" s="235" t="s">
        <v>907</v>
      </c>
      <c r="F150" s="235" t="s">
        <v>2382</v>
      </c>
      <c r="G150" s="210" t="s">
        <v>715</v>
      </c>
      <c r="H150" s="234">
        <v>4019.4</v>
      </c>
    </row>
    <row r="151" spans="1:8" ht="25.5" x14ac:dyDescent="0.25">
      <c r="A151" s="231">
        <v>43265</v>
      </c>
      <c r="B151" s="227">
        <v>123</v>
      </c>
      <c r="C151" s="213" t="s">
        <v>885</v>
      </c>
      <c r="D151" s="213">
        <v>36473374</v>
      </c>
      <c r="E151" s="213" t="s">
        <v>886</v>
      </c>
      <c r="F151" s="196" t="s">
        <v>2373</v>
      </c>
      <c r="G151" s="210" t="s">
        <v>715</v>
      </c>
      <c r="H151" s="234">
        <v>10000</v>
      </c>
    </row>
    <row r="152" spans="1:8" ht="78.75" x14ac:dyDescent="0.25">
      <c r="A152" s="231">
        <v>43265</v>
      </c>
      <c r="B152" s="227">
        <v>125</v>
      </c>
      <c r="C152" s="227" t="s">
        <v>3999</v>
      </c>
      <c r="D152" s="227">
        <v>33680859</v>
      </c>
      <c r="E152" s="227" t="s">
        <v>4000</v>
      </c>
      <c r="F152" s="198" t="s">
        <v>4001</v>
      </c>
      <c r="G152" s="210" t="s">
        <v>715</v>
      </c>
      <c r="H152" s="234">
        <v>299500</v>
      </c>
    </row>
    <row r="153" spans="1:8" ht="63" x14ac:dyDescent="0.25">
      <c r="A153" s="231">
        <v>43270</v>
      </c>
      <c r="B153" s="227">
        <v>133</v>
      </c>
      <c r="C153" s="227" t="s">
        <v>4002</v>
      </c>
      <c r="D153" s="227">
        <v>33058775</v>
      </c>
      <c r="E153" s="227" t="s">
        <v>2370</v>
      </c>
      <c r="F153" s="198" t="s">
        <v>2371</v>
      </c>
      <c r="G153" s="210" t="s">
        <v>715</v>
      </c>
      <c r="H153" s="234">
        <v>3546</v>
      </c>
    </row>
    <row r="154" spans="1:8" ht="76.5" x14ac:dyDescent="0.25">
      <c r="A154" s="231">
        <v>43270</v>
      </c>
      <c r="B154" s="227">
        <v>136</v>
      </c>
      <c r="C154" s="198" t="s">
        <v>908</v>
      </c>
      <c r="D154" s="238" t="s">
        <v>909</v>
      </c>
      <c r="E154" s="198" t="s">
        <v>910</v>
      </c>
      <c r="F154" s="198" t="s">
        <v>4003</v>
      </c>
      <c r="G154" s="210" t="s">
        <v>715</v>
      </c>
      <c r="H154" s="234">
        <v>5000</v>
      </c>
    </row>
    <row r="155" spans="1:8" ht="38.25" x14ac:dyDescent="0.25">
      <c r="A155" s="231">
        <v>43270</v>
      </c>
      <c r="B155" s="227">
        <v>132</v>
      </c>
      <c r="C155" s="213" t="s">
        <v>896</v>
      </c>
      <c r="D155" s="213">
        <v>32248974</v>
      </c>
      <c r="E155" s="213" t="s">
        <v>897</v>
      </c>
      <c r="F155" s="213" t="s">
        <v>2372</v>
      </c>
      <c r="G155" s="210" t="s">
        <v>715</v>
      </c>
      <c r="H155" s="234">
        <v>19999.169999999998</v>
      </c>
    </row>
    <row r="156" spans="1:8" ht="76.5" x14ac:dyDescent="0.25">
      <c r="A156" s="231">
        <v>43270</v>
      </c>
      <c r="B156" s="227">
        <v>135</v>
      </c>
      <c r="C156" s="198" t="s">
        <v>908</v>
      </c>
      <c r="D156" s="238" t="s">
        <v>909</v>
      </c>
      <c r="E156" s="198" t="s">
        <v>910</v>
      </c>
      <c r="F156" s="198" t="s">
        <v>4004</v>
      </c>
      <c r="G156" s="210" t="s">
        <v>715</v>
      </c>
      <c r="H156" s="234">
        <v>53000</v>
      </c>
    </row>
    <row r="157" spans="1:8" ht="76.5" x14ac:dyDescent="0.25">
      <c r="A157" s="231">
        <v>43270</v>
      </c>
      <c r="B157" s="227">
        <v>134</v>
      </c>
      <c r="C157" s="239" t="s">
        <v>2378</v>
      </c>
      <c r="D157" s="239">
        <v>39467012</v>
      </c>
      <c r="E157" s="240" t="s">
        <v>892</v>
      </c>
      <c r="F157" s="239" t="s">
        <v>4005</v>
      </c>
      <c r="G157" s="210" t="s">
        <v>715</v>
      </c>
      <c r="H157" s="234">
        <v>65000</v>
      </c>
    </row>
    <row r="158" spans="1:8" ht="25.5" x14ac:dyDescent="0.25">
      <c r="A158" s="231">
        <v>43270</v>
      </c>
      <c r="B158" s="227">
        <v>130</v>
      </c>
      <c r="C158" s="213" t="s">
        <v>885</v>
      </c>
      <c r="D158" s="213">
        <v>36473374</v>
      </c>
      <c r="E158" s="213" t="s">
        <v>886</v>
      </c>
      <c r="F158" s="196" t="s">
        <v>2373</v>
      </c>
      <c r="G158" s="210" t="s">
        <v>715</v>
      </c>
      <c r="H158" s="234">
        <v>105000</v>
      </c>
    </row>
    <row r="159" spans="1:8" ht="38.25" x14ac:dyDescent="0.25">
      <c r="A159" s="231">
        <v>43270</v>
      </c>
      <c r="B159" s="227">
        <v>131</v>
      </c>
      <c r="C159" s="213" t="s">
        <v>896</v>
      </c>
      <c r="D159" s="213">
        <v>32248974</v>
      </c>
      <c r="E159" s="213" t="s">
        <v>897</v>
      </c>
      <c r="F159" s="213" t="s">
        <v>2337</v>
      </c>
      <c r="G159" s="210" t="s">
        <v>715</v>
      </c>
      <c r="H159" s="234">
        <v>135000</v>
      </c>
    </row>
    <row r="160" spans="1:8" ht="94.5" x14ac:dyDescent="0.25">
      <c r="A160" s="231">
        <v>43272</v>
      </c>
      <c r="B160" s="227">
        <v>140</v>
      </c>
      <c r="C160" s="227" t="s">
        <v>4006</v>
      </c>
      <c r="D160" s="227">
        <v>35547869</v>
      </c>
      <c r="E160" s="227" t="s">
        <v>4007</v>
      </c>
      <c r="F160" s="198" t="s">
        <v>2241</v>
      </c>
      <c r="G160" s="210" t="s">
        <v>715</v>
      </c>
      <c r="H160" s="234">
        <v>4376</v>
      </c>
    </row>
    <row r="161" spans="1:8" ht="63" x14ac:dyDescent="0.25">
      <c r="A161" s="231">
        <v>43272</v>
      </c>
      <c r="B161" s="227" t="s">
        <v>3977</v>
      </c>
      <c r="C161" s="232" t="s">
        <v>889</v>
      </c>
      <c r="D161" s="232">
        <v>20069956</v>
      </c>
      <c r="E161" s="232" t="s">
        <v>886</v>
      </c>
      <c r="F161" s="198" t="s">
        <v>4008</v>
      </c>
      <c r="G161" s="210" t="s">
        <v>715</v>
      </c>
      <c r="H161" s="234">
        <v>243932.5</v>
      </c>
    </row>
    <row r="162" spans="1:8" ht="76.5" x14ac:dyDescent="0.25">
      <c r="A162" s="231">
        <v>43273</v>
      </c>
      <c r="B162" s="227">
        <v>144</v>
      </c>
      <c r="C162" s="198" t="s">
        <v>908</v>
      </c>
      <c r="D162" s="238" t="s">
        <v>909</v>
      </c>
      <c r="E162" s="198" t="s">
        <v>910</v>
      </c>
      <c r="F162" s="198" t="s">
        <v>4009</v>
      </c>
      <c r="G162" s="210" t="s">
        <v>715</v>
      </c>
      <c r="H162" s="234">
        <v>55</v>
      </c>
    </row>
    <row r="163" spans="1:8" ht="76.5" x14ac:dyDescent="0.25">
      <c r="A163" s="231">
        <v>43273</v>
      </c>
      <c r="B163" s="227">
        <v>143</v>
      </c>
      <c r="C163" s="198" t="s">
        <v>908</v>
      </c>
      <c r="D163" s="238" t="s">
        <v>909</v>
      </c>
      <c r="E163" s="198" t="s">
        <v>910</v>
      </c>
      <c r="F163" s="198" t="s">
        <v>4010</v>
      </c>
      <c r="G163" s="210" t="s">
        <v>715</v>
      </c>
      <c r="H163" s="234">
        <v>620</v>
      </c>
    </row>
    <row r="164" spans="1:8" ht="76.5" x14ac:dyDescent="0.25">
      <c r="A164" s="231">
        <v>43273</v>
      </c>
      <c r="B164" s="227">
        <v>142</v>
      </c>
      <c r="C164" s="239" t="s">
        <v>2378</v>
      </c>
      <c r="D164" s="239">
        <v>39467012</v>
      </c>
      <c r="E164" s="240" t="s">
        <v>892</v>
      </c>
      <c r="F164" s="239" t="s">
        <v>4011</v>
      </c>
      <c r="G164" s="210" t="s">
        <v>715</v>
      </c>
      <c r="H164" s="234">
        <v>800</v>
      </c>
    </row>
    <row r="165" spans="1:8" ht="63" x14ac:dyDescent="0.25">
      <c r="A165" s="231">
        <v>43273</v>
      </c>
      <c r="B165" s="227" t="s">
        <v>3977</v>
      </c>
      <c r="C165" s="232" t="s">
        <v>889</v>
      </c>
      <c r="D165" s="232">
        <v>20069956</v>
      </c>
      <c r="E165" s="232" t="s">
        <v>886</v>
      </c>
      <c r="F165" s="198" t="s">
        <v>4012</v>
      </c>
      <c r="G165" s="210" t="s">
        <v>715</v>
      </c>
      <c r="H165" s="234">
        <v>2713.92</v>
      </c>
    </row>
    <row r="166" spans="1:8" ht="76.5" x14ac:dyDescent="0.25">
      <c r="A166" s="231">
        <v>43273</v>
      </c>
      <c r="B166" s="227">
        <v>137</v>
      </c>
      <c r="C166" s="198" t="s">
        <v>908</v>
      </c>
      <c r="D166" s="238" t="s">
        <v>909</v>
      </c>
      <c r="E166" s="198" t="s">
        <v>910</v>
      </c>
      <c r="F166" s="198" t="s">
        <v>4013</v>
      </c>
      <c r="G166" s="210" t="s">
        <v>715</v>
      </c>
      <c r="H166" s="234">
        <v>3000</v>
      </c>
    </row>
    <row r="167" spans="1:8" ht="76.5" x14ac:dyDescent="0.25">
      <c r="A167" s="231">
        <v>43273</v>
      </c>
      <c r="B167" s="227">
        <v>138</v>
      </c>
      <c r="C167" s="239" t="s">
        <v>2378</v>
      </c>
      <c r="D167" s="239">
        <v>39467012</v>
      </c>
      <c r="E167" s="240" t="s">
        <v>892</v>
      </c>
      <c r="F167" s="239" t="s">
        <v>4005</v>
      </c>
      <c r="G167" s="210" t="s">
        <v>715</v>
      </c>
      <c r="H167" s="234">
        <v>3000</v>
      </c>
    </row>
    <row r="168" spans="1:8" ht="31.5" x14ac:dyDescent="0.25">
      <c r="A168" s="231">
        <v>43277</v>
      </c>
      <c r="B168" s="227">
        <v>145</v>
      </c>
      <c r="C168" s="232" t="s">
        <v>881</v>
      </c>
      <c r="D168" s="232">
        <v>32074513</v>
      </c>
      <c r="E168" s="232" t="s">
        <v>882</v>
      </c>
      <c r="F168" s="198" t="s">
        <v>4014</v>
      </c>
      <c r="G168" s="210" t="s">
        <v>715</v>
      </c>
      <c r="H168" s="234">
        <v>7636.31</v>
      </c>
    </row>
    <row r="169" spans="1:8" ht="25.5" x14ac:dyDescent="0.25">
      <c r="A169" s="231">
        <v>43277</v>
      </c>
      <c r="B169" s="227">
        <v>161</v>
      </c>
      <c r="C169" s="213" t="s">
        <v>885</v>
      </c>
      <c r="D169" s="213">
        <v>36473374</v>
      </c>
      <c r="E169" s="213" t="s">
        <v>886</v>
      </c>
      <c r="F169" s="196" t="s">
        <v>2373</v>
      </c>
      <c r="G169" s="210" t="s">
        <v>715</v>
      </c>
      <c r="H169" s="234">
        <v>83000</v>
      </c>
    </row>
    <row r="170" spans="1:8" ht="38.25" x14ac:dyDescent="0.25">
      <c r="A170" s="231">
        <v>43277</v>
      </c>
      <c r="B170" s="227">
        <v>162</v>
      </c>
      <c r="C170" s="213" t="s">
        <v>896</v>
      </c>
      <c r="D170" s="213">
        <v>32248974</v>
      </c>
      <c r="E170" s="213" t="s">
        <v>897</v>
      </c>
      <c r="F170" s="213" t="s">
        <v>2337</v>
      </c>
      <c r="G170" s="210" t="s">
        <v>715</v>
      </c>
      <c r="H170" s="234">
        <v>357000</v>
      </c>
    </row>
    <row r="171" spans="1:8" ht="150" x14ac:dyDescent="0.25">
      <c r="A171" s="231">
        <v>43278</v>
      </c>
      <c r="B171" s="227">
        <v>173</v>
      </c>
      <c r="C171" s="248" t="s">
        <v>901</v>
      </c>
      <c r="D171" s="236" t="s">
        <v>902</v>
      </c>
      <c r="E171" s="235" t="s">
        <v>903</v>
      </c>
      <c r="F171" s="235" t="s">
        <v>4015</v>
      </c>
      <c r="G171" s="210" t="s">
        <v>715</v>
      </c>
      <c r="H171" s="234">
        <v>613.41</v>
      </c>
    </row>
    <row r="172" spans="1:8" ht="150" x14ac:dyDescent="0.25">
      <c r="A172" s="231">
        <v>43278</v>
      </c>
      <c r="B172" s="227">
        <v>176</v>
      </c>
      <c r="C172" s="248" t="s">
        <v>901</v>
      </c>
      <c r="D172" s="236" t="s">
        <v>902</v>
      </c>
      <c r="E172" s="235" t="s">
        <v>903</v>
      </c>
      <c r="F172" s="235" t="s">
        <v>4016</v>
      </c>
      <c r="G172" s="210" t="s">
        <v>715</v>
      </c>
      <c r="H172" s="234">
        <v>613.41</v>
      </c>
    </row>
    <row r="173" spans="1:8" ht="150" x14ac:dyDescent="0.25">
      <c r="A173" s="231">
        <v>43278</v>
      </c>
      <c r="B173" s="227">
        <v>177</v>
      </c>
      <c r="C173" s="248" t="s">
        <v>901</v>
      </c>
      <c r="D173" s="236" t="s">
        <v>902</v>
      </c>
      <c r="E173" s="235" t="s">
        <v>903</v>
      </c>
      <c r="F173" s="235" t="s">
        <v>4017</v>
      </c>
      <c r="G173" s="210" t="s">
        <v>715</v>
      </c>
      <c r="H173" s="234">
        <v>614.22</v>
      </c>
    </row>
    <row r="174" spans="1:8" ht="150" x14ac:dyDescent="0.25">
      <c r="A174" s="231">
        <v>43278</v>
      </c>
      <c r="B174" s="227">
        <v>178</v>
      </c>
      <c r="C174" s="248" t="s">
        <v>901</v>
      </c>
      <c r="D174" s="236" t="s">
        <v>902</v>
      </c>
      <c r="E174" s="235" t="s">
        <v>903</v>
      </c>
      <c r="F174" s="235" t="s">
        <v>4018</v>
      </c>
      <c r="G174" s="210" t="s">
        <v>715</v>
      </c>
      <c r="H174" s="234">
        <v>614.22</v>
      </c>
    </row>
    <row r="175" spans="1:8" ht="150" x14ac:dyDescent="0.25">
      <c r="A175" s="231">
        <v>43278</v>
      </c>
      <c r="B175" s="227">
        <v>174</v>
      </c>
      <c r="C175" s="248" t="s">
        <v>901</v>
      </c>
      <c r="D175" s="236" t="s">
        <v>902</v>
      </c>
      <c r="E175" s="235" t="s">
        <v>903</v>
      </c>
      <c r="F175" s="235" t="s">
        <v>4019</v>
      </c>
      <c r="G175" s="210" t="s">
        <v>715</v>
      </c>
      <c r="H175" s="234">
        <v>614.22</v>
      </c>
    </row>
    <row r="176" spans="1:8" ht="150" x14ac:dyDescent="0.25">
      <c r="A176" s="231">
        <v>43278</v>
      </c>
      <c r="B176" s="227">
        <v>175</v>
      </c>
      <c r="C176" s="248" t="s">
        <v>901</v>
      </c>
      <c r="D176" s="236" t="s">
        <v>902</v>
      </c>
      <c r="E176" s="235" t="s">
        <v>903</v>
      </c>
      <c r="F176" s="235" t="s">
        <v>4020</v>
      </c>
      <c r="G176" s="210" t="s">
        <v>715</v>
      </c>
      <c r="H176" s="234">
        <v>614.22</v>
      </c>
    </row>
    <row r="177" spans="1:8" ht="150" x14ac:dyDescent="0.25">
      <c r="A177" s="231">
        <v>43278</v>
      </c>
      <c r="B177" s="227">
        <v>171</v>
      </c>
      <c r="C177" s="248" t="s">
        <v>901</v>
      </c>
      <c r="D177" s="236" t="s">
        <v>902</v>
      </c>
      <c r="E177" s="235" t="s">
        <v>903</v>
      </c>
      <c r="F177" s="235" t="s">
        <v>4021</v>
      </c>
      <c r="G177" s="210" t="s">
        <v>715</v>
      </c>
      <c r="H177" s="234">
        <v>614.22</v>
      </c>
    </row>
    <row r="178" spans="1:8" ht="150" x14ac:dyDescent="0.25">
      <c r="A178" s="231">
        <v>43278</v>
      </c>
      <c r="B178" s="227">
        <v>172</v>
      </c>
      <c r="C178" s="248" t="s">
        <v>901</v>
      </c>
      <c r="D178" s="236" t="s">
        <v>902</v>
      </c>
      <c r="E178" s="235" t="s">
        <v>903</v>
      </c>
      <c r="F178" s="235" t="s">
        <v>4022</v>
      </c>
      <c r="G178" s="210" t="s">
        <v>715</v>
      </c>
      <c r="H178" s="234">
        <v>614.22</v>
      </c>
    </row>
    <row r="179" spans="1:8" ht="150" x14ac:dyDescent="0.25">
      <c r="A179" s="231">
        <v>43278</v>
      </c>
      <c r="B179" s="227">
        <v>179</v>
      </c>
      <c r="C179" s="248" t="s">
        <v>901</v>
      </c>
      <c r="D179" s="236" t="s">
        <v>902</v>
      </c>
      <c r="E179" s="235" t="s">
        <v>903</v>
      </c>
      <c r="F179" s="235" t="s">
        <v>4023</v>
      </c>
      <c r="G179" s="210" t="s">
        <v>715</v>
      </c>
      <c r="H179" s="234">
        <v>1415.8</v>
      </c>
    </row>
    <row r="180" spans="1:8" ht="76.5" x14ac:dyDescent="0.25">
      <c r="A180" s="231">
        <v>43278</v>
      </c>
      <c r="B180" s="227">
        <v>169</v>
      </c>
      <c r="C180" s="198" t="s">
        <v>908</v>
      </c>
      <c r="D180" s="238" t="s">
        <v>909</v>
      </c>
      <c r="E180" s="198" t="s">
        <v>910</v>
      </c>
      <c r="F180" s="198" t="s">
        <v>4024</v>
      </c>
      <c r="G180" s="210" t="s">
        <v>715</v>
      </c>
      <c r="H180" s="234">
        <v>1500</v>
      </c>
    </row>
    <row r="181" spans="1:8" ht="47.25" x14ac:dyDescent="0.25">
      <c r="A181" s="231">
        <v>43278</v>
      </c>
      <c r="B181" s="227">
        <v>182</v>
      </c>
      <c r="C181" s="246" t="s">
        <v>3993</v>
      </c>
      <c r="D181" s="246">
        <v>36994058</v>
      </c>
      <c r="E181" s="246" t="s">
        <v>2242</v>
      </c>
      <c r="F181" s="227" t="s">
        <v>4025</v>
      </c>
      <c r="G181" s="210" t="s">
        <v>715</v>
      </c>
      <c r="H181" s="234">
        <v>8899</v>
      </c>
    </row>
    <row r="182" spans="1:8" ht="47.25" x14ac:dyDescent="0.25">
      <c r="A182" s="231">
        <v>43278</v>
      </c>
      <c r="B182" s="227">
        <v>183</v>
      </c>
      <c r="C182" s="246" t="s">
        <v>3993</v>
      </c>
      <c r="D182" s="246">
        <v>36994058</v>
      </c>
      <c r="E182" s="246" t="s">
        <v>2242</v>
      </c>
      <c r="F182" s="227" t="s">
        <v>4025</v>
      </c>
      <c r="G182" s="210" t="s">
        <v>715</v>
      </c>
      <c r="H182" s="234">
        <v>8899</v>
      </c>
    </row>
    <row r="183" spans="1:8" ht="76.5" x14ac:dyDescent="0.25">
      <c r="A183" s="231">
        <v>43278</v>
      </c>
      <c r="B183" s="227">
        <v>168</v>
      </c>
      <c r="C183" s="198" t="s">
        <v>908</v>
      </c>
      <c r="D183" s="238" t="s">
        <v>909</v>
      </c>
      <c r="E183" s="198" t="s">
        <v>910</v>
      </c>
      <c r="F183" s="198" t="s">
        <v>4013</v>
      </c>
      <c r="G183" s="210" t="s">
        <v>715</v>
      </c>
      <c r="H183" s="234">
        <v>18000</v>
      </c>
    </row>
    <row r="184" spans="1:8" ht="76.5" x14ac:dyDescent="0.25">
      <c r="A184" s="231">
        <v>43278</v>
      </c>
      <c r="B184" s="227">
        <v>167</v>
      </c>
      <c r="C184" s="239" t="s">
        <v>2378</v>
      </c>
      <c r="D184" s="239">
        <v>39467012</v>
      </c>
      <c r="E184" s="240" t="s">
        <v>892</v>
      </c>
      <c r="F184" s="239" t="s">
        <v>4026</v>
      </c>
      <c r="G184" s="210" t="s">
        <v>715</v>
      </c>
      <c r="H184" s="234">
        <v>22000</v>
      </c>
    </row>
    <row r="185" spans="1:8" ht="15.75" x14ac:dyDescent="0.25">
      <c r="A185" s="233" t="s">
        <v>715</v>
      </c>
      <c r="B185" s="233" t="s">
        <v>715</v>
      </c>
      <c r="C185" s="233" t="s">
        <v>715</v>
      </c>
      <c r="D185" s="233" t="s">
        <v>715</v>
      </c>
      <c r="E185" s="233" t="s">
        <v>715</v>
      </c>
      <c r="F185" s="233" t="s">
        <v>715</v>
      </c>
      <c r="G185" s="233" t="s">
        <v>715</v>
      </c>
      <c r="H185" s="249" t="s">
        <v>715</v>
      </c>
    </row>
    <row r="186" spans="1:8" ht="15.75" x14ac:dyDescent="0.25">
      <c r="A186" s="233" t="s">
        <v>715</v>
      </c>
      <c r="B186" s="233" t="s">
        <v>715</v>
      </c>
      <c r="C186" s="233" t="s">
        <v>715</v>
      </c>
      <c r="D186" s="233" t="s">
        <v>715</v>
      </c>
      <c r="E186" s="233" t="s">
        <v>715</v>
      </c>
      <c r="F186" s="233" t="s">
        <v>715</v>
      </c>
      <c r="G186" s="233" t="s">
        <v>715</v>
      </c>
      <c r="H186" s="249" t="s">
        <v>715</v>
      </c>
    </row>
    <row r="187" spans="1:8" ht="15.75" x14ac:dyDescent="0.25">
      <c r="A187" s="233" t="s">
        <v>715</v>
      </c>
      <c r="B187" s="233" t="s">
        <v>715</v>
      </c>
      <c r="C187" s="233" t="s">
        <v>715</v>
      </c>
      <c r="D187" s="233" t="s">
        <v>715</v>
      </c>
      <c r="E187" s="233" t="s">
        <v>715</v>
      </c>
      <c r="F187" s="233" t="s">
        <v>715</v>
      </c>
      <c r="G187" s="233" t="s">
        <v>715</v>
      </c>
      <c r="H187" s="249" t="s">
        <v>715</v>
      </c>
    </row>
    <row r="188" spans="1:8" ht="15.75" x14ac:dyDescent="0.25">
      <c r="A188" s="233" t="s">
        <v>715</v>
      </c>
      <c r="B188" s="233" t="s">
        <v>715</v>
      </c>
      <c r="C188" s="233" t="s">
        <v>715</v>
      </c>
      <c r="D188" s="233" t="s">
        <v>715</v>
      </c>
      <c r="E188" s="233" t="s">
        <v>715</v>
      </c>
      <c r="F188" s="233" t="s">
        <v>715</v>
      </c>
      <c r="G188" s="233" t="s">
        <v>715</v>
      </c>
      <c r="H188" s="249" t="s">
        <v>715</v>
      </c>
    </row>
    <row r="189" spans="1:8" ht="15.75" x14ac:dyDescent="0.25">
      <c r="A189" s="367" t="s">
        <v>229</v>
      </c>
      <c r="B189" s="368"/>
      <c r="C189" s="368"/>
      <c r="D189" s="368"/>
      <c r="E189" s="368"/>
      <c r="F189" s="368"/>
      <c r="G189" s="369"/>
      <c r="H189" s="249">
        <f>SUM(H16:H188)</f>
        <v>8586227.7600000035</v>
      </c>
    </row>
    <row r="190" spans="1:8" ht="15.75" x14ac:dyDescent="0.25">
      <c r="A190" s="250" t="s">
        <v>646</v>
      </c>
      <c r="B190" s="118"/>
      <c r="C190" s="118"/>
      <c r="D190" s="118"/>
      <c r="E190" s="118"/>
      <c r="F190" s="118"/>
      <c r="G190" s="118"/>
      <c r="H190" s="118"/>
    </row>
    <row r="191" spans="1:8" x14ac:dyDescent="0.25">
      <c r="A191" s="118"/>
      <c r="B191" s="118"/>
      <c r="C191" s="118"/>
      <c r="D191" s="118"/>
      <c r="E191" s="118"/>
      <c r="F191" s="118"/>
      <c r="G191" s="118"/>
      <c r="H191" s="118"/>
    </row>
    <row r="193" spans="9:9" x14ac:dyDescent="0.25">
      <c r="I193" s="161"/>
    </row>
    <row r="194" spans="9:9" x14ac:dyDescent="0.25">
      <c r="I194" s="161"/>
    </row>
    <row r="195" spans="9:9" x14ac:dyDescent="0.25">
      <c r="I195" s="161"/>
    </row>
    <row r="196" spans="9:9" x14ac:dyDescent="0.25">
      <c r="I196" s="161"/>
    </row>
    <row r="197" spans="9:9" x14ac:dyDescent="0.25">
      <c r="I197" s="161"/>
    </row>
    <row r="198" spans="9:9" x14ac:dyDescent="0.25">
      <c r="I198" s="161"/>
    </row>
    <row r="199" spans="9:9" x14ac:dyDescent="0.25">
      <c r="I199" s="161"/>
    </row>
    <row r="200" spans="9:9" ht="15.75" customHeight="1" x14ac:dyDescent="0.25">
      <c r="I200" s="161"/>
    </row>
    <row r="201" spans="9:9" x14ac:dyDescent="0.25">
      <c r="I201" s="161"/>
    </row>
    <row r="202" spans="9:9" x14ac:dyDescent="0.25">
      <c r="I202" s="161"/>
    </row>
    <row r="203" spans="9:9" x14ac:dyDescent="0.25">
      <c r="I203" s="161"/>
    </row>
    <row r="204" spans="9:9" x14ac:dyDescent="0.25">
      <c r="I204" s="161"/>
    </row>
    <row r="205" spans="9:9" x14ac:dyDescent="0.25">
      <c r="I205" s="161"/>
    </row>
    <row r="206" spans="9:9" x14ac:dyDescent="0.25">
      <c r="I206" s="161"/>
    </row>
    <row r="207" spans="9:9" x14ac:dyDescent="0.25">
      <c r="I207" s="161"/>
    </row>
    <row r="208" spans="9:9" x14ac:dyDescent="0.25">
      <c r="I208" s="161"/>
    </row>
    <row r="209" spans="9:9" x14ac:dyDescent="0.25">
      <c r="I209" s="161"/>
    </row>
    <row r="210" spans="9:9" x14ac:dyDescent="0.25">
      <c r="I210" s="161"/>
    </row>
    <row r="211" spans="9:9" x14ac:dyDescent="0.25">
      <c r="I211" s="161"/>
    </row>
    <row r="212" spans="9:9" x14ac:dyDescent="0.25">
      <c r="I212" s="161"/>
    </row>
    <row r="213" spans="9:9" x14ac:dyDescent="0.25">
      <c r="I213" s="161"/>
    </row>
    <row r="214" spans="9:9" x14ac:dyDescent="0.25">
      <c r="I214" s="161"/>
    </row>
    <row r="215" spans="9:9" x14ac:dyDescent="0.25">
      <c r="I215" s="161"/>
    </row>
    <row r="216" spans="9:9" x14ac:dyDescent="0.25">
      <c r="I216" s="161"/>
    </row>
    <row r="217" spans="9:9" x14ac:dyDescent="0.25">
      <c r="I217" s="161"/>
    </row>
    <row r="218" spans="9:9" x14ac:dyDescent="0.25">
      <c r="I218" s="161"/>
    </row>
    <row r="219" spans="9:9" x14ac:dyDescent="0.25">
      <c r="I219" s="161"/>
    </row>
    <row r="220" spans="9:9" x14ac:dyDescent="0.25">
      <c r="I220" s="161"/>
    </row>
    <row r="221" spans="9:9" x14ac:dyDescent="0.25">
      <c r="I221" s="161"/>
    </row>
    <row r="222" spans="9:9" x14ac:dyDescent="0.25">
      <c r="I222" s="161"/>
    </row>
    <row r="223" spans="9:9" x14ac:dyDescent="0.25">
      <c r="I223" s="118"/>
    </row>
  </sheetData>
  <mergeCells count="5">
    <mergeCell ref="A1:H1"/>
    <mergeCell ref="A2:H2"/>
    <mergeCell ref="A3:H3"/>
    <mergeCell ref="A13:G13"/>
    <mergeCell ref="A189:G189"/>
  </mergeCells>
  <hyperlinks>
    <hyperlink ref="E23" r:id="rId1" display="http://maps.visicom.ua/c/30.50948,50.47374,17/f/ADR3K0MXUB3716KKK3/m/u8vxj9d9yz?lang=uk"/>
    <hyperlink ref="E38" r:id="rId2" display="http://maps.visicom.ua/c/30.50948,50.47374,17/f/ADR3K0MXUB3716KKK3/m/u8vxj9d9yz?lang=uk"/>
    <hyperlink ref="E72" r:id="rId3" display="http://maps.visicom.ua/c/30.50948,50.47374,17/f/ADR3K0MXUB3716KKK3/m/u8vxj9d9yz?lang=uk"/>
    <hyperlink ref="E96" r:id="rId4" display="http://maps.visicom.ua/c/30.50948,50.47374,17/f/ADR3K0MXUB3716KKK3/m/u8vxj9d9yz?lang=uk"/>
    <hyperlink ref="E103" r:id="rId5" display="http://maps.visicom.ua/c/30.50948,50.47374,17/f/ADR3K0MXUB3716KKK3/m/u8vxj9d9yz?lang=uk"/>
    <hyperlink ref="E143" r:id="rId6" display="http://maps.visicom.ua/c/30.50948,50.47374,17/f/ADR3K0MXUB3716KKK3/m/u8vxj9d9yz?lang=uk"/>
    <hyperlink ref="E157" r:id="rId7" display="http://maps.visicom.ua/c/30.50948,50.47374,17/f/ADR3K0MXUB3716KKK3/m/u8vxj9d9yz?lang=uk"/>
    <hyperlink ref="E167" r:id="rId8" display="http://maps.visicom.ua/c/30.50948,50.47374,17/f/ADR3K0MXUB3716KKK3/m/u8vxj9d9yz?lang=uk"/>
    <hyperlink ref="E164" r:id="rId9" display="http://maps.visicom.ua/c/30.50948,50.47374,17/f/ADR3K0MXUB3716KKK3/m/u8vxj9d9yz?lang=uk"/>
    <hyperlink ref="E184" r:id="rId10" display="http://maps.visicom.ua/c/30.50948,50.47374,17/f/ADR3K0MXUB3716KKK3/m/u8vxj9d9yz?lang=uk"/>
  </hyperlinks>
  <pageMargins left="0.25" right="0.25" top="0.75" bottom="0.75" header="0.3" footer="0.3"/>
  <pageSetup paperSize="9" scale="99" orientation="landscape" r:id="rId1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83"/>
  <sheetViews>
    <sheetView view="pageLayout" topLeftCell="A176" zoomScale="75" zoomScaleNormal="100" zoomScalePageLayoutView="75" workbookViewId="0">
      <selection activeCell="G180" sqref="G180"/>
    </sheetView>
  </sheetViews>
  <sheetFormatPr defaultRowHeight="15" x14ac:dyDescent="0.25"/>
  <cols>
    <col min="1" max="1" width="19.42578125" customWidth="1"/>
    <col min="2" max="2" width="17.85546875" customWidth="1"/>
    <col min="3" max="3" width="14" customWidth="1"/>
    <col min="4" max="4" width="25.140625" customWidth="1"/>
    <col min="5" max="5" width="29.140625" customWidth="1"/>
    <col min="6" max="6" width="41.85546875" customWidth="1"/>
    <col min="7" max="7" width="22.5703125" customWidth="1"/>
    <col min="8" max="8" width="40.7109375" customWidth="1"/>
    <col min="9" max="9" width="16.140625" customWidth="1"/>
  </cols>
  <sheetData>
    <row r="1" spans="1:9" ht="15.75" x14ac:dyDescent="0.25">
      <c r="A1" s="308">
        <v>58</v>
      </c>
      <c r="B1" s="308"/>
      <c r="C1" s="308"/>
      <c r="D1" s="308"/>
      <c r="E1" s="308"/>
      <c r="F1" s="308"/>
      <c r="G1" s="308"/>
      <c r="H1" s="308"/>
      <c r="I1" s="308"/>
    </row>
    <row r="2" spans="1:9" ht="45.75" customHeight="1" x14ac:dyDescent="0.25">
      <c r="A2" s="344" t="s">
        <v>714</v>
      </c>
      <c r="B2" s="344"/>
      <c r="C2" s="344"/>
      <c r="D2" s="344"/>
      <c r="E2" s="344"/>
      <c r="F2" s="344"/>
      <c r="G2" s="344"/>
      <c r="H2" s="344"/>
      <c r="I2" s="344"/>
    </row>
    <row r="3" spans="1:9" ht="15.75" x14ac:dyDescent="0.25">
      <c r="A3" s="344" t="s">
        <v>713</v>
      </c>
      <c r="B3" s="344"/>
      <c r="C3" s="344"/>
      <c r="D3" s="344"/>
      <c r="E3" s="344"/>
      <c r="F3" s="344"/>
      <c r="G3" s="344"/>
      <c r="H3" s="344"/>
      <c r="I3" s="344"/>
    </row>
    <row r="4" spans="1:9" ht="63" x14ac:dyDescent="0.25">
      <c r="A4" s="9" t="s">
        <v>761</v>
      </c>
      <c r="B4" s="9" t="s">
        <v>762</v>
      </c>
      <c r="C4" s="9" t="s">
        <v>656</v>
      </c>
      <c r="D4" s="9" t="s">
        <v>763</v>
      </c>
      <c r="E4" s="9" t="s">
        <v>657</v>
      </c>
      <c r="F4" s="38" t="s">
        <v>658</v>
      </c>
      <c r="G4" s="38" t="s">
        <v>2125</v>
      </c>
      <c r="H4" s="38" t="s">
        <v>659</v>
      </c>
      <c r="I4" s="9" t="s">
        <v>660</v>
      </c>
    </row>
    <row r="5" spans="1:9" ht="71.25" customHeight="1" x14ac:dyDescent="0.25">
      <c r="A5" s="9" t="s">
        <v>923</v>
      </c>
      <c r="B5" s="9" t="s">
        <v>2392</v>
      </c>
      <c r="C5" s="108">
        <v>4125.1499999999996</v>
      </c>
      <c r="D5" s="9" t="s">
        <v>2564</v>
      </c>
      <c r="E5" s="108">
        <v>4125.1499999999996</v>
      </c>
      <c r="F5" s="38" t="s">
        <v>925</v>
      </c>
      <c r="G5" s="38" t="s">
        <v>4220</v>
      </c>
      <c r="H5" s="38" t="s">
        <v>4466</v>
      </c>
      <c r="I5" s="108">
        <v>0</v>
      </c>
    </row>
    <row r="6" spans="1:9" ht="57.75" customHeight="1" x14ac:dyDescent="0.25">
      <c r="A6" s="9" t="s">
        <v>923</v>
      </c>
      <c r="B6" s="9" t="s">
        <v>2565</v>
      </c>
      <c r="C6" s="108">
        <v>3867.01</v>
      </c>
      <c r="D6" s="9" t="s">
        <v>715</v>
      </c>
      <c r="E6" s="108">
        <v>0</v>
      </c>
      <c r="F6" s="38" t="s">
        <v>925</v>
      </c>
      <c r="G6" s="38" t="s">
        <v>4220</v>
      </c>
      <c r="H6" s="38" t="s">
        <v>4466</v>
      </c>
      <c r="I6" s="108">
        <v>3867.01</v>
      </c>
    </row>
    <row r="7" spans="1:9" ht="68.25" customHeight="1" x14ac:dyDescent="0.25">
      <c r="A7" s="109" t="s">
        <v>923</v>
      </c>
      <c r="B7" s="9" t="s">
        <v>2392</v>
      </c>
      <c r="C7" s="114">
        <v>3239.65</v>
      </c>
      <c r="D7" s="9" t="s">
        <v>2564</v>
      </c>
      <c r="E7" s="114">
        <v>3239.65</v>
      </c>
      <c r="F7" s="113" t="s">
        <v>926</v>
      </c>
      <c r="G7" s="38" t="s">
        <v>4220</v>
      </c>
      <c r="H7" s="113" t="s">
        <v>4467</v>
      </c>
      <c r="I7" s="108">
        <v>0</v>
      </c>
    </row>
    <row r="8" spans="1:9" ht="69" customHeight="1" x14ac:dyDescent="0.25">
      <c r="A8" s="109" t="s">
        <v>923</v>
      </c>
      <c r="B8" s="9" t="s">
        <v>2565</v>
      </c>
      <c r="C8" s="114">
        <v>1435.91</v>
      </c>
      <c r="D8" s="113" t="s">
        <v>715</v>
      </c>
      <c r="E8" s="108">
        <v>0</v>
      </c>
      <c r="F8" s="113" t="s">
        <v>926</v>
      </c>
      <c r="G8" s="38" t="s">
        <v>4220</v>
      </c>
      <c r="H8" s="113" t="s">
        <v>4467</v>
      </c>
      <c r="I8" s="114">
        <v>1435.91</v>
      </c>
    </row>
    <row r="9" spans="1:9" ht="59.25" customHeight="1" x14ac:dyDescent="0.25">
      <c r="A9" s="113" t="s">
        <v>923</v>
      </c>
      <c r="B9" s="150" t="s">
        <v>2392</v>
      </c>
      <c r="C9" s="114">
        <v>3417.65</v>
      </c>
      <c r="D9" s="150" t="s">
        <v>2564</v>
      </c>
      <c r="E9" s="114">
        <v>3417.65</v>
      </c>
      <c r="F9" s="113" t="s">
        <v>927</v>
      </c>
      <c r="G9" s="38" t="s">
        <v>4220</v>
      </c>
      <c r="H9" s="113" t="s">
        <v>4251</v>
      </c>
      <c r="I9" s="149">
        <v>0</v>
      </c>
    </row>
    <row r="10" spans="1:9" ht="64.5" customHeight="1" x14ac:dyDescent="0.25">
      <c r="A10" s="113" t="s">
        <v>923</v>
      </c>
      <c r="B10" s="150" t="s">
        <v>2565</v>
      </c>
      <c r="C10" s="114">
        <v>1355.41</v>
      </c>
      <c r="D10" s="113" t="s">
        <v>715</v>
      </c>
      <c r="E10" s="114">
        <v>0</v>
      </c>
      <c r="F10" s="113" t="s">
        <v>927</v>
      </c>
      <c r="G10" s="38" t="s">
        <v>4220</v>
      </c>
      <c r="H10" s="113" t="s">
        <v>4251</v>
      </c>
      <c r="I10" s="114">
        <v>1355.41</v>
      </c>
    </row>
    <row r="11" spans="1:9" ht="57" customHeight="1" x14ac:dyDescent="0.25">
      <c r="A11" s="113" t="s">
        <v>923</v>
      </c>
      <c r="B11" s="150" t="s">
        <v>2392</v>
      </c>
      <c r="C11" s="114">
        <v>2612.65</v>
      </c>
      <c r="D11" s="150" t="s">
        <v>2564</v>
      </c>
      <c r="E11" s="114">
        <v>2612.65</v>
      </c>
      <c r="F11" s="113" t="s">
        <v>928</v>
      </c>
      <c r="G11" s="38" t="s">
        <v>4220</v>
      </c>
      <c r="H11" s="113" t="s">
        <v>4251</v>
      </c>
      <c r="I11" s="114">
        <v>0</v>
      </c>
    </row>
    <row r="12" spans="1:9" ht="49.5" customHeight="1" x14ac:dyDescent="0.25">
      <c r="A12" s="113" t="s">
        <v>923</v>
      </c>
      <c r="B12" s="150" t="s">
        <v>2565</v>
      </c>
      <c r="C12" s="114">
        <v>1154.1600000000001</v>
      </c>
      <c r="D12" s="113" t="s">
        <v>715</v>
      </c>
      <c r="E12" s="114">
        <v>0</v>
      </c>
      <c r="F12" s="113" t="s">
        <v>928</v>
      </c>
      <c r="G12" s="38" t="s">
        <v>4220</v>
      </c>
      <c r="H12" s="113" t="s">
        <v>4251</v>
      </c>
      <c r="I12" s="114">
        <v>1154.1600000000001</v>
      </c>
    </row>
    <row r="13" spans="1:9" ht="78" customHeight="1" x14ac:dyDescent="0.25">
      <c r="A13" s="113" t="s">
        <v>923</v>
      </c>
      <c r="B13" s="150" t="s">
        <v>2392</v>
      </c>
      <c r="C13" s="114">
        <v>3498.15</v>
      </c>
      <c r="D13" s="150" t="s">
        <v>2564</v>
      </c>
      <c r="E13" s="114">
        <v>3498.15</v>
      </c>
      <c r="F13" s="113" t="s">
        <v>929</v>
      </c>
      <c r="G13" s="38" t="s">
        <v>4220</v>
      </c>
      <c r="H13" s="113" t="s">
        <v>4251</v>
      </c>
      <c r="I13" s="114">
        <v>0</v>
      </c>
    </row>
    <row r="14" spans="1:9" ht="48.75" customHeight="1" x14ac:dyDescent="0.25">
      <c r="A14" s="113" t="s">
        <v>923</v>
      </c>
      <c r="B14" s="150" t="s">
        <v>2565</v>
      </c>
      <c r="C14" s="114">
        <v>1375.54</v>
      </c>
      <c r="D14" s="113" t="s">
        <v>715</v>
      </c>
      <c r="E14" s="114">
        <v>0</v>
      </c>
      <c r="F14" s="113" t="s">
        <v>929</v>
      </c>
      <c r="G14" s="38" t="s">
        <v>4220</v>
      </c>
      <c r="H14" s="113" t="s">
        <v>4251</v>
      </c>
      <c r="I14" s="114">
        <v>1375.54</v>
      </c>
    </row>
    <row r="15" spans="1:9" ht="99.75" customHeight="1" x14ac:dyDescent="0.25">
      <c r="A15" s="113" t="s">
        <v>923</v>
      </c>
      <c r="B15" s="150" t="s">
        <v>2392</v>
      </c>
      <c r="C15" s="114">
        <v>2959.15</v>
      </c>
      <c r="D15" s="150" t="s">
        <v>2564</v>
      </c>
      <c r="E15" s="114">
        <v>2959.15</v>
      </c>
      <c r="F15" s="113" t="s">
        <v>2345</v>
      </c>
      <c r="G15" s="38" t="s">
        <v>4220</v>
      </c>
      <c r="H15" s="113" t="s">
        <v>4468</v>
      </c>
      <c r="I15" s="114">
        <v>0</v>
      </c>
    </row>
    <row r="16" spans="1:9" ht="99.75" customHeight="1" x14ac:dyDescent="0.25">
      <c r="A16" s="113" t="s">
        <v>923</v>
      </c>
      <c r="B16" s="150" t="s">
        <v>2565</v>
      </c>
      <c r="C16" s="114">
        <v>1415.79</v>
      </c>
      <c r="D16" s="113" t="s">
        <v>715</v>
      </c>
      <c r="E16" s="114">
        <v>0</v>
      </c>
      <c r="F16" s="113" t="s">
        <v>2345</v>
      </c>
      <c r="G16" s="38" t="s">
        <v>4220</v>
      </c>
      <c r="H16" s="113" t="s">
        <v>4468</v>
      </c>
      <c r="I16" s="114">
        <v>1415.79</v>
      </c>
    </row>
    <row r="17" spans="1:9" ht="43.5" customHeight="1" x14ac:dyDescent="0.25">
      <c r="A17" s="113" t="s">
        <v>923</v>
      </c>
      <c r="B17" s="150" t="s">
        <v>2392</v>
      </c>
      <c r="C17" s="114">
        <v>3078.65</v>
      </c>
      <c r="D17" s="150" t="s">
        <v>2564</v>
      </c>
      <c r="E17" s="114">
        <v>3078.65</v>
      </c>
      <c r="F17" s="113" t="s">
        <v>930</v>
      </c>
      <c r="G17" s="38" t="s">
        <v>4220</v>
      </c>
      <c r="H17" s="113" t="s">
        <v>4251</v>
      </c>
      <c r="I17" s="114">
        <v>0</v>
      </c>
    </row>
    <row r="18" spans="1:9" ht="43.5" customHeight="1" x14ac:dyDescent="0.25">
      <c r="A18" s="113" t="s">
        <v>923</v>
      </c>
      <c r="B18" s="150" t="s">
        <v>2565</v>
      </c>
      <c r="C18" s="114">
        <v>1395.66</v>
      </c>
      <c r="D18" s="113" t="s">
        <v>715</v>
      </c>
      <c r="E18" s="114">
        <v>0</v>
      </c>
      <c r="F18" s="113" t="s">
        <v>930</v>
      </c>
      <c r="G18" s="38" t="s">
        <v>4220</v>
      </c>
      <c r="H18" s="113" t="s">
        <v>4251</v>
      </c>
      <c r="I18" s="114">
        <v>1395.66</v>
      </c>
    </row>
    <row r="19" spans="1:9" ht="57" customHeight="1" x14ac:dyDescent="0.25">
      <c r="A19" s="113" t="s">
        <v>923</v>
      </c>
      <c r="B19" s="150" t="s">
        <v>2392</v>
      </c>
      <c r="C19" s="114">
        <v>2010.15</v>
      </c>
      <c r="D19" s="150" t="s">
        <v>2564</v>
      </c>
      <c r="E19" s="114">
        <v>2010.15</v>
      </c>
      <c r="F19" s="113" t="s">
        <v>2346</v>
      </c>
      <c r="G19" s="38" t="s">
        <v>4220</v>
      </c>
      <c r="H19" s="113" t="s">
        <v>4222</v>
      </c>
      <c r="I19" s="114">
        <v>0</v>
      </c>
    </row>
    <row r="20" spans="1:9" ht="48.75" customHeight="1" x14ac:dyDescent="0.25">
      <c r="A20" s="113" t="s">
        <v>923</v>
      </c>
      <c r="B20" s="150" t="s">
        <v>2392</v>
      </c>
      <c r="C20" s="114">
        <v>2693.15</v>
      </c>
      <c r="D20" s="150" t="s">
        <v>2564</v>
      </c>
      <c r="E20" s="114">
        <v>2693.15</v>
      </c>
      <c r="F20" s="113" t="s">
        <v>931</v>
      </c>
      <c r="G20" s="38" t="s">
        <v>4220</v>
      </c>
      <c r="H20" s="113" t="s">
        <v>4251</v>
      </c>
      <c r="I20" s="114">
        <v>0</v>
      </c>
    </row>
    <row r="21" spans="1:9" ht="57" customHeight="1" x14ac:dyDescent="0.25">
      <c r="A21" s="113" t="s">
        <v>923</v>
      </c>
      <c r="B21" s="150" t="s">
        <v>2565</v>
      </c>
      <c r="C21" s="114">
        <v>1174.29</v>
      </c>
      <c r="D21" s="113" t="s">
        <v>715</v>
      </c>
      <c r="E21" s="114">
        <v>0</v>
      </c>
      <c r="F21" s="113" t="s">
        <v>931</v>
      </c>
      <c r="G21" s="38" t="s">
        <v>4220</v>
      </c>
      <c r="H21" s="113" t="s">
        <v>4251</v>
      </c>
      <c r="I21" s="114">
        <v>1174.29</v>
      </c>
    </row>
    <row r="22" spans="1:9" ht="89.25" customHeight="1" x14ac:dyDescent="0.25">
      <c r="A22" s="113" t="s">
        <v>923</v>
      </c>
      <c r="B22" s="150" t="s">
        <v>2392</v>
      </c>
      <c r="C22" s="114">
        <v>3498.15</v>
      </c>
      <c r="D22" s="150" t="s">
        <v>2564</v>
      </c>
      <c r="E22" s="114">
        <v>3498.15</v>
      </c>
      <c r="F22" s="113" t="s">
        <v>981</v>
      </c>
      <c r="G22" s="38" t="s">
        <v>4220</v>
      </c>
      <c r="H22" s="113" t="s">
        <v>4469</v>
      </c>
      <c r="I22" s="114">
        <v>0</v>
      </c>
    </row>
    <row r="23" spans="1:9" ht="89.25" customHeight="1" x14ac:dyDescent="0.25">
      <c r="A23" s="113" t="s">
        <v>923</v>
      </c>
      <c r="B23" s="150" t="s">
        <v>2565</v>
      </c>
      <c r="C23" s="114">
        <v>1375.54</v>
      </c>
      <c r="D23" s="113" t="s">
        <v>715</v>
      </c>
      <c r="E23" s="114">
        <v>0</v>
      </c>
      <c r="F23" s="113" t="s">
        <v>981</v>
      </c>
      <c r="G23" s="38" t="s">
        <v>4220</v>
      </c>
      <c r="H23" s="113" t="s">
        <v>4469</v>
      </c>
      <c r="I23" s="114">
        <v>1375.54</v>
      </c>
    </row>
    <row r="24" spans="1:9" ht="70.5" customHeight="1" x14ac:dyDescent="0.25">
      <c r="A24" s="113" t="s">
        <v>923</v>
      </c>
      <c r="B24" s="150" t="s">
        <v>2392</v>
      </c>
      <c r="C24" s="114">
        <v>1244.1500000000001</v>
      </c>
      <c r="D24" s="150" t="s">
        <v>2564</v>
      </c>
      <c r="E24" s="114">
        <v>1244.1500000000001</v>
      </c>
      <c r="F24" s="113" t="s">
        <v>932</v>
      </c>
      <c r="G24" s="38" t="s">
        <v>4220</v>
      </c>
      <c r="H24" s="113" t="s">
        <v>4251</v>
      </c>
      <c r="I24" s="114">
        <v>0</v>
      </c>
    </row>
    <row r="25" spans="1:9" ht="70.5" customHeight="1" x14ac:dyDescent="0.25">
      <c r="A25" s="113" t="s">
        <v>923</v>
      </c>
      <c r="B25" s="150" t="s">
        <v>2565</v>
      </c>
      <c r="C25" s="114">
        <v>812.04</v>
      </c>
      <c r="D25" s="113" t="s">
        <v>715</v>
      </c>
      <c r="E25" s="114">
        <v>0</v>
      </c>
      <c r="F25" s="113" t="s">
        <v>932</v>
      </c>
      <c r="G25" s="38" t="s">
        <v>4220</v>
      </c>
      <c r="H25" s="113" t="s">
        <v>4251</v>
      </c>
      <c r="I25" s="114">
        <v>812.04</v>
      </c>
    </row>
    <row r="26" spans="1:9" ht="63" customHeight="1" x14ac:dyDescent="0.25">
      <c r="A26" s="113" t="s">
        <v>923</v>
      </c>
      <c r="B26" s="150" t="s">
        <v>2392</v>
      </c>
      <c r="C26" s="114">
        <v>2693.15</v>
      </c>
      <c r="D26" s="150" t="s">
        <v>2564</v>
      </c>
      <c r="E26" s="114">
        <v>2693.15</v>
      </c>
      <c r="F26" s="113" t="s">
        <v>933</v>
      </c>
      <c r="G26" s="38" t="s">
        <v>4220</v>
      </c>
      <c r="H26" s="113" t="s">
        <v>4251</v>
      </c>
      <c r="I26" s="114">
        <v>0</v>
      </c>
    </row>
    <row r="27" spans="1:9" ht="63" customHeight="1" x14ac:dyDescent="0.25">
      <c r="A27" s="113" t="s">
        <v>923</v>
      </c>
      <c r="B27" s="150" t="s">
        <v>2565</v>
      </c>
      <c r="C27" s="114">
        <v>1174.29</v>
      </c>
      <c r="D27" s="113" t="s">
        <v>715</v>
      </c>
      <c r="E27" s="114">
        <v>0</v>
      </c>
      <c r="F27" s="113" t="s">
        <v>933</v>
      </c>
      <c r="G27" s="38" t="s">
        <v>4220</v>
      </c>
      <c r="H27" s="113" t="s">
        <v>4251</v>
      </c>
      <c r="I27" s="114">
        <v>1174.29</v>
      </c>
    </row>
    <row r="28" spans="1:9" ht="57" customHeight="1" x14ac:dyDescent="0.25">
      <c r="A28" s="113" t="s">
        <v>923</v>
      </c>
      <c r="B28" s="150" t="s">
        <v>2392</v>
      </c>
      <c r="C28" s="114">
        <v>3739.65</v>
      </c>
      <c r="D28" s="150" t="s">
        <v>2564</v>
      </c>
      <c r="E28" s="114">
        <v>3739.65</v>
      </c>
      <c r="F28" s="113" t="s">
        <v>934</v>
      </c>
      <c r="G28" s="38" t="s">
        <v>4220</v>
      </c>
      <c r="H28" s="113" t="s">
        <v>4251</v>
      </c>
      <c r="I28" s="114">
        <v>0</v>
      </c>
    </row>
    <row r="29" spans="1:9" ht="57" customHeight="1" x14ac:dyDescent="0.25">
      <c r="A29" s="113" t="s">
        <v>923</v>
      </c>
      <c r="B29" s="150" t="s">
        <v>2565</v>
      </c>
      <c r="C29" s="114">
        <v>1435.91</v>
      </c>
      <c r="D29" s="113" t="s">
        <v>715</v>
      </c>
      <c r="E29" s="114">
        <v>0</v>
      </c>
      <c r="F29" s="113" t="s">
        <v>934</v>
      </c>
      <c r="G29" s="38" t="s">
        <v>4220</v>
      </c>
      <c r="H29" s="113" t="s">
        <v>4251</v>
      </c>
      <c r="I29" s="114">
        <v>1435.91</v>
      </c>
    </row>
    <row r="30" spans="1:9" ht="75" customHeight="1" x14ac:dyDescent="0.25">
      <c r="A30" s="113" t="s">
        <v>923</v>
      </c>
      <c r="B30" s="150" t="s">
        <v>2392</v>
      </c>
      <c r="C30" s="114">
        <v>1067.05</v>
      </c>
      <c r="D30" s="150" t="s">
        <v>2564</v>
      </c>
      <c r="E30" s="114">
        <v>1067.05</v>
      </c>
      <c r="F30" s="113" t="s">
        <v>935</v>
      </c>
      <c r="G30" s="38" t="s">
        <v>4220</v>
      </c>
      <c r="H30" s="113" t="s">
        <v>4251</v>
      </c>
      <c r="I30" s="114">
        <f>SUM(C30-E30)</f>
        <v>0</v>
      </c>
    </row>
    <row r="31" spans="1:9" ht="63.75" customHeight="1" x14ac:dyDescent="0.25">
      <c r="A31" s="113" t="s">
        <v>923</v>
      </c>
      <c r="B31" s="150" t="s">
        <v>2565</v>
      </c>
      <c r="C31" s="114">
        <v>767.76</v>
      </c>
      <c r="D31" s="113" t="s">
        <v>715</v>
      </c>
      <c r="E31" s="114">
        <v>0</v>
      </c>
      <c r="F31" s="113" t="s">
        <v>935</v>
      </c>
      <c r="G31" s="38" t="s">
        <v>4220</v>
      </c>
      <c r="H31" s="113" t="s">
        <v>4251</v>
      </c>
      <c r="I31" s="114">
        <v>767.76</v>
      </c>
    </row>
    <row r="32" spans="1:9" ht="49.5" customHeight="1" x14ac:dyDescent="0.25">
      <c r="A32" s="113" t="s">
        <v>923</v>
      </c>
      <c r="B32" s="150" t="s">
        <v>2392</v>
      </c>
      <c r="C32" s="114">
        <v>1067.05</v>
      </c>
      <c r="D32" s="150" t="s">
        <v>2564</v>
      </c>
      <c r="E32" s="114">
        <v>1067.05</v>
      </c>
      <c r="F32" s="113" t="s">
        <v>982</v>
      </c>
      <c r="G32" s="38" t="s">
        <v>4220</v>
      </c>
      <c r="H32" s="113" t="s">
        <v>4251</v>
      </c>
      <c r="I32" s="114">
        <v>0</v>
      </c>
    </row>
    <row r="33" spans="1:9" ht="49.5" customHeight="1" x14ac:dyDescent="0.25">
      <c r="A33" s="113" t="s">
        <v>923</v>
      </c>
      <c r="B33" s="150" t="s">
        <v>2565</v>
      </c>
      <c r="C33" s="114">
        <v>767.76</v>
      </c>
      <c r="D33" s="113" t="s">
        <v>715</v>
      </c>
      <c r="E33" s="114">
        <v>0</v>
      </c>
      <c r="F33" s="113" t="s">
        <v>982</v>
      </c>
      <c r="G33" s="38" t="s">
        <v>4220</v>
      </c>
      <c r="H33" s="113" t="s">
        <v>4251</v>
      </c>
      <c r="I33" s="114">
        <v>767.76</v>
      </c>
    </row>
    <row r="34" spans="1:9" ht="52.5" customHeight="1" x14ac:dyDescent="0.25">
      <c r="A34" s="113" t="s">
        <v>923</v>
      </c>
      <c r="B34" s="150" t="s">
        <v>2392</v>
      </c>
      <c r="C34" s="114">
        <v>1067.05</v>
      </c>
      <c r="D34" s="150" t="s">
        <v>2564</v>
      </c>
      <c r="E34" s="114">
        <v>1067.05</v>
      </c>
      <c r="F34" s="113" t="s">
        <v>936</v>
      </c>
      <c r="G34" s="38" t="s">
        <v>4220</v>
      </c>
      <c r="H34" s="113" t="s">
        <v>4251</v>
      </c>
      <c r="I34" s="114">
        <f>SUM(C34-E34)</f>
        <v>0</v>
      </c>
    </row>
    <row r="35" spans="1:9" ht="52.5" customHeight="1" x14ac:dyDescent="0.25">
      <c r="A35" s="113" t="s">
        <v>923</v>
      </c>
      <c r="B35" s="150" t="s">
        <v>2565</v>
      </c>
      <c r="C35" s="114">
        <v>767.76</v>
      </c>
      <c r="D35" s="113" t="s">
        <v>715</v>
      </c>
      <c r="E35" s="114">
        <v>0</v>
      </c>
      <c r="F35" s="113" t="s">
        <v>936</v>
      </c>
      <c r="G35" s="38" t="s">
        <v>4220</v>
      </c>
      <c r="H35" s="113" t="s">
        <v>4251</v>
      </c>
      <c r="I35" s="114">
        <f>SUM(C35-E35)</f>
        <v>767.76</v>
      </c>
    </row>
    <row r="36" spans="1:9" ht="57.75" customHeight="1" x14ac:dyDescent="0.25">
      <c r="A36" s="113" t="s">
        <v>923</v>
      </c>
      <c r="B36" s="150" t="s">
        <v>2392</v>
      </c>
      <c r="C36" s="114">
        <v>3498.15</v>
      </c>
      <c r="D36" s="150" t="s">
        <v>2564</v>
      </c>
      <c r="E36" s="114">
        <v>3498.15</v>
      </c>
      <c r="F36" s="113" t="s">
        <v>937</v>
      </c>
      <c r="G36" s="38" t="s">
        <v>4220</v>
      </c>
      <c r="H36" s="113" t="s">
        <v>4251</v>
      </c>
      <c r="I36" s="114">
        <v>0</v>
      </c>
    </row>
    <row r="37" spans="1:9" ht="57.75" customHeight="1" x14ac:dyDescent="0.25">
      <c r="A37" s="113" t="s">
        <v>923</v>
      </c>
      <c r="B37" s="150" t="s">
        <v>2565</v>
      </c>
      <c r="C37" s="114">
        <v>1375.54</v>
      </c>
      <c r="D37" s="113" t="s">
        <v>715</v>
      </c>
      <c r="E37" s="114">
        <v>0</v>
      </c>
      <c r="F37" s="113" t="s">
        <v>937</v>
      </c>
      <c r="G37" s="38" t="s">
        <v>4220</v>
      </c>
      <c r="H37" s="113" t="s">
        <v>4251</v>
      </c>
      <c r="I37" s="114">
        <v>1375.54</v>
      </c>
    </row>
    <row r="38" spans="1:9" ht="45" customHeight="1" x14ac:dyDescent="0.25">
      <c r="A38" s="113" t="s">
        <v>923</v>
      </c>
      <c r="B38" s="150" t="s">
        <v>2392</v>
      </c>
      <c r="C38" s="114">
        <v>2693.15</v>
      </c>
      <c r="D38" s="150" t="s">
        <v>2564</v>
      </c>
      <c r="E38" s="114">
        <v>2693.15</v>
      </c>
      <c r="F38" s="113" t="s">
        <v>938</v>
      </c>
      <c r="G38" s="38" t="s">
        <v>4220</v>
      </c>
      <c r="H38" s="113" t="s">
        <v>4251</v>
      </c>
      <c r="I38" s="114">
        <v>0</v>
      </c>
    </row>
    <row r="39" spans="1:9" ht="45" customHeight="1" x14ac:dyDescent="0.25">
      <c r="A39" s="113" t="s">
        <v>923</v>
      </c>
      <c r="B39" s="150" t="s">
        <v>2565</v>
      </c>
      <c r="C39" s="114">
        <v>1174.29</v>
      </c>
      <c r="D39" s="113" t="s">
        <v>715</v>
      </c>
      <c r="E39" s="114">
        <v>0</v>
      </c>
      <c r="F39" s="113" t="s">
        <v>938</v>
      </c>
      <c r="G39" s="38" t="s">
        <v>4220</v>
      </c>
      <c r="H39" s="113" t="s">
        <v>4251</v>
      </c>
      <c r="I39" s="114">
        <v>1174.29</v>
      </c>
    </row>
    <row r="40" spans="1:9" ht="35.25" customHeight="1" x14ac:dyDescent="0.25">
      <c r="A40" s="113" t="s">
        <v>923</v>
      </c>
      <c r="B40" s="150" t="s">
        <v>2392</v>
      </c>
      <c r="C40" s="114">
        <v>1067.05</v>
      </c>
      <c r="D40" s="150" t="s">
        <v>2564</v>
      </c>
      <c r="E40" s="114">
        <v>1067.05</v>
      </c>
      <c r="F40" s="113" t="s">
        <v>939</v>
      </c>
      <c r="G40" s="38" t="s">
        <v>4220</v>
      </c>
      <c r="H40" s="113" t="s">
        <v>4251</v>
      </c>
      <c r="I40" s="114">
        <v>0</v>
      </c>
    </row>
    <row r="41" spans="1:9" ht="35.25" customHeight="1" x14ac:dyDescent="0.25">
      <c r="A41" s="113" t="s">
        <v>923</v>
      </c>
      <c r="B41" s="150" t="s">
        <v>2565</v>
      </c>
      <c r="C41" s="114">
        <v>767.76</v>
      </c>
      <c r="D41" s="113" t="s">
        <v>715</v>
      </c>
      <c r="E41" s="114">
        <v>0</v>
      </c>
      <c r="F41" s="113" t="s">
        <v>939</v>
      </c>
      <c r="G41" s="38" t="s">
        <v>4220</v>
      </c>
      <c r="H41" s="113" t="s">
        <v>4251</v>
      </c>
      <c r="I41" s="114">
        <v>767.76</v>
      </c>
    </row>
    <row r="42" spans="1:9" ht="92.25" customHeight="1" x14ac:dyDescent="0.25">
      <c r="A42" s="113" t="s">
        <v>923</v>
      </c>
      <c r="B42" s="150" t="s">
        <v>2392</v>
      </c>
      <c r="C42" s="114">
        <v>1807.65</v>
      </c>
      <c r="D42" s="150" t="s">
        <v>2564</v>
      </c>
      <c r="E42" s="114">
        <v>1807.65</v>
      </c>
      <c r="F42" s="113" t="s">
        <v>940</v>
      </c>
      <c r="G42" s="38" t="s">
        <v>4220</v>
      </c>
      <c r="H42" s="113" t="s">
        <v>4470</v>
      </c>
      <c r="I42" s="114">
        <v>0</v>
      </c>
    </row>
    <row r="43" spans="1:9" ht="90" customHeight="1" x14ac:dyDescent="0.25">
      <c r="A43" s="113" t="s">
        <v>923</v>
      </c>
      <c r="B43" s="150" t="s">
        <v>2565</v>
      </c>
      <c r="C43" s="114">
        <v>767.76</v>
      </c>
      <c r="D43" s="113" t="s">
        <v>715</v>
      </c>
      <c r="E43" s="114">
        <v>0</v>
      </c>
      <c r="F43" s="113" t="s">
        <v>2566</v>
      </c>
      <c r="G43" s="38" t="s">
        <v>4220</v>
      </c>
      <c r="H43" s="113" t="s">
        <v>4251</v>
      </c>
      <c r="I43" s="114">
        <v>767.76</v>
      </c>
    </row>
    <row r="44" spans="1:9" ht="66" customHeight="1" x14ac:dyDescent="0.25">
      <c r="A44" s="113" t="s">
        <v>923</v>
      </c>
      <c r="B44" s="150" t="s">
        <v>2392</v>
      </c>
      <c r="C44" s="114">
        <v>1646.65</v>
      </c>
      <c r="D44" s="150" t="s">
        <v>2564</v>
      </c>
      <c r="E44" s="114">
        <v>1646.65</v>
      </c>
      <c r="F44" s="113" t="s">
        <v>983</v>
      </c>
      <c r="G44" s="38" t="s">
        <v>4220</v>
      </c>
      <c r="H44" s="113" t="s">
        <v>4251</v>
      </c>
      <c r="I44" s="114">
        <v>0</v>
      </c>
    </row>
    <row r="45" spans="1:9" ht="66" customHeight="1" x14ac:dyDescent="0.25">
      <c r="A45" s="113" t="s">
        <v>923</v>
      </c>
      <c r="B45" s="150" t="s">
        <v>2565</v>
      </c>
      <c r="C45" s="114">
        <v>2129.5500000000002</v>
      </c>
      <c r="D45" s="113" t="s">
        <v>715</v>
      </c>
      <c r="E45" s="114">
        <v>0</v>
      </c>
      <c r="F45" s="113" t="s">
        <v>983</v>
      </c>
      <c r="G45" s="38" t="s">
        <v>4220</v>
      </c>
      <c r="H45" s="113" t="s">
        <v>4251</v>
      </c>
      <c r="I45" s="114">
        <v>2129.5500000000002</v>
      </c>
    </row>
    <row r="46" spans="1:9" ht="57" customHeight="1" x14ac:dyDescent="0.25">
      <c r="A46" s="113" t="s">
        <v>923</v>
      </c>
      <c r="B46" s="150" t="s">
        <v>2392</v>
      </c>
      <c r="C46" s="114">
        <v>1067.05</v>
      </c>
      <c r="D46" s="150" t="s">
        <v>2564</v>
      </c>
      <c r="E46" s="114">
        <v>1067.05</v>
      </c>
      <c r="F46" s="113" t="s">
        <v>941</v>
      </c>
      <c r="G46" s="38" t="s">
        <v>4220</v>
      </c>
      <c r="H46" s="113" t="s">
        <v>4251</v>
      </c>
      <c r="I46" s="114">
        <v>0</v>
      </c>
    </row>
    <row r="47" spans="1:9" ht="54.75" customHeight="1" x14ac:dyDescent="0.25">
      <c r="A47" s="113" t="s">
        <v>923</v>
      </c>
      <c r="B47" s="150" t="s">
        <v>2565</v>
      </c>
      <c r="C47" s="114">
        <v>767.76</v>
      </c>
      <c r="D47" s="113" t="s">
        <v>715</v>
      </c>
      <c r="E47" s="114">
        <v>0</v>
      </c>
      <c r="F47" s="113" t="s">
        <v>941</v>
      </c>
      <c r="G47" s="38" t="s">
        <v>4220</v>
      </c>
      <c r="H47" s="113" t="s">
        <v>4251</v>
      </c>
      <c r="I47" s="114">
        <v>767.76</v>
      </c>
    </row>
    <row r="48" spans="1:9" ht="76.5" customHeight="1" x14ac:dyDescent="0.25">
      <c r="A48" s="113" t="s">
        <v>923</v>
      </c>
      <c r="B48" s="150" t="s">
        <v>2392</v>
      </c>
      <c r="C48" s="114">
        <v>2049.15</v>
      </c>
      <c r="D48" s="150" t="s">
        <v>2564</v>
      </c>
      <c r="E48" s="114">
        <v>2049.15</v>
      </c>
      <c r="F48" s="113" t="s">
        <v>2133</v>
      </c>
      <c r="G48" s="38" t="s">
        <v>4220</v>
      </c>
      <c r="H48" s="113" t="s">
        <v>4251</v>
      </c>
      <c r="I48" s="114">
        <v>0</v>
      </c>
    </row>
    <row r="49" spans="1:9" ht="65.25" customHeight="1" x14ac:dyDescent="0.25">
      <c r="A49" s="113" t="s">
        <v>923</v>
      </c>
      <c r="B49" s="150" t="s">
        <v>2565</v>
      </c>
      <c r="C49" s="114">
        <v>1013.29</v>
      </c>
      <c r="D49" s="113" t="s">
        <v>715</v>
      </c>
      <c r="E49" s="114">
        <v>0</v>
      </c>
      <c r="F49" s="113" t="s">
        <v>2133</v>
      </c>
      <c r="G49" s="38" t="s">
        <v>4220</v>
      </c>
      <c r="H49" s="113" t="s">
        <v>4251</v>
      </c>
      <c r="I49" s="114">
        <v>1013.29</v>
      </c>
    </row>
    <row r="50" spans="1:9" ht="58.5" customHeight="1" x14ac:dyDescent="0.25">
      <c r="A50" s="113" t="s">
        <v>923</v>
      </c>
      <c r="B50" s="150" t="s">
        <v>2392</v>
      </c>
      <c r="C50" s="114">
        <v>1710.15</v>
      </c>
      <c r="D50" s="150" t="s">
        <v>2564</v>
      </c>
      <c r="E50" s="114">
        <v>1710.15</v>
      </c>
      <c r="F50" s="113" t="s">
        <v>943</v>
      </c>
      <c r="G50" s="38" t="s">
        <v>4220</v>
      </c>
      <c r="H50" s="113" t="s">
        <v>4251</v>
      </c>
      <c r="I50" s="114">
        <v>0</v>
      </c>
    </row>
    <row r="51" spans="1:9" ht="75" customHeight="1" x14ac:dyDescent="0.25">
      <c r="A51" s="113" t="s">
        <v>923</v>
      </c>
      <c r="B51" s="150" t="s">
        <v>2565</v>
      </c>
      <c r="C51" s="114">
        <v>1053.54</v>
      </c>
      <c r="D51" s="113" t="s">
        <v>715</v>
      </c>
      <c r="E51" s="114">
        <v>0</v>
      </c>
      <c r="F51" s="113" t="s">
        <v>943</v>
      </c>
      <c r="G51" s="38" t="s">
        <v>4220</v>
      </c>
      <c r="H51" s="113" t="s">
        <v>4251</v>
      </c>
      <c r="I51" s="114">
        <v>1053.54</v>
      </c>
    </row>
    <row r="52" spans="1:9" ht="98.25" customHeight="1" x14ac:dyDescent="0.25">
      <c r="A52" s="113" t="s">
        <v>923</v>
      </c>
      <c r="B52" s="150" t="s">
        <v>2392</v>
      </c>
      <c r="C52" s="114">
        <v>1790.65</v>
      </c>
      <c r="D52" s="150" t="s">
        <v>2564</v>
      </c>
      <c r="E52" s="114">
        <v>1790.65</v>
      </c>
      <c r="F52" s="113" t="s">
        <v>2347</v>
      </c>
      <c r="G52" s="38" t="s">
        <v>4220</v>
      </c>
      <c r="H52" s="113" t="s">
        <v>4468</v>
      </c>
      <c r="I52" s="114">
        <v>0</v>
      </c>
    </row>
    <row r="53" spans="1:9" ht="98.25" customHeight="1" x14ac:dyDescent="0.25">
      <c r="A53" s="113" t="s">
        <v>923</v>
      </c>
      <c r="B53" s="150" t="s">
        <v>2565</v>
      </c>
      <c r="C53" s="114">
        <v>1073.6600000000001</v>
      </c>
      <c r="D53" s="113" t="s">
        <v>715</v>
      </c>
      <c r="E53" s="114">
        <v>0</v>
      </c>
      <c r="F53" s="113" t="s">
        <v>2347</v>
      </c>
      <c r="G53" s="38" t="s">
        <v>4220</v>
      </c>
      <c r="H53" s="113" t="s">
        <v>4468</v>
      </c>
      <c r="I53" s="114">
        <v>1073.6600000000001</v>
      </c>
    </row>
    <row r="54" spans="1:9" ht="51" customHeight="1" x14ac:dyDescent="0.25">
      <c r="A54" s="113" t="s">
        <v>923</v>
      </c>
      <c r="B54" s="150" t="s">
        <v>2392</v>
      </c>
      <c r="C54" s="114">
        <v>3498.15</v>
      </c>
      <c r="D54" s="150" t="s">
        <v>2564</v>
      </c>
      <c r="E54" s="114">
        <v>3498.15</v>
      </c>
      <c r="F54" s="113" t="s">
        <v>944</v>
      </c>
      <c r="G54" s="38" t="s">
        <v>4220</v>
      </c>
      <c r="H54" s="113" t="s">
        <v>4251</v>
      </c>
      <c r="I54" s="114">
        <v>0</v>
      </c>
    </row>
    <row r="55" spans="1:9" ht="39.75" customHeight="1" x14ac:dyDescent="0.25">
      <c r="A55" s="113" t="s">
        <v>923</v>
      </c>
      <c r="B55" s="150" t="s">
        <v>2565</v>
      </c>
      <c r="C55" s="114">
        <v>1375.54</v>
      </c>
      <c r="D55" s="113" t="s">
        <v>715</v>
      </c>
      <c r="E55" s="114">
        <v>0</v>
      </c>
      <c r="F55" s="113" t="s">
        <v>944</v>
      </c>
      <c r="G55" s="38" t="s">
        <v>4220</v>
      </c>
      <c r="H55" s="113" t="s">
        <v>4251</v>
      </c>
      <c r="I55" s="114">
        <v>1375.54</v>
      </c>
    </row>
    <row r="56" spans="1:9" ht="51" customHeight="1" x14ac:dyDescent="0.25">
      <c r="A56" s="113" t="s">
        <v>923</v>
      </c>
      <c r="B56" s="150" t="s">
        <v>2392</v>
      </c>
      <c r="C56" s="114">
        <v>2210.15</v>
      </c>
      <c r="D56" s="150" t="s">
        <v>2564</v>
      </c>
      <c r="E56" s="114">
        <v>2210.15</v>
      </c>
      <c r="F56" s="113" t="s">
        <v>945</v>
      </c>
      <c r="G56" s="38" t="s">
        <v>4220</v>
      </c>
      <c r="H56" s="113" t="s">
        <v>4251</v>
      </c>
      <c r="I56" s="114">
        <v>0</v>
      </c>
    </row>
    <row r="57" spans="1:9" ht="54.75" customHeight="1" x14ac:dyDescent="0.25">
      <c r="A57" s="113" t="s">
        <v>923</v>
      </c>
      <c r="B57" s="150" t="s">
        <v>2565</v>
      </c>
      <c r="C57" s="114">
        <v>1053.54</v>
      </c>
      <c r="D57" s="113" t="s">
        <v>715</v>
      </c>
      <c r="E57" s="114">
        <v>0</v>
      </c>
      <c r="F57" s="113" t="s">
        <v>945</v>
      </c>
      <c r="G57" s="38" t="s">
        <v>4220</v>
      </c>
      <c r="H57" s="113" t="s">
        <v>4251</v>
      </c>
      <c r="I57" s="114">
        <v>1053.54</v>
      </c>
    </row>
    <row r="58" spans="1:9" ht="60" customHeight="1" x14ac:dyDescent="0.25">
      <c r="A58" s="113" t="s">
        <v>923</v>
      </c>
      <c r="B58" s="150" t="s">
        <v>2392</v>
      </c>
      <c r="C58" s="114">
        <v>1067.05</v>
      </c>
      <c r="D58" s="150" t="s">
        <v>2564</v>
      </c>
      <c r="E58" s="114">
        <v>1067.05</v>
      </c>
      <c r="F58" s="113" t="s">
        <v>946</v>
      </c>
      <c r="G58" s="38" t="s">
        <v>4220</v>
      </c>
      <c r="H58" s="113" t="s">
        <v>4251</v>
      </c>
      <c r="I58" s="114">
        <f>SUM(C58-E58)</f>
        <v>0</v>
      </c>
    </row>
    <row r="59" spans="1:9" ht="62.25" customHeight="1" x14ac:dyDescent="0.25">
      <c r="A59" s="113" t="s">
        <v>923</v>
      </c>
      <c r="B59" s="150" t="s">
        <v>2565</v>
      </c>
      <c r="C59" s="114">
        <v>767.76</v>
      </c>
      <c r="D59" s="113" t="s">
        <v>715</v>
      </c>
      <c r="E59" s="114">
        <v>0</v>
      </c>
      <c r="F59" s="113" t="s">
        <v>946</v>
      </c>
      <c r="G59" s="38" t="s">
        <v>4220</v>
      </c>
      <c r="H59" s="113" t="s">
        <v>4251</v>
      </c>
      <c r="I59" s="114">
        <f>SUM(C59-E59)</f>
        <v>767.76</v>
      </c>
    </row>
    <row r="60" spans="1:9" ht="60" customHeight="1" x14ac:dyDescent="0.25">
      <c r="A60" s="113" t="s">
        <v>923</v>
      </c>
      <c r="B60" s="150" t="s">
        <v>2392</v>
      </c>
      <c r="C60" s="114">
        <v>1067.05</v>
      </c>
      <c r="D60" s="150" t="s">
        <v>2564</v>
      </c>
      <c r="E60" s="114">
        <v>1067.05</v>
      </c>
      <c r="F60" s="113" t="s">
        <v>947</v>
      </c>
      <c r="G60" s="38" t="s">
        <v>4220</v>
      </c>
      <c r="H60" s="113" t="s">
        <v>4251</v>
      </c>
      <c r="I60" s="114">
        <v>0</v>
      </c>
    </row>
    <row r="61" spans="1:9" ht="60.75" customHeight="1" x14ac:dyDescent="0.25">
      <c r="A61" s="113" t="s">
        <v>923</v>
      </c>
      <c r="B61" s="150" t="s">
        <v>2565</v>
      </c>
      <c r="C61" s="114">
        <v>767.76</v>
      </c>
      <c r="D61" s="113" t="s">
        <v>715</v>
      </c>
      <c r="E61" s="114">
        <v>0</v>
      </c>
      <c r="F61" s="113" t="s">
        <v>947</v>
      </c>
      <c r="G61" s="38" t="s">
        <v>4220</v>
      </c>
      <c r="H61" s="113" t="s">
        <v>4251</v>
      </c>
      <c r="I61" s="114">
        <v>767.76</v>
      </c>
    </row>
    <row r="62" spans="1:9" ht="47.25" customHeight="1" x14ac:dyDescent="0.25">
      <c r="A62" s="113" t="s">
        <v>923</v>
      </c>
      <c r="B62" s="150" t="s">
        <v>2392</v>
      </c>
      <c r="C62" s="114">
        <v>3498.15</v>
      </c>
      <c r="D62" s="150" t="s">
        <v>2564</v>
      </c>
      <c r="E62" s="114">
        <v>3498.15</v>
      </c>
      <c r="F62" s="113" t="s">
        <v>948</v>
      </c>
      <c r="G62" s="38" t="s">
        <v>4220</v>
      </c>
      <c r="H62" s="113" t="s">
        <v>4251</v>
      </c>
      <c r="I62" s="114">
        <v>0</v>
      </c>
    </row>
    <row r="63" spans="1:9" ht="56.25" customHeight="1" x14ac:dyDescent="0.25">
      <c r="A63" s="113" t="s">
        <v>923</v>
      </c>
      <c r="B63" s="150" t="s">
        <v>2565</v>
      </c>
      <c r="C63" s="114">
        <v>1375.54</v>
      </c>
      <c r="D63" s="113" t="s">
        <v>715</v>
      </c>
      <c r="E63" s="114">
        <v>0</v>
      </c>
      <c r="F63" s="113" t="s">
        <v>948</v>
      </c>
      <c r="G63" s="38" t="s">
        <v>4220</v>
      </c>
      <c r="H63" s="113" t="s">
        <v>4251</v>
      </c>
      <c r="I63" s="114">
        <v>1375.54</v>
      </c>
    </row>
    <row r="64" spans="1:9" ht="53.25" customHeight="1" x14ac:dyDescent="0.25">
      <c r="A64" s="113" t="s">
        <v>923</v>
      </c>
      <c r="B64" s="150" t="s">
        <v>2392</v>
      </c>
      <c r="C64" s="114">
        <v>3498.15</v>
      </c>
      <c r="D64" s="150" t="s">
        <v>2564</v>
      </c>
      <c r="E64" s="114">
        <v>3498.15</v>
      </c>
      <c r="F64" s="113" t="s">
        <v>949</v>
      </c>
      <c r="G64" s="38" t="s">
        <v>4220</v>
      </c>
      <c r="H64" s="113" t="s">
        <v>4251</v>
      </c>
      <c r="I64" s="114">
        <v>0</v>
      </c>
    </row>
    <row r="65" spans="1:9" ht="58.5" customHeight="1" x14ac:dyDescent="0.25">
      <c r="A65" s="113" t="s">
        <v>923</v>
      </c>
      <c r="B65" s="150" t="s">
        <v>2565</v>
      </c>
      <c r="C65" s="114">
        <v>1375.54</v>
      </c>
      <c r="D65" s="113" t="s">
        <v>715</v>
      </c>
      <c r="E65" s="114">
        <v>0</v>
      </c>
      <c r="F65" s="113" t="s">
        <v>949</v>
      </c>
      <c r="G65" s="38" t="s">
        <v>4220</v>
      </c>
      <c r="H65" s="113" t="s">
        <v>4251</v>
      </c>
      <c r="I65" s="114">
        <v>1375.54</v>
      </c>
    </row>
    <row r="66" spans="1:9" ht="74.25" customHeight="1" x14ac:dyDescent="0.25">
      <c r="A66" s="113" t="s">
        <v>923</v>
      </c>
      <c r="B66" s="150" t="s">
        <v>2392</v>
      </c>
      <c r="C66" s="114">
        <v>653.64</v>
      </c>
      <c r="D66" s="150" t="s">
        <v>2564</v>
      </c>
      <c r="E66" s="114">
        <v>653.64</v>
      </c>
      <c r="F66" s="113" t="s">
        <v>950</v>
      </c>
      <c r="G66" s="38" t="s">
        <v>4220</v>
      </c>
      <c r="H66" s="113" t="s">
        <v>4471</v>
      </c>
      <c r="I66" s="114">
        <v>0</v>
      </c>
    </row>
    <row r="67" spans="1:9" ht="70.5" customHeight="1" x14ac:dyDescent="0.25">
      <c r="A67" s="113" t="s">
        <v>923</v>
      </c>
      <c r="B67" s="150" t="s">
        <v>2565</v>
      </c>
      <c r="C67" s="114">
        <v>153.54</v>
      </c>
      <c r="D67" s="113" t="s">
        <v>715</v>
      </c>
      <c r="E67" s="114">
        <v>0</v>
      </c>
      <c r="F67" s="113" t="s">
        <v>950</v>
      </c>
      <c r="G67" s="38" t="s">
        <v>4220</v>
      </c>
      <c r="H67" s="113" t="s">
        <v>4471</v>
      </c>
      <c r="I67" s="114">
        <v>153.54</v>
      </c>
    </row>
    <row r="68" spans="1:9" ht="70.5" customHeight="1" x14ac:dyDescent="0.25">
      <c r="A68" s="113" t="s">
        <v>923</v>
      </c>
      <c r="B68" s="150" t="s">
        <v>2565</v>
      </c>
      <c r="C68" s="114">
        <v>1375.54</v>
      </c>
      <c r="D68" s="113" t="s">
        <v>715</v>
      </c>
      <c r="E68" s="114">
        <v>0</v>
      </c>
      <c r="F68" s="113" t="s">
        <v>2571</v>
      </c>
      <c r="G68" s="38" t="s">
        <v>4220</v>
      </c>
      <c r="H68" s="113" t="s">
        <v>4251</v>
      </c>
      <c r="I68" s="114">
        <v>1375.54</v>
      </c>
    </row>
    <row r="69" spans="1:9" ht="57" customHeight="1" x14ac:dyDescent="0.25">
      <c r="A69" s="113" t="s">
        <v>923</v>
      </c>
      <c r="B69" s="150" t="s">
        <v>2392</v>
      </c>
      <c r="C69" s="114">
        <v>1405.15</v>
      </c>
      <c r="D69" s="150" t="s">
        <v>2564</v>
      </c>
      <c r="E69" s="114">
        <v>1405.15</v>
      </c>
      <c r="F69" s="113" t="s">
        <v>984</v>
      </c>
      <c r="G69" s="38" t="s">
        <v>4220</v>
      </c>
      <c r="H69" s="113" t="s">
        <v>4251</v>
      </c>
      <c r="I69" s="114">
        <v>0</v>
      </c>
    </row>
    <row r="70" spans="1:9" ht="61.5" customHeight="1" x14ac:dyDescent="0.25">
      <c r="A70" s="113" t="s">
        <v>923</v>
      </c>
      <c r="B70" s="150" t="s">
        <v>2565</v>
      </c>
      <c r="C70" s="114">
        <v>1988.68</v>
      </c>
      <c r="D70" s="113" t="s">
        <v>715</v>
      </c>
      <c r="E70" s="114">
        <v>0</v>
      </c>
      <c r="F70" s="113" t="s">
        <v>984</v>
      </c>
      <c r="G70" s="38" t="s">
        <v>4220</v>
      </c>
      <c r="H70" s="113" t="s">
        <v>4251</v>
      </c>
      <c r="I70" s="114">
        <v>1988.68</v>
      </c>
    </row>
    <row r="71" spans="1:9" ht="75" customHeight="1" x14ac:dyDescent="0.25">
      <c r="A71" s="113" t="s">
        <v>923</v>
      </c>
      <c r="B71" s="150" t="s">
        <v>2392</v>
      </c>
      <c r="C71" s="114">
        <v>3659.15</v>
      </c>
      <c r="D71" s="150" t="s">
        <v>2564</v>
      </c>
      <c r="E71" s="114">
        <v>3659.15</v>
      </c>
      <c r="F71" s="113" t="s">
        <v>951</v>
      </c>
      <c r="G71" s="38" t="s">
        <v>4220</v>
      </c>
      <c r="H71" s="113" t="s">
        <v>4251</v>
      </c>
      <c r="I71" s="114">
        <v>0</v>
      </c>
    </row>
    <row r="72" spans="1:9" ht="75.75" customHeight="1" x14ac:dyDescent="0.25">
      <c r="A72" s="113" t="s">
        <v>923</v>
      </c>
      <c r="B72" s="150" t="s">
        <v>2565</v>
      </c>
      <c r="C72" s="114">
        <v>1415.79</v>
      </c>
      <c r="D72" s="113" t="s">
        <v>715</v>
      </c>
      <c r="E72" s="114">
        <v>0</v>
      </c>
      <c r="F72" s="113" t="s">
        <v>951</v>
      </c>
      <c r="G72" s="38" t="s">
        <v>4220</v>
      </c>
      <c r="H72" s="113" t="s">
        <v>4251</v>
      </c>
      <c r="I72" s="114">
        <v>1415.79</v>
      </c>
    </row>
    <row r="73" spans="1:9" ht="55.5" customHeight="1" x14ac:dyDescent="0.25">
      <c r="A73" s="113" t="s">
        <v>923</v>
      </c>
      <c r="B73" s="150" t="s">
        <v>2392</v>
      </c>
      <c r="C73" s="114">
        <v>2015.15</v>
      </c>
      <c r="D73" s="150" t="s">
        <v>2564</v>
      </c>
      <c r="E73" s="114">
        <v>2015.15</v>
      </c>
      <c r="F73" s="113" t="s">
        <v>952</v>
      </c>
      <c r="G73" s="38" t="s">
        <v>4220</v>
      </c>
      <c r="H73" s="113" t="s">
        <v>4251</v>
      </c>
      <c r="I73" s="114">
        <v>0</v>
      </c>
    </row>
    <row r="74" spans="1:9" ht="69" customHeight="1" x14ac:dyDescent="0.25">
      <c r="A74" s="113" t="s">
        <v>923</v>
      </c>
      <c r="B74" s="150" t="s">
        <v>2565</v>
      </c>
      <c r="C74" s="114">
        <v>1254.79</v>
      </c>
      <c r="D74" s="113" t="s">
        <v>715</v>
      </c>
      <c r="E74" s="114">
        <v>0</v>
      </c>
      <c r="F74" s="113" t="s">
        <v>952</v>
      </c>
      <c r="G74" s="38" t="s">
        <v>4220</v>
      </c>
      <c r="H74" s="113" t="s">
        <v>4251</v>
      </c>
      <c r="I74" s="114">
        <v>1254.79</v>
      </c>
    </row>
    <row r="75" spans="1:9" ht="52.5" customHeight="1" x14ac:dyDescent="0.25">
      <c r="A75" s="113" t="s">
        <v>923</v>
      </c>
      <c r="B75" s="150" t="s">
        <v>2392</v>
      </c>
      <c r="C75" s="114">
        <v>2612.65</v>
      </c>
      <c r="D75" s="150" t="s">
        <v>2564</v>
      </c>
      <c r="E75" s="114">
        <v>2612.65</v>
      </c>
      <c r="F75" s="113" t="s">
        <v>953</v>
      </c>
      <c r="G75" s="38" t="s">
        <v>4220</v>
      </c>
      <c r="H75" s="113" t="s">
        <v>4251</v>
      </c>
      <c r="I75" s="114">
        <v>0</v>
      </c>
    </row>
    <row r="76" spans="1:9" ht="52.5" customHeight="1" x14ac:dyDescent="0.25">
      <c r="A76" s="113" t="s">
        <v>923</v>
      </c>
      <c r="B76" s="150" t="s">
        <v>2565</v>
      </c>
      <c r="C76" s="114">
        <v>1154.1600000000001</v>
      </c>
      <c r="D76" s="113" t="s">
        <v>715</v>
      </c>
      <c r="E76" s="114">
        <v>0</v>
      </c>
      <c r="F76" s="113" t="s">
        <v>953</v>
      </c>
      <c r="G76" s="38" t="s">
        <v>4220</v>
      </c>
      <c r="H76" s="113" t="s">
        <v>4251</v>
      </c>
      <c r="I76" s="114">
        <v>1154.1600000000001</v>
      </c>
    </row>
    <row r="77" spans="1:9" ht="70.5" customHeight="1" x14ac:dyDescent="0.25">
      <c r="A77" s="113" t="s">
        <v>923</v>
      </c>
      <c r="B77" s="150" t="s">
        <v>2392</v>
      </c>
      <c r="C77" s="114">
        <v>2739.65</v>
      </c>
      <c r="D77" s="150" t="s">
        <v>2564</v>
      </c>
      <c r="E77" s="114">
        <v>2739.65</v>
      </c>
      <c r="F77" s="113" t="s">
        <v>954</v>
      </c>
      <c r="G77" s="38" t="s">
        <v>4220</v>
      </c>
      <c r="H77" s="113" t="s">
        <v>4472</v>
      </c>
      <c r="I77" s="114">
        <v>0</v>
      </c>
    </row>
    <row r="78" spans="1:9" ht="69" customHeight="1" x14ac:dyDescent="0.25">
      <c r="A78" s="113" t="s">
        <v>923</v>
      </c>
      <c r="B78" s="150" t="s">
        <v>2565</v>
      </c>
      <c r="C78" s="114">
        <v>1435.91</v>
      </c>
      <c r="D78" s="113" t="s">
        <v>715</v>
      </c>
      <c r="E78" s="114">
        <v>0</v>
      </c>
      <c r="F78" s="113" t="s">
        <v>954</v>
      </c>
      <c r="G78" s="38" t="s">
        <v>4220</v>
      </c>
      <c r="H78" s="113" t="s">
        <v>4472</v>
      </c>
      <c r="I78" s="114">
        <v>1435.91</v>
      </c>
    </row>
    <row r="79" spans="1:9" ht="69" customHeight="1" x14ac:dyDescent="0.25">
      <c r="A79" s="113" t="s">
        <v>923</v>
      </c>
      <c r="B79" s="150" t="s">
        <v>2392</v>
      </c>
      <c r="C79" s="114">
        <v>3498.15</v>
      </c>
      <c r="D79" s="150" t="s">
        <v>2564</v>
      </c>
      <c r="E79" s="114">
        <v>3498.15</v>
      </c>
      <c r="F79" s="113" t="s">
        <v>2393</v>
      </c>
      <c r="G79" s="38" t="s">
        <v>4220</v>
      </c>
      <c r="H79" s="113" t="s">
        <v>4251</v>
      </c>
      <c r="I79" s="114">
        <v>0</v>
      </c>
    </row>
    <row r="80" spans="1:9" ht="69" customHeight="1" x14ac:dyDescent="0.25">
      <c r="A80" s="113" t="s">
        <v>923</v>
      </c>
      <c r="B80" s="150" t="s">
        <v>2565</v>
      </c>
      <c r="C80" s="114">
        <v>1375.54</v>
      </c>
      <c r="D80" s="113" t="s">
        <v>715</v>
      </c>
      <c r="E80" s="114">
        <v>0</v>
      </c>
      <c r="F80" s="113" t="s">
        <v>2393</v>
      </c>
      <c r="G80" s="38" t="s">
        <v>4220</v>
      </c>
      <c r="H80" s="113" t="s">
        <v>4251</v>
      </c>
      <c r="I80" s="114">
        <v>1375.54</v>
      </c>
    </row>
    <row r="81" spans="1:9" ht="56.25" customHeight="1" x14ac:dyDescent="0.25">
      <c r="A81" s="113" t="s">
        <v>923</v>
      </c>
      <c r="B81" s="150" t="s">
        <v>2392</v>
      </c>
      <c r="C81" s="114">
        <v>2412.65</v>
      </c>
      <c r="D81" s="150" t="s">
        <v>2564</v>
      </c>
      <c r="E81" s="114">
        <v>2412.65</v>
      </c>
      <c r="F81" s="113" t="s">
        <v>985</v>
      </c>
      <c r="G81" s="38" t="s">
        <v>4220</v>
      </c>
      <c r="H81" s="113" t="s">
        <v>4251</v>
      </c>
      <c r="I81" s="114">
        <v>0</v>
      </c>
    </row>
    <row r="82" spans="1:9" ht="56.25" customHeight="1" x14ac:dyDescent="0.25">
      <c r="A82" s="113" t="s">
        <v>923</v>
      </c>
      <c r="B82" s="150" t="s">
        <v>2565</v>
      </c>
      <c r="C82" s="114">
        <v>2130.9699999999998</v>
      </c>
      <c r="D82" s="113" t="s">
        <v>715</v>
      </c>
      <c r="E82" s="114">
        <v>0</v>
      </c>
      <c r="F82" s="113" t="s">
        <v>985</v>
      </c>
      <c r="G82" s="38" t="s">
        <v>4220</v>
      </c>
      <c r="H82" s="113" t="s">
        <v>4251</v>
      </c>
      <c r="I82" s="114">
        <v>2130.9699999999998</v>
      </c>
    </row>
    <row r="83" spans="1:9" ht="56.25" customHeight="1" x14ac:dyDescent="0.25">
      <c r="A83" s="113" t="s">
        <v>923</v>
      </c>
      <c r="B83" s="150" t="s">
        <v>2392</v>
      </c>
      <c r="C83" s="114">
        <v>3927.25</v>
      </c>
      <c r="D83" s="150" t="s">
        <v>2564</v>
      </c>
      <c r="E83" s="114">
        <v>3927.25</v>
      </c>
      <c r="F83" s="113" t="s">
        <v>2394</v>
      </c>
      <c r="G83" s="38" t="s">
        <v>4220</v>
      </c>
      <c r="H83" s="113" t="s">
        <v>4473</v>
      </c>
      <c r="I83" s="114">
        <v>0</v>
      </c>
    </row>
    <row r="84" spans="1:9" ht="81" customHeight="1" x14ac:dyDescent="0.25">
      <c r="A84" s="113" t="s">
        <v>923</v>
      </c>
      <c r="B84" s="150" t="s">
        <v>2565</v>
      </c>
      <c r="C84" s="114">
        <v>1375.54</v>
      </c>
      <c r="D84" s="113" t="s">
        <v>715</v>
      </c>
      <c r="E84" s="114">
        <v>0</v>
      </c>
      <c r="F84" s="113" t="s">
        <v>2394</v>
      </c>
      <c r="G84" s="38" t="s">
        <v>4220</v>
      </c>
      <c r="H84" s="113" t="s">
        <v>4473</v>
      </c>
      <c r="I84" s="114">
        <v>1375.54</v>
      </c>
    </row>
    <row r="85" spans="1:9" ht="102" customHeight="1" x14ac:dyDescent="0.25">
      <c r="A85" s="113" t="s">
        <v>923</v>
      </c>
      <c r="B85" s="150" t="s">
        <v>2392</v>
      </c>
      <c r="C85" s="114">
        <v>4849.6499999999996</v>
      </c>
      <c r="D85" s="150" t="s">
        <v>2564</v>
      </c>
      <c r="E85" s="114">
        <v>4849.6499999999996</v>
      </c>
      <c r="F85" s="113" t="s">
        <v>955</v>
      </c>
      <c r="G85" s="38" t="s">
        <v>4220</v>
      </c>
      <c r="H85" s="113" t="s">
        <v>4474</v>
      </c>
      <c r="I85" s="114">
        <v>0</v>
      </c>
    </row>
    <row r="86" spans="1:9" ht="102" customHeight="1" x14ac:dyDescent="0.25">
      <c r="A86" s="113" t="s">
        <v>923</v>
      </c>
      <c r="B86" s="150" t="s">
        <v>2565</v>
      </c>
      <c r="C86" s="114">
        <v>1470.73</v>
      </c>
      <c r="D86" s="113" t="s">
        <v>715</v>
      </c>
      <c r="E86" s="114">
        <v>0</v>
      </c>
      <c r="F86" s="113" t="s">
        <v>955</v>
      </c>
      <c r="G86" s="38" t="s">
        <v>4220</v>
      </c>
      <c r="H86" s="113" t="s">
        <v>4474</v>
      </c>
      <c r="I86" s="114">
        <v>1470.73</v>
      </c>
    </row>
    <row r="87" spans="1:9" ht="120.75" customHeight="1" x14ac:dyDescent="0.25">
      <c r="A87" s="113" t="s">
        <v>923</v>
      </c>
      <c r="B87" s="150" t="s">
        <v>2565</v>
      </c>
      <c r="C87" s="114">
        <v>1375.54</v>
      </c>
      <c r="D87" s="113" t="s">
        <v>715</v>
      </c>
      <c r="E87" s="114">
        <v>0</v>
      </c>
      <c r="F87" s="113" t="s">
        <v>2567</v>
      </c>
      <c r="G87" s="38" t="s">
        <v>4220</v>
      </c>
      <c r="H87" s="113" t="s">
        <v>4475</v>
      </c>
      <c r="I87" s="114">
        <v>1375.54</v>
      </c>
    </row>
    <row r="88" spans="1:9" ht="89.25" customHeight="1" x14ac:dyDescent="0.25">
      <c r="A88" s="113" t="s">
        <v>923</v>
      </c>
      <c r="B88" s="150" t="s">
        <v>2392</v>
      </c>
      <c r="C88" s="114">
        <v>2659.15</v>
      </c>
      <c r="D88" s="150" t="s">
        <v>2564</v>
      </c>
      <c r="E88" s="114">
        <v>2659.15</v>
      </c>
      <c r="F88" s="113" t="s">
        <v>956</v>
      </c>
      <c r="G88" s="38" t="s">
        <v>4220</v>
      </c>
      <c r="H88" s="113" t="s">
        <v>4251</v>
      </c>
      <c r="I88" s="114">
        <f>SUM(C88-E88)</f>
        <v>0</v>
      </c>
    </row>
    <row r="89" spans="1:9" ht="99.75" customHeight="1" x14ac:dyDescent="0.25">
      <c r="A89" s="113" t="s">
        <v>923</v>
      </c>
      <c r="B89" s="150" t="s">
        <v>2565</v>
      </c>
      <c r="C89" s="114">
        <v>1415.79</v>
      </c>
      <c r="D89" s="113" t="s">
        <v>715</v>
      </c>
      <c r="E89" s="114">
        <v>0</v>
      </c>
      <c r="F89" s="113" t="s">
        <v>956</v>
      </c>
      <c r="G89" s="38" t="s">
        <v>4220</v>
      </c>
      <c r="H89" s="113" t="s">
        <v>4251</v>
      </c>
      <c r="I89" s="114">
        <v>1415.79</v>
      </c>
    </row>
    <row r="90" spans="1:9" ht="99.75" customHeight="1" x14ac:dyDescent="0.25">
      <c r="A90" s="113" t="s">
        <v>923</v>
      </c>
      <c r="B90" s="150" t="s">
        <v>2392</v>
      </c>
      <c r="C90" s="114">
        <v>1067.05</v>
      </c>
      <c r="D90" s="150" t="s">
        <v>2564</v>
      </c>
      <c r="E90" s="114">
        <v>1067.05</v>
      </c>
      <c r="F90" s="113" t="s">
        <v>957</v>
      </c>
      <c r="G90" s="38" t="s">
        <v>4220</v>
      </c>
      <c r="H90" s="113" t="s">
        <v>4251</v>
      </c>
      <c r="I90" s="114">
        <v>0</v>
      </c>
    </row>
    <row r="91" spans="1:9" ht="105.75" customHeight="1" x14ac:dyDescent="0.25">
      <c r="A91" s="113" t="s">
        <v>923</v>
      </c>
      <c r="B91" s="150" t="s">
        <v>2565</v>
      </c>
      <c r="C91" s="114">
        <v>767.76</v>
      </c>
      <c r="D91" s="113" t="s">
        <v>715</v>
      </c>
      <c r="E91" s="114">
        <v>0</v>
      </c>
      <c r="F91" s="113" t="s">
        <v>957</v>
      </c>
      <c r="G91" s="38" t="s">
        <v>4220</v>
      </c>
      <c r="H91" s="113" t="s">
        <v>4251</v>
      </c>
      <c r="I91" s="114">
        <v>767.76</v>
      </c>
    </row>
    <row r="92" spans="1:9" ht="103.5" customHeight="1" x14ac:dyDescent="0.25">
      <c r="A92" s="113" t="s">
        <v>923</v>
      </c>
      <c r="B92" s="150" t="s">
        <v>2392</v>
      </c>
      <c r="C92" s="114">
        <v>1067.05</v>
      </c>
      <c r="D92" s="150" t="s">
        <v>2564</v>
      </c>
      <c r="E92" s="114">
        <v>1067.05</v>
      </c>
      <c r="F92" s="113" t="s">
        <v>958</v>
      </c>
      <c r="G92" s="38" t="s">
        <v>4220</v>
      </c>
      <c r="H92" s="113" t="s">
        <v>4476</v>
      </c>
      <c r="I92" s="114">
        <v>0</v>
      </c>
    </row>
    <row r="93" spans="1:9" ht="84" customHeight="1" x14ac:dyDescent="0.25">
      <c r="A93" s="113" t="s">
        <v>923</v>
      </c>
      <c r="B93" s="150" t="s">
        <v>2565</v>
      </c>
      <c r="C93" s="114">
        <v>767.76</v>
      </c>
      <c r="D93" s="113" t="s">
        <v>715</v>
      </c>
      <c r="E93" s="114">
        <v>0</v>
      </c>
      <c r="F93" s="113" t="s">
        <v>958</v>
      </c>
      <c r="G93" s="38" t="s">
        <v>4220</v>
      </c>
      <c r="H93" s="113" t="s">
        <v>4477</v>
      </c>
      <c r="I93" s="114">
        <v>767.76</v>
      </c>
    </row>
    <row r="94" spans="1:9" ht="54.75" customHeight="1" x14ac:dyDescent="0.25">
      <c r="A94" s="113" t="s">
        <v>923</v>
      </c>
      <c r="B94" s="150" t="s">
        <v>2392</v>
      </c>
      <c r="C94" s="114">
        <v>2815.15</v>
      </c>
      <c r="D94" s="150" t="s">
        <v>2564</v>
      </c>
      <c r="E94" s="114">
        <v>2815.15</v>
      </c>
      <c r="F94" s="113" t="s">
        <v>2395</v>
      </c>
      <c r="G94" s="38" t="s">
        <v>4220</v>
      </c>
      <c r="H94" s="113" t="s">
        <v>4251</v>
      </c>
      <c r="I94" s="114">
        <v>0</v>
      </c>
    </row>
    <row r="95" spans="1:9" ht="63.75" customHeight="1" x14ac:dyDescent="0.25">
      <c r="A95" s="113" t="s">
        <v>923</v>
      </c>
      <c r="B95" s="150" t="s">
        <v>2565</v>
      </c>
      <c r="C95" s="114">
        <v>1254.3900000000001</v>
      </c>
      <c r="D95" s="113" t="s">
        <v>715</v>
      </c>
      <c r="E95" s="114">
        <v>0</v>
      </c>
      <c r="F95" s="113" t="s">
        <v>2395</v>
      </c>
      <c r="G95" s="38" t="s">
        <v>4220</v>
      </c>
      <c r="H95" s="113" t="s">
        <v>4251</v>
      </c>
      <c r="I95" s="114">
        <v>1254.3900000000001</v>
      </c>
    </row>
    <row r="96" spans="1:9" ht="67.5" customHeight="1" x14ac:dyDescent="0.25">
      <c r="A96" s="113" t="s">
        <v>923</v>
      </c>
      <c r="B96" s="150" t="s">
        <v>2392</v>
      </c>
      <c r="C96" s="114">
        <v>1067.05</v>
      </c>
      <c r="D96" s="150" t="s">
        <v>2564</v>
      </c>
      <c r="E96" s="114">
        <v>1067.05</v>
      </c>
      <c r="F96" s="113" t="s">
        <v>959</v>
      </c>
      <c r="G96" s="38" t="s">
        <v>4220</v>
      </c>
      <c r="H96" s="113" t="s">
        <v>4251</v>
      </c>
      <c r="I96" s="114">
        <v>0</v>
      </c>
    </row>
    <row r="97" spans="1:9" ht="65.25" customHeight="1" x14ac:dyDescent="0.25">
      <c r="A97" s="113" t="s">
        <v>923</v>
      </c>
      <c r="B97" s="150" t="s">
        <v>2565</v>
      </c>
      <c r="C97" s="114">
        <v>767.76</v>
      </c>
      <c r="D97" s="113" t="s">
        <v>715</v>
      </c>
      <c r="E97" s="114">
        <v>0</v>
      </c>
      <c r="F97" s="113" t="s">
        <v>959</v>
      </c>
      <c r="G97" s="38" t="s">
        <v>4220</v>
      </c>
      <c r="H97" s="113" t="s">
        <v>4251</v>
      </c>
      <c r="I97" s="114">
        <v>767.76</v>
      </c>
    </row>
    <row r="98" spans="1:9" ht="64.5" customHeight="1" x14ac:dyDescent="0.25">
      <c r="A98" s="113" t="s">
        <v>923</v>
      </c>
      <c r="B98" s="150" t="s">
        <v>2392</v>
      </c>
      <c r="C98" s="114">
        <v>3159.15</v>
      </c>
      <c r="D98" s="150" t="s">
        <v>2564</v>
      </c>
      <c r="E98" s="114">
        <v>3159.15</v>
      </c>
      <c r="F98" s="113" t="s">
        <v>960</v>
      </c>
      <c r="G98" s="38" t="s">
        <v>4220</v>
      </c>
      <c r="H98" s="113" t="s">
        <v>4251</v>
      </c>
      <c r="I98" s="114">
        <v>0</v>
      </c>
    </row>
    <row r="99" spans="1:9" ht="56.25" customHeight="1" x14ac:dyDescent="0.25">
      <c r="A99" s="113" t="s">
        <v>923</v>
      </c>
      <c r="B99" s="150" t="s">
        <v>2392</v>
      </c>
      <c r="C99" s="114">
        <v>1067.05</v>
      </c>
      <c r="D99" s="150" t="s">
        <v>2564</v>
      </c>
      <c r="E99" s="114">
        <v>1067.05</v>
      </c>
      <c r="F99" s="113" t="s">
        <v>961</v>
      </c>
      <c r="G99" s="38" t="s">
        <v>4220</v>
      </c>
      <c r="H99" s="113" t="s">
        <v>4251</v>
      </c>
      <c r="I99" s="114">
        <v>0</v>
      </c>
    </row>
    <row r="100" spans="1:9" ht="56.25" customHeight="1" x14ac:dyDescent="0.25">
      <c r="A100" s="113" t="s">
        <v>923</v>
      </c>
      <c r="B100" s="150" t="s">
        <v>2565</v>
      </c>
      <c r="C100" s="114">
        <v>767.76</v>
      </c>
      <c r="D100" s="113" t="s">
        <v>715</v>
      </c>
      <c r="E100" s="114">
        <v>0</v>
      </c>
      <c r="F100" s="113" t="s">
        <v>961</v>
      </c>
      <c r="G100" s="38" t="s">
        <v>4220</v>
      </c>
      <c r="H100" s="113" t="s">
        <v>4251</v>
      </c>
      <c r="I100" s="114">
        <v>767.76</v>
      </c>
    </row>
    <row r="101" spans="1:9" ht="56.25" customHeight="1" x14ac:dyDescent="0.25">
      <c r="A101" s="113" t="s">
        <v>923</v>
      </c>
      <c r="B101" s="150" t="s">
        <v>2392</v>
      </c>
      <c r="C101" s="114">
        <v>1067.05</v>
      </c>
      <c r="D101" s="150" t="s">
        <v>2564</v>
      </c>
      <c r="E101" s="114">
        <v>1067.05</v>
      </c>
      <c r="F101" s="113" t="s">
        <v>2132</v>
      </c>
      <c r="G101" s="38" t="s">
        <v>4220</v>
      </c>
      <c r="H101" s="113" t="s">
        <v>4251</v>
      </c>
      <c r="I101" s="114">
        <v>0</v>
      </c>
    </row>
    <row r="102" spans="1:9" ht="69.75" customHeight="1" x14ac:dyDescent="0.25">
      <c r="A102" s="113" t="s">
        <v>923</v>
      </c>
      <c r="B102" s="150" t="s">
        <v>2565</v>
      </c>
      <c r="C102" s="114">
        <v>767.76</v>
      </c>
      <c r="D102" s="113" t="s">
        <v>715</v>
      </c>
      <c r="E102" s="114">
        <v>0</v>
      </c>
      <c r="F102" s="113" t="s">
        <v>2132</v>
      </c>
      <c r="G102" s="38" t="s">
        <v>4220</v>
      </c>
      <c r="H102" s="113" t="s">
        <v>4251</v>
      </c>
      <c r="I102" s="114">
        <v>767.76</v>
      </c>
    </row>
    <row r="103" spans="1:9" ht="69.75" customHeight="1" x14ac:dyDescent="0.25">
      <c r="A103" s="113" t="s">
        <v>923</v>
      </c>
      <c r="B103" s="150" t="s">
        <v>2565</v>
      </c>
      <c r="C103" s="114">
        <v>1009.38</v>
      </c>
      <c r="D103" s="113" t="s">
        <v>715</v>
      </c>
      <c r="E103" s="114">
        <v>0</v>
      </c>
      <c r="F103" s="113" t="s">
        <v>2568</v>
      </c>
      <c r="G103" s="38" t="s">
        <v>4220</v>
      </c>
      <c r="H103" s="113" t="s">
        <v>4274</v>
      </c>
      <c r="I103" s="114">
        <v>1009.38</v>
      </c>
    </row>
    <row r="104" spans="1:9" ht="60.75" customHeight="1" x14ac:dyDescent="0.25">
      <c r="A104" s="113" t="s">
        <v>923</v>
      </c>
      <c r="B104" s="150" t="s">
        <v>2392</v>
      </c>
      <c r="C104" s="114">
        <v>1067.05</v>
      </c>
      <c r="D104" s="150" t="s">
        <v>2564</v>
      </c>
      <c r="E104" s="114">
        <v>1067.05</v>
      </c>
      <c r="F104" s="113" t="s">
        <v>962</v>
      </c>
      <c r="G104" s="38" t="s">
        <v>4220</v>
      </c>
      <c r="H104" s="113" t="s">
        <v>4251</v>
      </c>
      <c r="I104" s="114">
        <f>SUM(C104-E104)</f>
        <v>0</v>
      </c>
    </row>
    <row r="105" spans="1:9" ht="54.75" customHeight="1" x14ac:dyDescent="0.25">
      <c r="A105" s="113" t="s">
        <v>923</v>
      </c>
      <c r="B105" s="150" t="s">
        <v>2565</v>
      </c>
      <c r="C105" s="114">
        <v>767.76</v>
      </c>
      <c r="D105" s="113" t="s">
        <v>715</v>
      </c>
      <c r="E105" s="114">
        <v>0</v>
      </c>
      <c r="F105" s="113" t="s">
        <v>962</v>
      </c>
      <c r="G105" s="38" t="s">
        <v>4220</v>
      </c>
      <c r="H105" s="113" t="s">
        <v>4251</v>
      </c>
      <c r="I105" s="114">
        <f>SUM(C105-E105)</f>
        <v>767.76</v>
      </c>
    </row>
    <row r="106" spans="1:9" ht="57" customHeight="1" x14ac:dyDescent="0.25">
      <c r="A106" s="113" t="s">
        <v>923</v>
      </c>
      <c r="B106" s="150" t="s">
        <v>2392</v>
      </c>
      <c r="C106" s="114">
        <v>2654.15</v>
      </c>
      <c r="D106" s="150" t="s">
        <v>2564</v>
      </c>
      <c r="E106" s="114">
        <v>2654.15</v>
      </c>
      <c r="F106" s="113" t="s">
        <v>963</v>
      </c>
      <c r="G106" s="38" t="s">
        <v>4220</v>
      </c>
      <c r="H106" s="113" t="s">
        <v>4251</v>
      </c>
      <c r="I106" s="114">
        <v>0</v>
      </c>
    </row>
    <row r="107" spans="1:9" ht="84" customHeight="1" x14ac:dyDescent="0.25">
      <c r="A107" s="113" t="s">
        <v>923</v>
      </c>
      <c r="B107" s="150" t="s">
        <v>2565</v>
      </c>
      <c r="C107" s="114">
        <v>1214.54</v>
      </c>
      <c r="D107" s="113" t="s">
        <v>715</v>
      </c>
      <c r="E107" s="114">
        <v>0</v>
      </c>
      <c r="F107" s="113" t="s">
        <v>963</v>
      </c>
      <c r="G107" s="38" t="s">
        <v>4220</v>
      </c>
      <c r="H107" s="113" t="s">
        <v>4251</v>
      </c>
      <c r="I107" s="114">
        <v>1214.54</v>
      </c>
    </row>
    <row r="108" spans="1:9" ht="109.5" customHeight="1" x14ac:dyDescent="0.25">
      <c r="A108" s="113" t="s">
        <v>923</v>
      </c>
      <c r="B108" s="150" t="s">
        <v>2392</v>
      </c>
      <c r="C108" s="114">
        <v>518.4</v>
      </c>
      <c r="D108" s="150" t="s">
        <v>2564</v>
      </c>
      <c r="E108" s="114">
        <v>518.4</v>
      </c>
      <c r="F108" s="113" t="s">
        <v>964</v>
      </c>
      <c r="G108" s="38" t="s">
        <v>4220</v>
      </c>
      <c r="H108" s="113" t="s">
        <v>4478</v>
      </c>
      <c r="I108" s="114">
        <f t="shared" ref="I108:I113" si="0">SUM(C108-E108)</f>
        <v>0</v>
      </c>
    </row>
    <row r="109" spans="1:9" ht="152.25" customHeight="1" x14ac:dyDescent="0.25">
      <c r="A109" s="113" t="s">
        <v>923</v>
      </c>
      <c r="B109" s="150" t="s">
        <v>2565</v>
      </c>
      <c r="C109" s="114">
        <v>580.6</v>
      </c>
      <c r="D109" s="113" t="s">
        <v>715</v>
      </c>
      <c r="E109" s="114">
        <v>0</v>
      </c>
      <c r="F109" s="113" t="s">
        <v>964</v>
      </c>
      <c r="G109" s="38" t="s">
        <v>4220</v>
      </c>
      <c r="H109" s="113" t="s">
        <v>4478</v>
      </c>
      <c r="I109" s="114">
        <v>580.6</v>
      </c>
    </row>
    <row r="110" spans="1:9" ht="124.5" customHeight="1" x14ac:dyDescent="0.25">
      <c r="A110" s="113" t="s">
        <v>923</v>
      </c>
      <c r="B110" s="150" t="s">
        <v>2392</v>
      </c>
      <c r="C110" s="114">
        <v>3498.15</v>
      </c>
      <c r="D110" s="150" t="s">
        <v>2564</v>
      </c>
      <c r="E110" s="114">
        <v>3498.15</v>
      </c>
      <c r="F110" s="113" t="s">
        <v>965</v>
      </c>
      <c r="G110" s="38" t="s">
        <v>4220</v>
      </c>
      <c r="H110" s="113" t="s">
        <v>4251</v>
      </c>
      <c r="I110" s="114">
        <f t="shared" si="0"/>
        <v>0</v>
      </c>
    </row>
    <row r="111" spans="1:9" ht="122.25" customHeight="1" x14ac:dyDescent="0.25">
      <c r="A111" s="113" t="s">
        <v>923</v>
      </c>
      <c r="B111" s="150" t="s">
        <v>2565</v>
      </c>
      <c r="C111" s="114">
        <v>1375.54</v>
      </c>
      <c r="D111" s="113" t="s">
        <v>715</v>
      </c>
      <c r="E111" s="114">
        <v>0</v>
      </c>
      <c r="F111" s="113" t="s">
        <v>965</v>
      </c>
      <c r="G111" s="38" t="s">
        <v>4220</v>
      </c>
      <c r="H111" s="113" t="s">
        <v>4251</v>
      </c>
      <c r="I111" s="114">
        <f t="shared" ref="I111" si="1">SUM(C111-E111)</f>
        <v>1375.54</v>
      </c>
    </row>
    <row r="112" spans="1:9" ht="109.5" customHeight="1" x14ac:dyDescent="0.25">
      <c r="A112" s="113" t="s">
        <v>923</v>
      </c>
      <c r="B112" s="150" t="s">
        <v>2392</v>
      </c>
      <c r="C112" s="114">
        <v>453.64</v>
      </c>
      <c r="D112" s="150" t="s">
        <v>2564</v>
      </c>
      <c r="E112" s="114">
        <v>453.64</v>
      </c>
      <c r="F112" s="113" t="s">
        <v>966</v>
      </c>
      <c r="G112" s="38" t="s">
        <v>4220</v>
      </c>
      <c r="H112" s="113" t="s">
        <v>4251</v>
      </c>
      <c r="I112" s="114">
        <f t="shared" ref="I112" si="2">SUM(C112-E112)</f>
        <v>0</v>
      </c>
    </row>
    <row r="113" spans="1:9" ht="60" customHeight="1" x14ac:dyDescent="0.25">
      <c r="A113" s="113" t="s">
        <v>923</v>
      </c>
      <c r="B113" s="150" t="s">
        <v>2565</v>
      </c>
      <c r="C113" s="114">
        <v>153.54</v>
      </c>
      <c r="D113" s="113" t="s">
        <v>715</v>
      </c>
      <c r="E113" s="114">
        <v>0</v>
      </c>
      <c r="F113" s="113" t="s">
        <v>966</v>
      </c>
      <c r="G113" s="38" t="s">
        <v>4220</v>
      </c>
      <c r="H113" s="113" t="s">
        <v>4251</v>
      </c>
      <c r="I113" s="114">
        <f t="shared" si="0"/>
        <v>153.54</v>
      </c>
    </row>
    <row r="114" spans="1:9" ht="75.75" customHeight="1" x14ac:dyDescent="0.25">
      <c r="A114" s="113" t="s">
        <v>923</v>
      </c>
      <c r="B114" s="150" t="s">
        <v>2392</v>
      </c>
      <c r="C114" s="114">
        <v>1067.05</v>
      </c>
      <c r="D114" s="150" t="s">
        <v>2564</v>
      </c>
      <c r="E114" s="114">
        <v>1067.05</v>
      </c>
      <c r="F114" s="113" t="s">
        <v>967</v>
      </c>
      <c r="G114" s="38" t="s">
        <v>4220</v>
      </c>
      <c r="H114" s="113" t="s">
        <v>4251</v>
      </c>
      <c r="I114" s="114">
        <v>0</v>
      </c>
    </row>
    <row r="115" spans="1:9" ht="69.75" customHeight="1" x14ac:dyDescent="0.25">
      <c r="A115" s="113" t="s">
        <v>923</v>
      </c>
      <c r="B115" s="150" t="s">
        <v>2565</v>
      </c>
      <c r="C115" s="114">
        <v>767.76</v>
      </c>
      <c r="D115" s="113" t="s">
        <v>715</v>
      </c>
      <c r="E115" s="114">
        <v>0</v>
      </c>
      <c r="F115" s="113" t="s">
        <v>967</v>
      </c>
      <c r="G115" s="38" t="s">
        <v>4220</v>
      </c>
      <c r="H115" s="113" t="s">
        <v>4251</v>
      </c>
      <c r="I115" s="114">
        <v>767.76</v>
      </c>
    </row>
    <row r="116" spans="1:9" ht="60" customHeight="1" x14ac:dyDescent="0.25">
      <c r="A116" s="113" t="s">
        <v>923</v>
      </c>
      <c r="B116" s="150" t="s">
        <v>2392</v>
      </c>
      <c r="C116" s="114">
        <v>453.64</v>
      </c>
      <c r="D116" s="150" t="s">
        <v>2564</v>
      </c>
      <c r="E116" s="114">
        <v>453.64</v>
      </c>
      <c r="F116" s="113" t="s">
        <v>968</v>
      </c>
      <c r="G116" s="38" t="s">
        <v>4220</v>
      </c>
      <c r="H116" s="113" t="s">
        <v>4251</v>
      </c>
      <c r="I116" s="114">
        <v>0</v>
      </c>
    </row>
    <row r="117" spans="1:9" ht="74.25" customHeight="1" x14ac:dyDescent="0.25">
      <c r="A117" s="113" t="s">
        <v>923</v>
      </c>
      <c r="B117" s="150" t="s">
        <v>2565</v>
      </c>
      <c r="C117" s="114">
        <v>153.54</v>
      </c>
      <c r="D117" s="113" t="s">
        <v>715</v>
      </c>
      <c r="E117" s="114">
        <v>0</v>
      </c>
      <c r="F117" s="113" t="s">
        <v>968</v>
      </c>
      <c r="G117" s="38" t="s">
        <v>4220</v>
      </c>
      <c r="H117" s="113" t="s">
        <v>4251</v>
      </c>
      <c r="I117" s="114">
        <v>153.54</v>
      </c>
    </row>
    <row r="118" spans="1:9" ht="74.25" customHeight="1" x14ac:dyDescent="0.25">
      <c r="A118" s="113" t="s">
        <v>923</v>
      </c>
      <c r="B118" s="150" t="s">
        <v>2392</v>
      </c>
      <c r="C118" s="114">
        <v>2815.15</v>
      </c>
      <c r="D118" s="150" t="s">
        <v>2564</v>
      </c>
      <c r="E118" s="114">
        <v>2815.15</v>
      </c>
      <c r="F118" s="113" t="s">
        <v>2348</v>
      </c>
      <c r="G118" s="38" t="s">
        <v>4220</v>
      </c>
      <c r="H118" s="113" t="s">
        <v>4479</v>
      </c>
      <c r="I118" s="114">
        <v>0</v>
      </c>
    </row>
    <row r="119" spans="1:9" ht="74.25" customHeight="1" x14ac:dyDescent="0.25">
      <c r="A119" s="113" t="s">
        <v>923</v>
      </c>
      <c r="B119" s="150" t="s">
        <v>2565</v>
      </c>
      <c r="C119" s="114">
        <v>1254.79</v>
      </c>
      <c r="D119" s="113" t="s">
        <v>715</v>
      </c>
      <c r="E119" s="114">
        <v>0</v>
      </c>
      <c r="F119" s="113" t="s">
        <v>2348</v>
      </c>
      <c r="G119" s="38" t="s">
        <v>4220</v>
      </c>
      <c r="H119" s="113" t="s">
        <v>4479</v>
      </c>
      <c r="I119" s="114">
        <v>1254.79</v>
      </c>
    </row>
    <row r="120" spans="1:9" ht="94.5" customHeight="1" x14ac:dyDescent="0.25">
      <c r="A120" s="113" t="s">
        <v>923</v>
      </c>
      <c r="B120" s="150" t="s">
        <v>2392</v>
      </c>
      <c r="C120" s="114">
        <v>3159.15</v>
      </c>
      <c r="D120" s="150" t="s">
        <v>2564</v>
      </c>
      <c r="E120" s="114">
        <v>3159.15</v>
      </c>
      <c r="F120" s="113" t="s">
        <v>969</v>
      </c>
      <c r="G120" s="38" t="s">
        <v>4220</v>
      </c>
      <c r="H120" s="113" t="s">
        <v>4251</v>
      </c>
      <c r="I120" s="114">
        <f>SUM(C120-E120)</f>
        <v>0</v>
      </c>
    </row>
    <row r="121" spans="1:9" ht="80.25" customHeight="1" x14ac:dyDescent="0.25">
      <c r="A121" s="113" t="s">
        <v>923</v>
      </c>
      <c r="B121" s="150" t="s">
        <v>2565</v>
      </c>
      <c r="C121" s="114">
        <v>1415.79</v>
      </c>
      <c r="D121" s="113" t="s">
        <v>715</v>
      </c>
      <c r="E121" s="114">
        <v>0</v>
      </c>
      <c r="F121" s="113" t="s">
        <v>969</v>
      </c>
      <c r="G121" s="38" t="s">
        <v>4220</v>
      </c>
      <c r="H121" s="113" t="s">
        <v>4251</v>
      </c>
      <c r="I121" s="114">
        <v>1415.79</v>
      </c>
    </row>
    <row r="122" spans="1:9" ht="85.5" customHeight="1" x14ac:dyDescent="0.25">
      <c r="A122" s="113" t="s">
        <v>923</v>
      </c>
      <c r="B122" s="150" t="s">
        <v>2392</v>
      </c>
      <c r="C122" s="114">
        <v>4349.6499999999996</v>
      </c>
      <c r="D122" s="150" t="s">
        <v>2564</v>
      </c>
      <c r="E122" s="114">
        <v>4349.6499999999996</v>
      </c>
      <c r="F122" s="113" t="s">
        <v>970</v>
      </c>
      <c r="G122" s="38" t="s">
        <v>4220</v>
      </c>
      <c r="H122" s="113" t="s">
        <v>4251</v>
      </c>
      <c r="I122" s="114">
        <v>0</v>
      </c>
    </row>
    <row r="123" spans="1:9" ht="69.75" customHeight="1" x14ac:dyDescent="0.25">
      <c r="A123" s="113" t="s">
        <v>923</v>
      </c>
      <c r="B123" s="150" t="s">
        <v>2565</v>
      </c>
      <c r="C123" s="114">
        <v>1838.41</v>
      </c>
      <c r="D123" s="113" t="s">
        <v>715</v>
      </c>
      <c r="E123" s="114">
        <v>0</v>
      </c>
      <c r="F123" s="113" t="s">
        <v>970</v>
      </c>
      <c r="G123" s="38" t="s">
        <v>4220</v>
      </c>
      <c r="H123" s="113" t="s">
        <v>4251</v>
      </c>
      <c r="I123" s="114">
        <v>1838.41</v>
      </c>
    </row>
    <row r="124" spans="1:9" ht="57.75" customHeight="1" x14ac:dyDescent="0.25">
      <c r="A124" s="113" t="s">
        <v>923</v>
      </c>
      <c r="B124" s="150" t="s">
        <v>2392</v>
      </c>
      <c r="C124" s="114">
        <v>3498.15</v>
      </c>
      <c r="D124" s="150" t="s">
        <v>2564</v>
      </c>
      <c r="E124" s="114">
        <v>3498.15</v>
      </c>
      <c r="F124" s="113" t="s">
        <v>971</v>
      </c>
      <c r="G124" s="38" t="s">
        <v>4220</v>
      </c>
      <c r="H124" s="113" t="s">
        <v>4251</v>
      </c>
      <c r="I124" s="114">
        <f>SUM(C124-E124)</f>
        <v>0</v>
      </c>
    </row>
    <row r="125" spans="1:9" ht="84.75" customHeight="1" x14ac:dyDescent="0.25">
      <c r="A125" s="113" t="s">
        <v>923</v>
      </c>
      <c r="B125" s="150" t="s">
        <v>2565</v>
      </c>
      <c r="C125" s="114">
        <v>1375.54</v>
      </c>
      <c r="D125" s="113" t="s">
        <v>715</v>
      </c>
      <c r="E125" s="114">
        <v>0</v>
      </c>
      <c r="F125" s="113" t="s">
        <v>971</v>
      </c>
      <c r="G125" s="38" t="s">
        <v>4220</v>
      </c>
      <c r="H125" s="113" t="s">
        <v>4251</v>
      </c>
      <c r="I125" s="114">
        <f>SUM(C125-E125)</f>
        <v>1375.54</v>
      </c>
    </row>
    <row r="126" spans="1:9" ht="86.25" customHeight="1" x14ac:dyDescent="0.25">
      <c r="A126" s="113" t="s">
        <v>923</v>
      </c>
      <c r="B126" s="150" t="s">
        <v>2392</v>
      </c>
      <c r="C126" s="114">
        <v>2654.15</v>
      </c>
      <c r="D126" s="150" t="s">
        <v>2564</v>
      </c>
      <c r="E126" s="114">
        <v>2654.15</v>
      </c>
      <c r="F126" s="113" t="s">
        <v>972</v>
      </c>
      <c r="G126" s="38" t="s">
        <v>4220</v>
      </c>
      <c r="H126" s="113" t="s">
        <v>4251</v>
      </c>
      <c r="I126" s="114">
        <v>0</v>
      </c>
    </row>
    <row r="127" spans="1:9" ht="74.25" customHeight="1" x14ac:dyDescent="0.25">
      <c r="A127" s="113" t="s">
        <v>923</v>
      </c>
      <c r="B127" s="150" t="s">
        <v>2565</v>
      </c>
      <c r="C127" s="114">
        <v>1214.54</v>
      </c>
      <c r="D127" s="113" t="s">
        <v>715</v>
      </c>
      <c r="E127" s="114">
        <v>0</v>
      </c>
      <c r="F127" s="113" t="s">
        <v>972</v>
      </c>
      <c r="G127" s="38" t="s">
        <v>4220</v>
      </c>
      <c r="H127" s="113" t="s">
        <v>4251</v>
      </c>
      <c r="I127" s="114">
        <v>1214.54</v>
      </c>
    </row>
    <row r="128" spans="1:9" ht="90" customHeight="1" x14ac:dyDescent="0.25">
      <c r="A128" s="113" t="s">
        <v>923</v>
      </c>
      <c r="B128" s="150" t="s">
        <v>2392</v>
      </c>
      <c r="C128" s="114">
        <v>1067.05</v>
      </c>
      <c r="D128" s="150" t="s">
        <v>2564</v>
      </c>
      <c r="E128" s="114">
        <v>1067.05</v>
      </c>
      <c r="F128" s="113" t="s">
        <v>973</v>
      </c>
      <c r="G128" s="38" t="s">
        <v>4220</v>
      </c>
      <c r="H128" s="113" t="s">
        <v>4251</v>
      </c>
      <c r="I128" s="114">
        <v>0</v>
      </c>
    </row>
    <row r="129" spans="1:9" ht="98.25" customHeight="1" x14ac:dyDescent="0.25">
      <c r="A129" s="113" t="s">
        <v>923</v>
      </c>
      <c r="B129" s="150" t="s">
        <v>2565</v>
      </c>
      <c r="C129" s="114">
        <v>767.76</v>
      </c>
      <c r="D129" s="113" t="s">
        <v>715</v>
      </c>
      <c r="E129" s="114">
        <v>0</v>
      </c>
      <c r="F129" s="113" t="s">
        <v>973</v>
      </c>
      <c r="G129" s="38" t="s">
        <v>4220</v>
      </c>
      <c r="H129" s="113" t="s">
        <v>4251</v>
      </c>
      <c r="I129" s="114">
        <v>767.76</v>
      </c>
    </row>
    <row r="130" spans="1:9" ht="58.5" customHeight="1" x14ac:dyDescent="0.25">
      <c r="A130" s="113" t="s">
        <v>923</v>
      </c>
      <c r="B130" s="150" t="s">
        <v>2392</v>
      </c>
      <c r="C130" s="114">
        <v>2998.15</v>
      </c>
      <c r="D130" s="150" t="s">
        <v>2564</v>
      </c>
      <c r="E130" s="114">
        <v>2998.15</v>
      </c>
      <c r="F130" s="113" t="s">
        <v>974</v>
      </c>
      <c r="G130" s="38" t="s">
        <v>4220</v>
      </c>
      <c r="H130" s="113" t="s">
        <v>4251</v>
      </c>
      <c r="I130" s="114">
        <v>0</v>
      </c>
    </row>
    <row r="131" spans="1:9" ht="99" customHeight="1" x14ac:dyDescent="0.25">
      <c r="A131" s="113" t="s">
        <v>923</v>
      </c>
      <c r="B131" s="150" t="s">
        <v>2565</v>
      </c>
      <c r="C131" s="114">
        <v>1375.54</v>
      </c>
      <c r="D131" s="113" t="s">
        <v>715</v>
      </c>
      <c r="E131" s="114">
        <v>0</v>
      </c>
      <c r="F131" s="113" t="s">
        <v>974</v>
      </c>
      <c r="G131" s="38" t="s">
        <v>4220</v>
      </c>
      <c r="H131" s="113" t="s">
        <v>4251</v>
      </c>
      <c r="I131" s="114">
        <v>1375.54</v>
      </c>
    </row>
    <row r="132" spans="1:9" ht="85.5" customHeight="1" x14ac:dyDescent="0.25">
      <c r="A132" s="113" t="s">
        <v>923</v>
      </c>
      <c r="B132" s="150" t="s">
        <v>2392</v>
      </c>
      <c r="C132" s="114">
        <v>2676.15</v>
      </c>
      <c r="D132" s="150" t="s">
        <v>2564</v>
      </c>
      <c r="E132" s="114">
        <v>2676.15</v>
      </c>
      <c r="F132" s="113" t="s">
        <v>975</v>
      </c>
      <c r="G132" s="38" t="s">
        <v>4220</v>
      </c>
      <c r="H132" s="113" t="s">
        <v>4251</v>
      </c>
      <c r="I132" s="114">
        <v>0</v>
      </c>
    </row>
    <row r="133" spans="1:9" ht="129.75" customHeight="1" x14ac:dyDescent="0.25">
      <c r="A133" s="113" t="s">
        <v>923</v>
      </c>
      <c r="B133" s="150" t="s">
        <v>2565</v>
      </c>
      <c r="C133" s="114">
        <v>1295.04</v>
      </c>
      <c r="D133" s="113" t="s">
        <v>715</v>
      </c>
      <c r="E133" s="114">
        <v>0</v>
      </c>
      <c r="F133" s="113" t="s">
        <v>975</v>
      </c>
      <c r="G133" s="38" t="s">
        <v>4220</v>
      </c>
      <c r="H133" s="113" t="s">
        <v>4251</v>
      </c>
      <c r="I133" s="114">
        <v>1295.04</v>
      </c>
    </row>
    <row r="134" spans="1:9" ht="78.75" customHeight="1" x14ac:dyDescent="0.25">
      <c r="A134" s="113" t="s">
        <v>923</v>
      </c>
      <c r="B134" s="150" t="s">
        <v>2392</v>
      </c>
      <c r="C134" s="114">
        <v>2090.65</v>
      </c>
      <c r="D134" s="150" t="s">
        <v>2564</v>
      </c>
      <c r="E134" s="114">
        <v>2090.65</v>
      </c>
      <c r="F134" s="113" t="s">
        <v>986</v>
      </c>
      <c r="G134" s="38" t="s">
        <v>4220</v>
      </c>
      <c r="H134" s="113" t="s">
        <v>4480</v>
      </c>
      <c r="I134" s="114">
        <v>0</v>
      </c>
    </row>
    <row r="135" spans="1:9" ht="76.5" customHeight="1" x14ac:dyDescent="0.25">
      <c r="A135" s="113" t="s">
        <v>923</v>
      </c>
      <c r="B135" s="150" t="s">
        <v>2565</v>
      </c>
      <c r="C135" s="114">
        <v>2263.71</v>
      </c>
      <c r="D135" s="113" t="s">
        <v>715</v>
      </c>
      <c r="E135" s="114">
        <v>0</v>
      </c>
      <c r="F135" s="113" t="s">
        <v>986</v>
      </c>
      <c r="G135" s="38" t="s">
        <v>4220</v>
      </c>
      <c r="H135" s="113" t="s">
        <v>4480</v>
      </c>
      <c r="I135" s="114">
        <v>2263.71</v>
      </c>
    </row>
    <row r="136" spans="1:9" ht="49.5" customHeight="1" x14ac:dyDescent="0.25">
      <c r="A136" s="113" t="s">
        <v>923</v>
      </c>
      <c r="B136" s="150" t="s">
        <v>2392</v>
      </c>
      <c r="C136" s="114">
        <v>1067.05</v>
      </c>
      <c r="D136" s="150" t="s">
        <v>2564</v>
      </c>
      <c r="E136" s="114">
        <v>1067.05</v>
      </c>
      <c r="F136" s="113" t="s">
        <v>976</v>
      </c>
      <c r="G136" s="38" t="s">
        <v>4220</v>
      </c>
      <c r="H136" s="113" t="s">
        <v>4251</v>
      </c>
      <c r="I136" s="114">
        <v>0</v>
      </c>
    </row>
    <row r="137" spans="1:9" ht="74.25" customHeight="1" x14ac:dyDescent="0.25">
      <c r="A137" s="113" t="s">
        <v>923</v>
      </c>
      <c r="B137" s="150" t="s">
        <v>2565</v>
      </c>
      <c r="C137" s="114">
        <v>767.76</v>
      </c>
      <c r="D137" s="113" t="s">
        <v>715</v>
      </c>
      <c r="E137" s="114">
        <v>0</v>
      </c>
      <c r="F137" s="113" t="s">
        <v>976</v>
      </c>
      <c r="G137" s="38" t="s">
        <v>4220</v>
      </c>
      <c r="H137" s="113" t="s">
        <v>4251</v>
      </c>
      <c r="I137" s="114">
        <v>767.76</v>
      </c>
    </row>
    <row r="138" spans="1:9" ht="72" customHeight="1" x14ac:dyDescent="0.25">
      <c r="A138" s="113" t="s">
        <v>923</v>
      </c>
      <c r="B138" s="150" t="s">
        <v>2565</v>
      </c>
      <c r="C138" s="114">
        <v>767.76</v>
      </c>
      <c r="D138" s="113" t="s">
        <v>715</v>
      </c>
      <c r="E138" s="114">
        <v>0</v>
      </c>
      <c r="F138" s="113" t="s">
        <v>2569</v>
      </c>
      <c r="G138" s="38" t="s">
        <v>4220</v>
      </c>
      <c r="H138" s="113" t="s">
        <v>4251</v>
      </c>
      <c r="I138" s="114">
        <v>767.76</v>
      </c>
    </row>
    <row r="139" spans="1:9" ht="90" customHeight="1" x14ac:dyDescent="0.25">
      <c r="A139" s="113" t="s">
        <v>923</v>
      </c>
      <c r="B139" s="150" t="s">
        <v>2392</v>
      </c>
      <c r="C139" s="114">
        <v>2210.15</v>
      </c>
      <c r="D139" s="150" t="s">
        <v>2564</v>
      </c>
      <c r="E139" s="114">
        <v>2210.15</v>
      </c>
      <c r="F139" s="113" t="s">
        <v>977</v>
      </c>
      <c r="G139" s="38" t="s">
        <v>4220</v>
      </c>
      <c r="H139" s="113" t="s">
        <v>4251</v>
      </c>
      <c r="I139" s="114">
        <v>0</v>
      </c>
    </row>
    <row r="140" spans="1:9" ht="93" customHeight="1" x14ac:dyDescent="0.25">
      <c r="A140" s="113" t="s">
        <v>923</v>
      </c>
      <c r="B140" s="150" t="s">
        <v>2565</v>
      </c>
      <c r="C140" s="114">
        <v>1053.54</v>
      </c>
      <c r="D140" s="113" t="s">
        <v>715</v>
      </c>
      <c r="E140" s="114">
        <v>0</v>
      </c>
      <c r="F140" s="113" t="s">
        <v>977</v>
      </c>
      <c r="G140" s="38" t="s">
        <v>4220</v>
      </c>
      <c r="H140" s="113" t="s">
        <v>4251</v>
      </c>
      <c r="I140" s="114">
        <v>1053.54</v>
      </c>
    </row>
    <row r="141" spans="1:9" ht="80.25" customHeight="1" x14ac:dyDescent="0.25">
      <c r="A141" s="113" t="s">
        <v>923</v>
      </c>
      <c r="B141" s="150" t="s">
        <v>2392</v>
      </c>
      <c r="C141" s="114">
        <v>537.54999999999995</v>
      </c>
      <c r="D141" s="150" t="s">
        <v>2564</v>
      </c>
      <c r="E141" s="114">
        <v>537.54999999999995</v>
      </c>
      <c r="F141" s="113" t="s">
        <v>978</v>
      </c>
      <c r="G141" s="38" t="s">
        <v>4220</v>
      </c>
      <c r="H141" s="113" t="s">
        <v>4251</v>
      </c>
      <c r="I141" s="114">
        <v>0</v>
      </c>
    </row>
    <row r="142" spans="1:9" ht="102.75" customHeight="1" x14ac:dyDescent="0.25">
      <c r="A142" s="113" t="s">
        <v>923</v>
      </c>
      <c r="B142" s="150" t="s">
        <v>2565</v>
      </c>
      <c r="C142" s="114">
        <v>384.79</v>
      </c>
      <c r="D142" s="113" t="s">
        <v>715</v>
      </c>
      <c r="E142" s="114">
        <v>0</v>
      </c>
      <c r="F142" s="113" t="s">
        <v>978</v>
      </c>
      <c r="G142" s="38" t="s">
        <v>4220</v>
      </c>
      <c r="H142" s="113" t="s">
        <v>4251</v>
      </c>
      <c r="I142" s="114">
        <v>384.79</v>
      </c>
    </row>
    <row r="143" spans="1:9" ht="99" customHeight="1" x14ac:dyDescent="0.25">
      <c r="A143" s="113" t="s">
        <v>923</v>
      </c>
      <c r="B143" s="150" t="s">
        <v>2392</v>
      </c>
      <c r="C143" s="114">
        <v>2612.65</v>
      </c>
      <c r="D143" s="150" t="s">
        <v>2564</v>
      </c>
      <c r="E143" s="114">
        <v>2612.65</v>
      </c>
      <c r="F143" s="113" t="s">
        <v>979</v>
      </c>
      <c r="G143" s="38" t="s">
        <v>4220</v>
      </c>
      <c r="H143" s="113" t="s">
        <v>4251</v>
      </c>
      <c r="I143" s="114">
        <v>0</v>
      </c>
    </row>
    <row r="144" spans="1:9" ht="72.75" customHeight="1" x14ac:dyDescent="0.25">
      <c r="A144" s="113" t="s">
        <v>923</v>
      </c>
      <c r="B144" s="150" t="s">
        <v>2565</v>
      </c>
      <c r="C144" s="114">
        <v>1154.1600000000001</v>
      </c>
      <c r="D144" s="113" t="s">
        <v>715</v>
      </c>
      <c r="E144" s="114">
        <v>0</v>
      </c>
      <c r="F144" s="113" t="s">
        <v>979</v>
      </c>
      <c r="G144" s="38" t="s">
        <v>4220</v>
      </c>
      <c r="H144" s="113" t="s">
        <v>4251</v>
      </c>
      <c r="I144" s="114">
        <v>1154.1600000000001</v>
      </c>
    </row>
    <row r="145" spans="1:9" ht="103.5" customHeight="1" x14ac:dyDescent="0.25">
      <c r="A145" s="113" t="s">
        <v>923</v>
      </c>
      <c r="B145" s="150" t="s">
        <v>2565</v>
      </c>
      <c r="C145" s="114">
        <v>1435.91</v>
      </c>
      <c r="D145" s="113" t="s">
        <v>715</v>
      </c>
      <c r="E145" s="114">
        <v>0</v>
      </c>
      <c r="F145" s="113" t="s">
        <v>2570</v>
      </c>
      <c r="G145" s="38" t="s">
        <v>4220</v>
      </c>
      <c r="H145" s="113" t="s">
        <v>4251</v>
      </c>
      <c r="I145" s="114">
        <v>1435.91</v>
      </c>
    </row>
    <row r="146" spans="1:9" ht="94.5" customHeight="1" x14ac:dyDescent="0.25">
      <c r="A146" s="113" t="s">
        <v>923</v>
      </c>
      <c r="B146" s="150" t="s">
        <v>2392</v>
      </c>
      <c r="C146" s="114">
        <v>1067.05</v>
      </c>
      <c r="D146" s="150" t="s">
        <v>2564</v>
      </c>
      <c r="E146" s="114">
        <v>1067.05</v>
      </c>
      <c r="F146" s="113" t="s">
        <v>980</v>
      </c>
      <c r="G146" s="38" t="s">
        <v>4220</v>
      </c>
      <c r="H146" s="113" t="s">
        <v>4251</v>
      </c>
      <c r="I146" s="114">
        <v>0</v>
      </c>
    </row>
    <row r="147" spans="1:9" ht="79.5" customHeight="1" x14ac:dyDescent="0.25">
      <c r="A147" s="113" t="s">
        <v>923</v>
      </c>
      <c r="B147" s="150" t="s">
        <v>2565</v>
      </c>
      <c r="C147" s="114">
        <v>767.76</v>
      </c>
      <c r="D147" s="113" t="s">
        <v>715</v>
      </c>
      <c r="E147" s="114">
        <v>0</v>
      </c>
      <c r="F147" s="113" t="s">
        <v>980</v>
      </c>
      <c r="G147" s="38" t="s">
        <v>4220</v>
      </c>
      <c r="H147" s="113" t="s">
        <v>4251</v>
      </c>
      <c r="I147" s="114">
        <v>767.76</v>
      </c>
    </row>
    <row r="148" spans="1:9" ht="106.5" customHeight="1" x14ac:dyDescent="0.25">
      <c r="A148" s="113" t="s">
        <v>890</v>
      </c>
      <c r="B148" s="113" t="s">
        <v>924</v>
      </c>
      <c r="C148" s="114">
        <v>1666.57</v>
      </c>
      <c r="D148" s="113" t="s">
        <v>715</v>
      </c>
      <c r="E148" s="114">
        <v>0</v>
      </c>
      <c r="F148" s="113" t="s">
        <v>942</v>
      </c>
      <c r="G148" s="38" t="s">
        <v>4220</v>
      </c>
      <c r="H148" s="113" t="s">
        <v>4481</v>
      </c>
      <c r="I148" s="114">
        <v>1666.57</v>
      </c>
    </row>
    <row r="149" spans="1:9" ht="132" customHeight="1" x14ac:dyDescent="0.25">
      <c r="A149" s="113" t="s">
        <v>923</v>
      </c>
      <c r="B149" s="150" t="s">
        <v>2392</v>
      </c>
      <c r="C149" s="114">
        <v>767.05</v>
      </c>
      <c r="D149" s="150" t="s">
        <v>2564</v>
      </c>
      <c r="E149" s="114">
        <v>767.05</v>
      </c>
      <c r="F149" s="113" t="s">
        <v>873</v>
      </c>
      <c r="G149" s="38" t="s">
        <v>4220</v>
      </c>
      <c r="H149" s="113" t="s">
        <v>4482</v>
      </c>
      <c r="I149" s="114">
        <v>0</v>
      </c>
    </row>
    <row r="150" spans="1:9" ht="119.25" customHeight="1" x14ac:dyDescent="0.25">
      <c r="A150" s="113" t="s">
        <v>923</v>
      </c>
      <c r="B150" s="150" t="s">
        <v>2565</v>
      </c>
      <c r="C150" s="114">
        <v>767.76</v>
      </c>
      <c r="D150" s="113" t="s">
        <v>715</v>
      </c>
      <c r="E150" s="114">
        <v>0</v>
      </c>
      <c r="F150" s="113" t="s">
        <v>873</v>
      </c>
      <c r="G150" s="38" t="s">
        <v>4220</v>
      </c>
      <c r="H150" s="113" t="s">
        <v>4482</v>
      </c>
      <c r="I150" s="114">
        <v>767.76</v>
      </c>
    </row>
    <row r="151" spans="1:9" ht="15.75" x14ac:dyDescent="0.25">
      <c r="A151" s="370" t="s">
        <v>661</v>
      </c>
      <c r="B151" s="370"/>
      <c r="C151" s="370"/>
      <c r="D151" s="370"/>
      <c r="E151" s="370"/>
      <c r="F151" s="370"/>
      <c r="G151" s="370"/>
      <c r="H151" s="370"/>
      <c r="I151" s="144">
        <f>SUM(I5:I150)</f>
        <v>87719.159999999974</v>
      </c>
    </row>
    <row r="152" spans="1:9" ht="56.25" customHeight="1" x14ac:dyDescent="0.25">
      <c r="A152" s="145" t="s">
        <v>662</v>
      </c>
      <c r="B152" s="146"/>
      <c r="C152" s="146"/>
      <c r="D152" s="146"/>
      <c r="E152" s="146"/>
      <c r="F152" s="146"/>
      <c r="G152" s="146"/>
      <c r="H152" s="146"/>
      <c r="I152" s="146"/>
    </row>
    <row r="153" spans="1:9" ht="63" x14ac:dyDescent="0.25">
      <c r="A153" s="109" t="s">
        <v>655</v>
      </c>
      <c r="B153" s="109" t="s">
        <v>663</v>
      </c>
      <c r="C153" s="109" t="s">
        <v>664</v>
      </c>
      <c r="D153" s="109" t="s">
        <v>665</v>
      </c>
      <c r="E153" s="109" t="s">
        <v>666</v>
      </c>
      <c r="F153" s="109" t="s">
        <v>2245</v>
      </c>
      <c r="G153" s="109" t="s">
        <v>667</v>
      </c>
      <c r="H153" s="109" t="s">
        <v>668</v>
      </c>
      <c r="I153" s="109" t="s">
        <v>669</v>
      </c>
    </row>
    <row r="154" spans="1:9" ht="31.5" x14ac:dyDescent="0.25">
      <c r="A154" s="109" t="s">
        <v>989</v>
      </c>
      <c r="B154" s="113" t="s">
        <v>924</v>
      </c>
      <c r="C154" s="114">
        <v>510384.85</v>
      </c>
      <c r="D154" s="113" t="s">
        <v>715</v>
      </c>
      <c r="E154" s="113" t="s">
        <v>715</v>
      </c>
      <c r="F154" s="113" t="s">
        <v>867</v>
      </c>
      <c r="G154" s="113">
        <v>37768452</v>
      </c>
      <c r="H154" s="113" t="s">
        <v>868</v>
      </c>
      <c r="I154" s="114">
        <v>510384.85</v>
      </c>
    </row>
    <row r="155" spans="1:9" ht="31.5" x14ac:dyDescent="0.25">
      <c r="A155" s="109" t="s">
        <v>989</v>
      </c>
      <c r="B155" s="113" t="s">
        <v>920</v>
      </c>
      <c r="C155" s="114">
        <v>301458.82</v>
      </c>
      <c r="D155" s="113" t="s">
        <v>715</v>
      </c>
      <c r="E155" s="113" t="s">
        <v>715</v>
      </c>
      <c r="F155" s="113" t="s">
        <v>867</v>
      </c>
      <c r="G155" s="113">
        <v>37768452</v>
      </c>
      <c r="H155" s="113" t="s">
        <v>868</v>
      </c>
      <c r="I155" s="114">
        <v>301458.82</v>
      </c>
    </row>
    <row r="156" spans="1:9" ht="31.5" x14ac:dyDescent="0.25">
      <c r="A156" s="109" t="s">
        <v>989</v>
      </c>
      <c r="B156" s="113" t="s">
        <v>2392</v>
      </c>
      <c r="C156" s="114">
        <v>294338.14</v>
      </c>
      <c r="D156" s="251">
        <v>43235</v>
      </c>
      <c r="E156" s="114">
        <v>294338.14</v>
      </c>
      <c r="F156" s="113" t="s">
        <v>867</v>
      </c>
      <c r="G156" s="113">
        <v>37768452</v>
      </c>
      <c r="H156" s="113" t="s">
        <v>868</v>
      </c>
      <c r="I156" s="114">
        <v>0</v>
      </c>
    </row>
    <row r="157" spans="1:9" ht="31.5" x14ac:dyDescent="0.25">
      <c r="A157" s="109" t="s">
        <v>989</v>
      </c>
      <c r="B157" s="113" t="s">
        <v>2565</v>
      </c>
      <c r="C157" s="114">
        <v>275112</v>
      </c>
      <c r="D157" s="113" t="s">
        <v>715</v>
      </c>
      <c r="E157" s="113" t="s">
        <v>715</v>
      </c>
      <c r="F157" s="113" t="s">
        <v>867</v>
      </c>
      <c r="G157" s="113">
        <v>37768452</v>
      </c>
      <c r="H157" s="113" t="s">
        <v>868</v>
      </c>
      <c r="I157" s="114">
        <v>275112</v>
      </c>
    </row>
    <row r="158" spans="1:9" ht="31.5" x14ac:dyDescent="0.25">
      <c r="A158" s="113" t="s">
        <v>990</v>
      </c>
      <c r="B158" s="165" t="s">
        <v>920</v>
      </c>
      <c r="C158" s="166">
        <v>89854.06</v>
      </c>
      <c r="D158" s="190">
        <v>43215</v>
      </c>
      <c r="E158" s="166">
        <v>89854.06</v>
      </c>
      <c r="F158" s="165" t="s">
        <v>896</v>
      </c>
      <c r="G158" s="165">
        <v>32248974</v>
      </c>
      <c r="H158" s="167" t="s">
        <v>897</v>
      </c>
      <c r="I158" s="114">
        <v>0</v>
      </c>
    </row>
    <row r="159" spans="1:9" ht="54" customHeight="1" x14ac:dyDescent="0.25">
      <c r="A159" s="189" t="s">
        <v>990</v>
      </c>
      <c r="B159" s="113" t="s">
        <v>2392</v>
      </c>
      <c r="C159" s="166">
        <v>105734.41</v>
      </c>
      <c r="D159" s="190">
        <v>43209</v>
      </c>
      <c r="E159" s="166">
        <v>105734.41</v>
      </c>
      <c r="F159" s="165" t="s">
        <v>896</v>
      </c>
      <c r="G159" s="165">
        <v>32248974</v>
      </c>
      <c r="H159" s="167" t="s">
        <v>897</v>
      </c>
      <c r="I159" s="114">
        <v>0</v>
      </c>
    </row>
    <row r="160" spans="1:9" ht="54" customHeight="1" x14ac:dyDescent="0.25">
      <c r="A160" s="106" t="s">
        <v>913</v>
      </c>
      <c r="B160" s="113" t="s">
        <v>2392</v>
      </c>
      <c r="C160" s="115">
        <v>27542.14</v>
      </c>
      <c r="D160" s="113" t="s">
        <v>2564</v>
      </c>
      <c r="E160" s="115">
        <v>27542.14</v>
      </c>
      <c r="F160" s="106" t="s">
        <v>893</v>
      </c>
      <c r="G160" s="164" t="s">
        <v>911</v>
      </c>
      <c r="H160" s="106" t="s">
        <v>912</v>
      </c>
      <c r="I160" s="115">
        <v>0</v>
      </c>
    </row>
    <row r="161" spans="1:9" ht="47.25" x14ac:dyDescent="0.25">
      <c r="A161" s="106" t="s">
        <v>913</v>
      </c>
      <c r="B161" s="113" t="s">
        <v>2565</v>
      </c>
      <c r="C161" s="115">
        <v>18928.740000000002</v>
      </c>
      <c r="D161" s="106" t="s">
        <v>715</v>
      </c>
      <c r="E161" s="106" t="s">
        <v>715</v>
      </c>
      <c r="F161" s="106" t="s">
        <v>893</v>
      </c>
      <c r="G161" s="164" t="s">
        <v>911</v>
      </c>
      <c r="H161" s="106" t="s">
        <v>912</v>
      </c>
      <c r="I161" s="115">
        <v>18928.740000000002</v>
      </c>
    </row>
    <row r="162" spans="1:9" ht="72" customHeight="1" x14ac:dyDescent="0.25">
      <c r="A162" s="106" t="s">
        <v>2124</v>
      </c>
      <c r="B162" s="113" t="s">
        <v>2392</v>
      </c>
      <c r="C162" s="115">
        <v>22478.92</v>
      </c>
      <c r="D162" s="113" t="s">
        <v>4065</v>
      </c>
      <c r="E162" s="115">
        <v>22478.92</v>
      </c>
      <c r="F162" s="106" t="s">
        <v>881</v>
      </c>
      <c r="G162" s="106">
        <v>32074513</v>
      </c>
      <c r="H162" s="106" t="s">
        <v>882</v>
      </c>
      <c r="I162" s="115">
        <v>0</v>
      </c>
    </row>
    <row r="163" spans="1:9" ht="66.75" customHeight="1" x14ac:dyDescent="0.25">
      <c r="A163" s="106" t="s">
        <v>2124</v>
      </c>
      <c r="B163" s="113" t="s">
        <v>2565</v>
      </c>
      <c r="C163" s="115">
        <v>14461.31</v>
      </c>
      <c r="D163" s="106" t="s">
        <v>715</v>
      </c>
      <c r="E163" s="106" t="s">
        <v>715</v>
      </c>
      <c r="F163" s="106" t="s">
        <v>881</v>
      </c>
      <c r="G163" s="106">
        <v>32074513</v>
      </c>
      <c r="H163" s="106" t="s">
        <v>882</v>
      </c>
      <c r="I163" s="115">
        <v>14461.31</v>
      </c>
    </row>
    <row r="164" spans="1:9" ht="117" customHeight="1" x14ac:dyDescent="0.25">
      <c r="A164" s="106" t="s">
        <v>2400</v>
      </c>
      <c r="B164" s="113" t="s">
        <v>2392</v>
      </c>
      <c r="C164" s="115">
        <v>35598.1</v>
      </c>
      <c r="D164" s="113" t="s">
        <v>4067</v>
      </c>
      <c r="E164" s="115">
        <v>35598.1</v>
      </c>
      <c r="F164" s="106" t="s">
        <v>908</v>
      </c>
      <c r="G164" s="191" t="s">
        <v>909</v>
      </c>
      <c r="H164" s="106" t="s">
        <v>910</v>
      </c>
      <c r="I164" s="115">
        <v>0</v>
      </c>
    </row>
    <row r="165" spans="1:9" ht="117" customHeight="1" x14ac:dyDescent="0.25">
      <c r="A165" s="106" t="s">
        <v>2400</v>
      </c>
      <c r="B165" s="113" t="s">
        <v>2565</v>
      </c>
      <c r="C165" s="115">
        <v>19687.53</v>
      </c>
      <c r="D165" s="106" t="s">
        <v>715</v>
      </c>
      <c r="E165" s="106" t="s">
        <v>715</v>
      </c>
      <c r="F165" s="106" t="s">
        <v>908</v>
      </c>
      <c r="G165" s="191" t="s">
        <v>909</v>
      </c>
      <c r="H165" s="106" t="s">
        <v>910</v>
      </c>
      <c r="I165" s="115">
        <v>19687.53</v>
      </c>
    </row>
    <row r="166" spans="1:9" ht="112.5" customHeight="1" x14ac:dyDescent="0.25">
      <c r="A166" s="106" t="s">
        <v>2399</v>
      </c>
      <c r="B166" s="113" t="s">
        <v>2392</v>
      </c>
      <c r="C166" s="115">
        <v>2966.51</v>
      </c>
      <c r="D166" s="113" t="s">
        <v>4067</v>
      </c>
      <c r="E166" s="115">
        <v>2966.51</v>
      </c>
      <c r="F166" s="106" t="s">
        <v>883</v>
      </c>
      <c r="G166" s="106">
        <v>37975298</v>
      </c>
      <c r="H166" s="106" t="s">
        <v>884</v>
      </c>
      <c r="I166" s="115">
        <v>0</v>
      </c>
    </row>
    <row r="167" spans="1:9" ht="112.5" customHeight="1" x14ac:dyDescent="0.25">
      <c r="A167" s="106" t="s">
        <v>2399</v>
      </c>
      <c r="B167" s="113" t="s">
        <v>2565</v>
      </c>
      <c r="C167" s="115">
        <v>1640.63</v>
      </c>
      <c r="D167" s="106" t="s">
        <v>715</v>
      </c>
      <c r="E167" s="106" t="s">
        <v>715</v>
      </c>
      <c r="F167" s="106" t="s">
        <v>883</v>
      </c>
      <c r="G167" s="106">
        <v>37975298</v>
      </c>
      <c r="H167" s="106" t="s">
        <v>884</v>
      </c>
      <c r="I167" s="115">
        <v>1640.63</v>
      </c>
    </row>
    <row r="168" spans="1:9" ht="103.5" customHeight="1" x14ac:dyDescent="0.25">
      <c r="A168" s="106" t="s">
        <v>2398</v>
      </c>
      <c r="B168" s="113" t="s">
        <v>2392</v>
      </c>
      <c r="C168" s="115">
        <v>43508.78</v>
      </c>
      <c r="D168" s="113" t="s">
        <v>4067</v>
      </c>
      <c r="E168" s="115">
        <v>43508.78</v>
      </c>
      <c r="F168" s="106" t="s">
        <v>891</v>
      </c>
      <c r="G168" s="106">
        <v>39467012</v>
      </c>
      <c r="H168" s="106" t="s">
        <v>892</v>
      </c>
      <c r="I168" s="115">
        <v>0</v>
      </c>
    </row>
    <row r="169" spans="1:9" ht="103.5" customHeight="1" x14ac:dyDescent="0.25">
      <c r="A169" s="106" t="s">
        <v>2398</v>
      </c>
      <c r="B169" s="113" t="s">
        <v>2565</v>
      </c>
      <c r="C169" s="115">
        <v>24062.53</v>
      </c>
      <c r="D169" s="106" t="s">
        <v>715</v>
      </c>
      <c r="E169" s="106" t="s">
        <v>715</v>
      </c>
      <c r="F169" s="106" t="s">
        <v>891</v>
      </c>
      <c r="G169" s="106">
        <v>39467012</v>
      </c>
      <c r="H169" s="106" t="s">
        <v>892</v>
      </c>
      <c r="I169" s="115">
        <v>24062.53</v>
      </c>
    </row>
    <row r="170" spans="1:9" ht="103.5" customHeight="1" x14ac:dyDescent="0.25">
      <c r="A170" s="106" t="s">
        <v>2375</v>
      </c>
      <c r="B170" s="113" t="s">
        <v>2392</v>
      </c>
      <c r="C170" s="115">
        <v>29932.12</v>
      </c>
      <c r="D170" s="152" t="s">
        <v>4064</v>
      </c>
      <c r="E170" s="115">
        <v>29932.12</v>
      </c>
      <c r="F170" s="106" t="s">
        <v>898</v>
      </c>
      <c r="G170" s="106">
        <v>21560766</v>
      </c>
      <c r="H170" s="106" t="s">
        <v>900</v>
      </c>
      <c r="I170" s="115">
        <v>0</v>
      </c>
    </row>
    <row r="171" spans="1:9" ht="103.5" customHeight="1" x14ac:dyDescent="0.25">
      <c r="A171" s="106" t="s">
        <v>2397</v>
      </c>
      <c r="B171" s="113" t="s">
        <v>2565</v>
      </c>
      <c r="C171" s="115">
        <v>30151.55</v>
      </c>
      <c r="D171" s="106" t="s">
        <v>715</v>
      </c>
      <c r="E171" s="106" t="s">
        <v>715</v>
      </c>
      <c r="F171" s="106" t="s">
        <v>898</v>
      </c>
      <c r="G171" s="106">
        <v>21560766</v>
      </c>
      <c r="H171" s="106" t="s">
        <v>900</v>
      </c>
      <c r="I171" s="115">
        <v>30151.55</v>
      </c>
    </row>
    <row r="172" spans="1:9" ht="103.5" customHeight="1" x14ac:dyDescent="0.25">
      <c r="A172" s="187" t="s">
        <v>3878</v>
      </c>
      <c r="B172" s="113" t="s">
        <v>2565</v>
      </c>
      <c r="C172" s="151">
        <v>1132138.6100000001</v>
      </c>
      <c r="D172" s="152" t="s">
        <v>715</v>
      </c>
      <c r="E172" s="152" t="s">
        <v>715</v>
      </c>
      <c r="F172" s="185" t="s">
        <v>3875</v>
      </c>
      <c r="G172" s="186" t="s">
        <v>3876</v>
      </c>
      <c r="H172" s="185" t="s">
        <v>3877</v>
      </c>
      <c r="I172" s="151">
        <v>1132138.6100000001</v>
      </c>
    </row>
    <row r="173" spans="1:9" ht="126" customHeight="1" x14ac:dyDescent="0.25">
      <c r="A173" s="38" t="s">
        <v>4063</v>
      </c>
      <c r="B173" s="113" t="s">
        <v>2565</v>
      </c>
      <c r="C173" s="151">
        <v>365.54</v>
      </c>
      <c r="D173" s="152" t="s">
        <v>715</v>
      </c>
      <c r="E173" s="152" t="s">
        <v>715</v>
      </c>
      <c r="F173" s="38" t="s">
        <v>2131</v>
      </c>
      <c r="G173" s="38"/>
      <c r="H173" s="38" t="s">
        <v>3980</v>
      </c>
      <c r="I173" s="151">
        <v>365.54</v>
      </c>
    </row>
    <row r="174" spans="1:9" ht="85.5" customHeight="1" x14ac:dyDescent="0.25">
      <c r="A174" s="106" t="s">
        <v>2387</v>
      </c>
      <c r="B174" s="113" t="s">
        <v>2565</v>
      </c>
      <c r="C174" s="151">
        <v>65875</v>
      </c>
      <c r="D174" s="152" t="s">
        <v>715</v>
      </c>
      <c r="E174" s="152" t="s">
        <v>715</v>
      </c>
      <c r="F174" s="175" t="s">
        <v>2385</v>
      </c>
      <c r="G174" s="175">
        <v>40947035</v>
      </c>
      <c r="H174" s="175" t="s">
        <v>2386</v>
      </c>
      <c r="I174" s="151">
        <v>65875</v>
      </c>
    </row>
    <row r="175" spans="1:9" ht="85.5" customHeight="1" x14ac:dyDescent="0.25">
      <c r="A175" s="106" t="s">
        <v>4069</v>
      </c>
      <c r="B175" s="113" t="s">
        <v>2565</v>
      </c>
      <c r="C175" s="151">
        <v>105381.12</v>
      </c>
      <c r="D175" s="152" t="s">
        <v>715</v>
      </c>
      <c r="E175" s="152" t="s">
        <v>715</v>
      </c>
      <c r="F175" s="188" t="s">
        <v>4068</v>
      </c>
      <c r="G175" s="188">
        <v>33149694</v>
      </c>
      <c r="H175" s="106" t="s">
        <v>4070</v>
      </c>
      <c r="I175" s="151">
        <v>105381.12</v>
      </c>
    </row>
    <row r="176" spans="1:9" ht="85.5" customHeight="1" x14ac:dyDescent="0.25">
      <c r="A176" s="38" t="s">
        <v>3915</v>
      </c>
      <c r="B176" s="113" t="s">
        <v>2565</v>
      </c>
      <c r="C176" s="151">
        <v>32164</v>
      </c>
      <c r="D176" s="152" t="s">
        <v>715</v>
      </c>
      <c r="E176" s="152" t="s">
        <v>715</v>
      </c>
      <c r="F176" s="38" t="s">
        <v>3913</v>
      </c>
      <c r="G176" s="38"/>
      <c r="H176" s="38" t="s">
        <v>3914</v>
      </c>
      <c r="I176" s="151">
        <v>32164</v>
      </c>
    </row>
    <row r="177" spans="1:9" ht="85.5" customHeight="1" x14ac:dyDescent="0.25">
      <c r="A177" s="38" t="s">
        <v>3919</v>
      </c>
      <c r="B177" s="113" t="s">
        <v>2565</v>
      </c>
      <c r="C177" s="151">
        <v>240000</v>
      </c>
      <c r="D177" s="152" t="s">
        <v>715</v>
      </c>
      <c r="E177" s="152" t="s">
        <v>715</v>
      </c>
      <c r="F177" s="38" t="s">
        <v>3917</v>
      </c>
      <c r="G177" s="38"/>
      <c r="H177" s="38" t="s">
        <v>3918</v>
      </c>
      <c r="I177" s="151">
        <v>240000</v>
      </c>
    </row>
    <row r="178" spans="1:9" ht="85.5" customHeight="1" x14ac:dyDescent="0.25">
      <c r="A178" s="155" t="s">
        <v>2396</v>
      </c>
      <c r="B178" s="113" t="s">
        <v>2392</v>
      </c>
      <c r="C178" s="151">
        <v>9026</v>
      </c>
      <c r="D178" s="152" t="s">
        <v>4062</v>
      </c>
      <c r="E178" s="151">
        <v>9026</v>
      </c>
      <c r="F178" s="155" t="s">
        <v>904</v>
      </c>
      <c r="G178" s="155">
        <v>36994058</v>
      </c>
      <c r="H178" s="155" t="s">
        <v>2242</v>
      </c>
      <c r="I178" s="115">
        <v>0</v>
      </c>
    </row>
    <row r="179" spans="1:9" ht="85.5" customHeight="1" x14ac:dyDescent="0.25">
      <c r="A179" s="155" t="s">
        <v>2396</v>
      </c>
      <c r="B179" s="113" t="s">
        <v>2565</v>
      </c>
      <c r="C179" s="151">
        <v>127</v>
      </c>
      <c r="D179" s="152" t="s">
        <v>715</v>
      </c>
      <c r="E179" s="152" t="s">
        <v>715</v>
      </c>
      <c r="F179" s="155" t="s">
        <v>904</v>
      </c>
      <c r="G179" s="155">
        <v>36994058</v>
      </c>
      <c r="H179" s="155" t="s">
        <v>2242</v>
      </c>
      <c r="I179" s="151">
        <v>127</v>
      </c>
    </row>
    <row r="180" spans="1:9" ht="85.5" customHeight="1" x14ac:dyDescent="0.25">
      <c r="A180" s="38" t="s">
        <v>3922</v>
      </c>
      <c r="B180" s="113" t="s">
        <v>2565</v>
      </c>
      <c r="C180" s="151">
        <v>264778.8</v>
      </c>
      <c r="D180" s="152" t="s">
        <v>715</v>
      </c>
      <c r="E180" s="152" t="s">
        <v>715</v>
      </c>
      <c r="F180" s="38" t="s">
        <v>3920</v>
      </c>
      <c r="G180" s="38"/>
      <c r="H180" s="38" t="s">
        <v>3921</v>
      </c>
      <c r="I180" s="151">
        <v>264778.8</v>
      </c>
    </row>
    <row r="181" spans="1:9" ht="85.5" customHeight="1" x14ac:dyDescent="0.25">
      <c r="A181" s="38" t="s">
        <v>4217</v>
      </c>
      <c r="B181" s="113" t="s">
        <v>2565</v>
      </c>
      <c r="C181" s="151">
        <v>127520.64</v>
      </c>
      <c r="D181" s="152" t="s">
        <v>715</v>
      </c>
      <c r="E181" s="152" t="s">
        <v>715</v>
      </c>
      <c r="F181" s="155" t="s">
        <v>4218</v>
      </c>
      <c r="G181" s="155">
        <v>38013409</v>
      </c>
      <c r="H181" s="155" t="s">
        <v>4219</v>
      </c>
      <c r="I181" s="151">
        <v>127520.64</v>
      </c>
    </row>
    <row r="182" spans="1:9" ht="75" customHeight="1" x14ac:dyDescent="0.25">
      <c r="A182" s="155" t="s">
        <v>2396</v>
      </c>
      <c r="B182" s="113" t="s">
        <v>2565</v>
      </c>
      <c r="C182" s="151">
        <v>2000.11</v>
      </c>
      <c r="D182" s="152" t="s">
        <v>715</v>
      </c>
      <c r="E182" s="152" t="s">
        <v>715</v>
      </c>
      <c r="F182" s="113" t="s">
        <v>2374</v>
      </c>
      <c r="G182" s="113">
        <v>32768518</v>
      </c>
      <c r="H182" s="113" t="s">
        <v>2362</v>
      </c>
      <c r="I182" s="151">
        <v>2000.11</v>
      </c>
    </row>
    <row r="183" spans="1:9" ht="15.75" x14ac:dyDescent="0.25">
      <c r="A183" s="287" t="s">
        <v>661</v>
      </c>
      <c r="B183" s="287"/>
      <c r="C183" s="287"/>
      <c r="D183" s="287"/>
      <c r="E183" s="287"/>
      <c r="F183" s="287"/>
      <c r="G183" s="287"/>
      <c r="H183" s="287"/>
      <c r="I183" s="107">
        <f>SUM(I154:I182)</f>
        <v>3166238.7800000003</v>
      </c>
    </row>
  </sheetData>
  <mergeCells count="5">
    <mergeCell ref="A151:H151"/>
    <mergeCell ref="A183:H183"/>
    <mergeCell ref="A3:I3"/>
    <mergeCell ref="A2:I2"/>
    <mergeCell ref="A1:I1"/>
  </mergeCells>
  <pageMargins left="0.7" right="0.7" top="0.75" bottom="0.75" header="0.3" footer="0.3"/>
  <pageSetup paperSize="9" scale="56" orientation="landscape" verticalDpi="300" r:id="rId1"/>
  <rowBreaks count="8" manualBreakCount="8">
    <brk id="70" max="8" man="1"/>
    <brk id="91" max="8" man="1"/>
    <brk id="104" max="8" man="1"/>
    <brk id="112" max="16383" man="1"/>
    <brk id="123" max="8" man="1"/>
    <brk id="133" max="16383" man="1"/>
    <brk id="143" max="16383" man="1"/>
    <brk id="151"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E44"/>
  <sheetViews>
    <sheetView tabSelected="1" view="pageBreakPreview" zoomScale="60" zoomScaleNormal="100" zoomScalePageLayoutView="70" workbookViewId="0">
      <selection activeCell="I23" sqref="I23"/>
    </sheetView>
  </sheetViews>
  <sheetFormatPr defaultRowHeight="15" x14ac:dyDescent="0.25"/>
  <cols>
    <col min="1" max="30" width="5" customWidth="1"/>
  </cols>
  <sheetData>
    <row r="1" spans="1:31" x14ac:dyDescent="0.25">
      <c r="A1" s="371" t="s">
        <v>784</v>
      </c>
      <c r="B1" s="395"/>
      <c r="C1" s="395"/>
      <c r="D1" s="395"/>
      <c r="E1" s="395"/>
      <c r="F1" s="395"/>
      <c r="G1" s="395"/>
      <c r="H1" s="395"/>
      <c r="I1" s="395"/>
      <c r="J1" s="395"/>
      <c r="K1" s="395"/>
      <c r="L1" s="395"/>
      <c r="M1" s="395"/>
      <c r="N1" s="395"/>
      <c r="O1" s="395"/>
      <c r="P1" s="395"/>
      <c r="Q1" s="395"/>
      <c r="R1" s="395"/>
      <c r="S1" s="395"/>
    </row>
    <row r="2" spans="1:31" x14ac:dyDescent="0.25">
      <c r="A2" s="395"/>
      <c r="B2" s="395"/>
      <c r="C2" s="395"/>
      <c r="D2" s="395"/>
      <c r="E2" s="395"/>
      <c r="F2" s="395"/>
      <c r="G2" s="395"/>
      <c r="H2" s="395"/>
      <c r="I2" s="395"/>
      <c r="J2" s="395"/>
      <c r="K2" s="395"/>
      <c r="L2" s="395"/>
      <c r="M2" s="395"/>
      <c r="N2" s="395"/>
      <c r="O2" s="395"/>
      <c r="P2" s="395"/>
      <c r="Q2" s="395"/>
      <c r="R2" s="395"/>
      <c r="S2" s="395"/>
    </row>
    <row r="3" spans="1:31" x14ac:dyDescent="0.25">
      <c r="A3" s="395"/>
      <c r="B3" s="395"/>
      <c r="C3" s="395"/>
      <c r="D3" s="395"/>
      <c r="E3" s="395"/>
      <c r="F3" s="395"/>
      <c r="G3" s="395"/>
      <c r="H3" s="395"/>
      <c r="I3" s="395"/>
      <c r="J3" s="395"/>
      <c r="K3" s="395"/>
      <c r="L3" s="395"/>
      <c r="M3" s="395"/>
      <c r="N3" s="395"/>
      <c r="O3" s="395"/>
      <c r="P3" s="395"/>
      <c r="Q3" s="395"/>
      <c r="R3" s="395"/>
      <c r="S3" s="395"/>
    </row>
    <row r="4" spans="1:31" x14ac:dyDescent="0.25">
      <c r="A4" s="395"/>
      <c r="B4" s="395"/>
      <c r="C4" s="395"/>
      <c r="D4" s="395"/>
      <c r="E4" s="395"/>
      <c r="F4" s="395"/>
      <c r="G4" s="395"/>
      <c r="H4" s="395"/>
      <c r="I4" s="395"/>
      <c r="J4" s="395"/>
      <c r="K4" s="395"/>
      <c r="L4" s="395"/>
      <c r="M4" s="395"/>
      <c r="N4" s="395"/>
      <c r="O4" s="395"/>
      <c r="P4" s="395"/>
      <c r="Q4" s="395"/>
      <c r="R4" s="395"/>
      <c r="S4" s="395"/>
      <c r="AE4" t="s">
        <v>802</v>
      </c>
    </row>
    <row r="5" spans="1:31" x14ac:dyDescent="0.25">
      <c r="A5" s="395"/>
      <c r="B5" s="395"/>
      <c r="C5" s="395"/>
      <c r="D5" s="395"/>
      <c r="E5" s="395"/>
      <c r="F5" s="395"/>
      <c r="G5" s="395"/>
      <c r="H5" s="395"/>
      <c r="I5" s="395"/>
      <c r="J5" s="395"/>
      <c r="K5" s="395"/>
      <c r="L5" s="395"/>
      <c r="M5" s="395"/>
      <c r="N5" s="395"/>
      <c r="O5" s="395"/>
      <c r="P5" s="395"/>
      <c r="Q5" s="395"/>
      <c r="R5" s="395"/>
      <c r="S5" s="395"/>
    </row>
    <row r="6" spans="1:31" x14ac:dyDescent="0.25">
      <c r="A6" s="395"/>
      <c r="B6" s="395"/>
      <c r="C6" s="395"/>
      <c r="D6" s="395"/>
      <c r="E6" s="395"/>
      <c r="F6" s="395"/>
      <c r="G6" s="395"/>
      <c r="H6" s="395"/>
      <c r="I6" s="395"/>
      <c r="J6" s="395"/>
      <c r="K6" s="395"/>
      <c r="L6" s="395"/>
      <c r="M6" s="395"/>
      <c r="N6" s="395"/>
      <c r="O6" s="395"/>
      <c r="P6" s="395"/>
      <c r="Q6" s="395"/>
      <c r="R6" s="395"/>
      <c r="S6" s="395"/>
    </row>
    <row r="7" spans="1:31" x14ac:dyDescent="0.25">
      <c r="A7" s="395"/>
      <c r="B7" s="395"/>
      <c r="C7" s="395"/>
      <c r="D7" s="395"/>
      <c r="E7" s="395"/>
      <c r="F7" s="395"/>
      <c r="G7" s="395"/>
      <c r="H7" s="395"/>
      <c r="I7" s="395"/>
      <c r="J7" s="395"/>
      <c r="K7" s="395"/>
      <c r="L7" s="395"/>
      <c r="M7" s="395"/>
      <c r="N7" s="395"/>
      <c r="O7" s="395"/>
      <c r="P7" s="395"/>
      <c r="Q7" s="395"/>
      <c r="R7" s="395"/>
      <c r="S7" s="395"/>
    </row>
    <row r="8" spans="1:31" x14ac:dyDescent="0.25">
      <c r="A8" s="395"/>
      <c r="B8" s="395"/>
      <c r="C8" s="395"/>
      <c r="D8" s="395"/>
      <c r="E8" s="395"/>
      <c r="F8" s="395"/>
      <c r="G8" s="395"/>
      <c r="H8" s="395"/>
      <c r="I8" s="395"/>
      <c r="J8" s="395"/>
      <c r="K8" s="395"/>
      <c r="L8" s="395"/>
      <c r="M8" s="395"/>
      <c r="N8" s="395"/>
      <c r="O8" s="395"/>
      <c r="P8" s="395"/>
      <c r="Q8" s="395"/>
      <c r="R8" s="395"/>
      <c r="S8" s="395"/>
    </row>
    <row r="9" spans="1:31" x14ac:dyDescent="0.25">
      <c r="A9" s="395"/>
      <c r="B9" s="395"/>
      <c r="C9" s="395"/>
      <c r="D9" s="395"/>
      <c r="E9" s="395"/>
      <c r="F9" s="395"/>
      <c r="G9" s="395"/>
      <c r="H9" s="395"/>
      <c r="I9" s="395"/>
      <c r="J9" s="395"/>
      <c r="K9" s="395"/>
      <c r="L9" s="395"/>
      <c r="M9" s="395"/>
      <c r="N9" s="395"/>
      <c r="O9" s="395"/>
      <c r="P9" s="395"/>
      <c r="Q9" s="395"/>
      <c r="R9" s="395"/>
      <c r="S9" s="395"/>
    </row>
    <row r="10" spans="1:31" ht="78.75" customHeight="1" x14ac:dyDescent="0.25">
      <c r="A10" s="395"/>
      <c r="B10" s="395"/>
      <c r="C10" s="395"/>
      <c r="D10" s="395"/>
      <c r="E10" s="395"/>
      <c r="F10" s="395"/>
      <c r="G10" s="395"/>
      <c r="H10" s="395"/>
      <c r="I10" s="395"/>
      <c r="J10" s="395"/>
      <c r="K10" s="395"/>
      <c r="L10" s="395"/>
      <c r="M10" s="395"/>
      <c r="N10" s="395"/>
      <c r="O10" s="395"/>
      <c r="P10" s="395"/>
      <c r="Q10" s="395"/>
      <c r="R10" s="395"/>
      <c r="S10" s="395"/>
    </row>
    <row r="12" spans="1:31" x14ac:dyDescent="0.25">
      <c r="A12" s="327" t="s">
        <v>988</v>
      </c>
      <c r="B12" s="396"/>
      <c r="C12" s="396"/>
      <c r="D12" s="396"/>
      <c r="E12" s="396"/>
      <c r="F12" s="396"/>
      <c r="G12" s="396"/>
      <c r="H12" s="396"/>
      <c r="I12" s="396"/>
      <c r="J12" s="396"/>
      <c r="K12" s="396"/>
      <c r="L12" s="396"/>
      <c r="M12" s="396"/>
      <c r="N12" s="396"/>
      <c r="O12" s="328"/>
      <c r="P12" s="327">
        <v>7</v>
      </c>
      <c r="Q12" s="328"/>
      <c r="R12" s="327">
        <v>5</v>
      </c>
      <c r="S12" s="328"/>
    </row>
    <row r="14" spans="1:31" x14ac:dyDescent="0.25">
      <c r="A14" s="376" t="s">
        <v>785</v>
      </c>
      <c r="B14" s="376"/>
      <c r="C14" s="376"/>
      <c r="D14" s="376"/>
      <c r="E14" s="397">
        <v>43321</v>
      </c>
      <c r="F14" s="376"/>
      <c r="G14" s="376"/>
      <c r="H14" s="376"/>
      <c r="I14" s="376"/>
    </row>
    <row r="15" spans="1:31" x14ac:dyDescent="0.25">
      <c r="E15" s="393" t="s">
        <v>786</v>
      </c>
      <c r="F15" s="393"/>
      <c r="G15" s="393"/>
      <c r="H15" s="393"/>
      <c r="I15" s="393"/>
    </row>
    <row r="16" spans="1:31" x14ac:dyDescent="0.25">
      <c r="A16" t="s">
        <v>787</v>
      </c>
    </row>
    <row r="17" spans="1:19" ht="39" customHeight="1" x14ac:dyDescent="0.25">
      <c r="A17" s="172" t="s">
        <v>4220</v>
      </c>
      <c r="B17" s="172" t="s">
        <v>4220</v>
      </c>
      <c r="C17" s="172" t="s">
        <v>4220</v>
      </c>
      <c r="D17" s="172" t="s">
        <v>4220</v>
      </c>
      <c r="E17" s="172" t="s">
        <v>4220</v>
      </c>
      <c r="F17" s="172" t="s">
        <v>4220</v>
      </c>
      <c r="G17" s="172" t="s">
        <v>4220</v>
      </c>
      <c r="H17" s="172" t="s">
        <v>4220</v>
      </c>
      <c r="I17" s="172" t="s">
        <v>4220</v>
      </c>
      <c r="J17" s="172" t="s">
        <v>4220</v>
      </c>
      <c r="L17" s="387"/>
      <c r="M17" s="387"/>
      <c r="N17" s="387"/>
      <c r="O17" s="66"/>
      <c r="P17" s="388" t="s">
        <v>2253</v>
      </c>
      <c r="Q17" s="388"/>
      <c r="R17" s="388"/>
      <c r="S17" s="388"/>
    </row>
    <row r="18" spans="1:19" x14ac:dyDescent="0.25">
      <c r="A18" s="394" t="s">
        <v>788</v>
      </c>
      <c r="B18" s="394"/>
      <c r="C18" s="394"/>
      <c r="D18" s="394"/>
      <c r="E18" s="394"/>
      <c r="F18" s="394"/>
      <c r="G18" s="394"/>
      <c r="H18" s="394"/>
      <c r="I18" s="394"/>
      <c r="J18" t="s">
        <v>2126</v>
      </c>
      <c r="L18" s="391" t="s">
        <v>789</v>
      </c>
      <c r="M18" s="391"/>
      <c r="N18" s="391"/>
      <c r="P18" s="392" t="s">
        <v>790</v>
      </c>
      <c r="Q18" s="392"/>
      <c r="R18" s="392"/>
      <c r="S18" s="392"/>
    </row>
    <row r="19" spans="1:19" x14ac:dyDescent="0.25">
      <c r="A19" s="394"/>
      <c r="B19" s="394"/>
      <c r="C19" s="394"/>
      <c r="D19" s="394"/>
      <c r="E19" s="394"/>
      <c r="F19" s="394"/>
      <c r="G19" s="394"/>
      <c r="H19" s="394"/>
      <c r="I19" s="394"/>
    </row>
    <row r="20" spans="1:19" x14ac:dyDescent="0.25">
      <c r="A20" s="67"/>
      <c r="B20" s="67"/>
      <c r="C20" s="67"/>
      <c r="D20" s="67"/>
      <c r="E20" s="67"/>
      <c r="F20" s="67"/>
      <c r="G20" s="67"/>
      <c r="H20" s="67"/>
      <c r="I20" s="67"/>
      <c r="M20" t="s">
        <v>791</v>
      </c>
    </row>
    <row r="21" spans="1:19" ht="15" customHeight="1" x14ac:dyDescent="0.25">
      <c r="A21" s="386" t="s">
        <v>792</v>
      </c>
      <c r="B21" s="386"/>
      <c r="C21" s="386"/>
      <c r="D21" s="386"/>
      <c r="E21" s="386"/>
      <c r="F21" s="386"/>
      <c r="G21" s="386"/>
      <c r="H21" s="386"/>
      <c r="I21" s="386"/>
    </row>
    <row r="22" spans="1:19" ht="15" customHeight="1" x14ac:dyDescent="0.25">
      <c r="A22" s="386"/>
      <c r="B22" s="386"/>
      <c r="C22" s="386"/>
      <c r="D22" s="386"/>
      <c r="E22" s="386"/>
      <c r="F22" s="386"/>
      <c r="G22" s="386"/>
      <c r="H22" s="386"/>
      <c r="I22" s="386"/>
    </row>
    <row r="23" spans="1:19" ht="50.25" customHeight="1" x14ac:dyDescent="0.25">
      <c r="A23" s="172" t="s">
        <v>4220</v>
      </c>
      <c r="B23" s="172" t="s">
        <v>4220</v>
      </c>
      <c r="C23" s="172" t="s">
        <v>4220</v>
      </c>
      <c r="D23" s="172" t="s">
        <v>4220</v>
      </c>
      <c r="E23" s="172" t="s">
        <v>4220</v>
      </c>
      <c r="F23" s="172" t="s">
        <v>4220</v>
      </c>
      <c r="G23" s="172" t="s">
        <v>4220</v>
      </c>
      <c r="H23" s="172" t="s">
        <v>4220</v>
      </c>
      <c r="I23" s="172" t="s">
        <v>4220</v>
      </c>
      <c r="J23" s="172" t="s">
        <v>4220</v>
      </c>
      <c r="L23" s="387"/>
      <c r="M23" s="387"/>
      <c r="N23" s="387"/>
      <c r="O23" s="66"/>
      <c r="P23" s="388" t="s">
        <v>2119</v>
      </c>
      <c r="Q23" s="388"/>
      <c r="R23" s="388"/>
      <c r="S23" s="388"/>
    </row>
    <row r="24" spans="1:19" x14ac:dyDescent="0.25">
      <c r="A24" s="389" t="s">
        <v>788</v>
      </c>
      <c r="B24" s="389"/>
      <c r="C24" s="389"/>
      <c r="D24" s="389"/>
      <c r="E24" s="389"/>
      <c r="F24" s="389"/>
      <c r="G24" s="389"/>
      <c r="H24" s="389"/>
      <c r="I24" s="389"/>
      <c r="L24" s="391" t="s">
        <v>789</v>
      </c>
      <c r="M24" s="391"/>
      <c r="N24" s="391"/>
      <c r="P24" s="392" t="s">
        <v>790</v>
      </c>
      <c r="Q24" s="392"/>
      <c r="R24" s="392"/>
      <c r="S24" s="392"/>
    </row>
    <row r="25" spans="1:19" x14ac:dyDescent="0.25">
      <c r="A25" s="390"/>
      <c r="B25" s="390"/>
      <c r="C25" s="390"/>
      <c r="D25" s="390"/>
      <c r="E25" s="390"/>
      <c r="F25" s="390"/>
      <c r="G25" s="390"/>
      <c r="H25" s="390"/>
      <c r="I25" s="390"/>
    </row>
    <row r="26" spans="1:19" x14ac:dyDescent="0.25">
      <c r="A26" s="67"/>
      <c r="B26" s="67"/>
      <c r="C26" s="67"/>
      <c r="D26" s="67"/>
      <c r="E26" s="67"/>
      <c r="F26" s="67"/>
      <c r="G26" s="67"/>
      <c r="H26" s="67"/>
      <c r="I26" s="67"/>
    </row>
    <row r="28" spans="1:19" x14ac:dyDescent="0.25">
      <c r="A28" s="372" t="s">
        <v>793</v>
      </c>
      <c r="B28" s="372"/>
      <c r="C28" s="372"/>
      <c r="D28" s="372"/>
      <c r="E28" s="372"/>
      <c r="F28" s="372"/>
      <c r="G28" s="372"/>
      <c r="H28" s="372"/>
      <c r="I28" s="372"/>
      <c r="J28" s="372"/>
      <c r="K28" s="372"/>
      <c r="L28" s="372"/>
      <c r="M28" s="372"/>
      <c r="N28" s="372"/>
      <c r="O28" s="372"/>
      <c r="P28" s="372"/>
      <c r="Q28" s="372"/>
      <c r="R28" s="372"/>
      <c r="S28" s="372"/>
    </row>
    <row r="29" spans="1:19" x14ac:dyDescent="0.25">
      <c r="A29" s="372"/>
      <c r="B29" s="372"/>
      <c r="C29" s="372"/>
      <c r="D29" s="372"/>
      <c r="E29" s="372"/>
      <c r="F29" s="372"/>
      <c r="G29" s="372"/>
      <c r="H29" s="372"/>
      <c r="I29" s="372"/>
      <c r="J29" s="372"/>
      <c r="K29" s="372"/>
      <c r="L29" s="372"/>
      <c r="M29" s="372"/>
      <c r="N29" s="372"/>
      <c r="O29" s="372"/>
      <c r="P29" s="372"/>
      <c r="Q29" s="372"/>
      <c r="R29" s="372"/>
      <c r="S29" s="372"/>
    </row>
    <row r="30" spans="1:19" x14ac:dyDescent="0.25">
      <c r="A30" s="373"/>
      <c r="B30" s="373"/>
      <c r="C30" s="374" t="s">
        <v>794</v>
      </c>
      <c r="D30" s="374"/>
      <c r="E30" s="374"/>
      <c r="F30" s="374"/>
      <c r="G30" s="374"/>
      <c r="H30" s="374"/>
      <c r="I30" s="374"/>
      <c r="J30" s="374"/>
      <c r="K30" s="374"/>
      <c r="L30" s="374"/>
      <c r="M30" s="374"/>
      <c r="N30" s="374"/>
      <c r="O30" s="374"/>
      <c r="P30" s="374"/>
      <c r="Q30" s="374"/>
      <c r="R30" s="374"/>
      <c r="S30" s="374"/>
    </row>
    <row r="31" spans="1:19" ht="29.25" customHeight="1" x14ac:dyDescent="0.25">
      <c r="A31" s="373"/>
      <c r="B31" s="373"/>
      <c r="C31" s="373"/>
      <c r="D31" s="373"/>
      <c r="E31" s="373"/>
      <c r="F31" s="373"/>
      <c r="G31" s="373"/>
      <c r="H31" s="373"/>
      <c r="I31" s="373"/>
      <c r="J31" s="373"/>
      <c r="K31" s="373"/>
      <c r="L31" s="373"/>
      <c r="M31" s="373"/>
      <c r="N31" s="373"/>
      <c r="O31" s="373"/>
      <c r="P31" s="373"/>
      <c r="Q31" s="373"/>
      <c r="R31" s="373"/>
      <c r="S31" s="373"/>
    </row>
    <row r="32" spans="1:19" x14ac:dyDescent="0.25">
      <c r="A32" s="375" t="s">
        <v>795</v>
      </c>
      <c r="B32" s="375"/>
      <c r="C32" s="375"/>
      <c r="D32" s="375"/>
      <c r="E32" s="375"/>
      <c r="F32" s="375"/>
      <c r="G32" s="375"/>
      <c r="H32" s="375"/>
      <c r="I32" s="375"/>
      <c r="J32" s="375"/>
      <c r="K32" s="375"/>
      <c r="L32" s="375"/>
      <c r="M32" s="375"/>
      <c r="N32" s="375"/>
      <c r="O32" s="375"/>
      <c r="P32" s="375"/>
      <c r="Q32" s="375"/>
      <c r="R32" s="375"/>
      <c r="S32" s="375"/>
    </row>
    <row r="33" spans="1:19" x14ac:dyDescent="0.25">
      <c r="A33" s="375"/>
      <c r="B33" s="375"/>
      <c r="C33" s="375"/>
      <c r="D33" s="375"/>
      <c r="E33" s="375"/>
      <c r="F33" s="375"/>
      <c r="G33" s="375"/>
      <c r="H33" s="375"/>
      <c r="I33" s="375"/>
      <c r="J33" s="375"/>
      <c r="K33" s="375"/>
      <c r="L33" s="375"/>
      <c r="M33" s="375"/>
      <c r="N33" s="375"/>
      <c r="O33" s="375"/>
      <c r="P33" s="375"/>
      <c r="Q33" s="375"/>
      <c r="R33" s="375"/>
      <c r="S33" s="375"/>
    </row>
    <row r="34" spans="1:19" ht="26.25" customHeight="1" x14ac:dyDescent="0.25">
      <c r="A34" s="373" t="s">
        <v>796</v>
      </c>
      <c r="B34" s="373"/>
      <c r="C34" s="373"/>
      <c r="D34" s="373"/>
      <c r="E34" s="373"/>
      <c r="F34" s="373"/>
      <c r="G34" s="373"/>
      <c r="H34" s="373"/>
      <c r="I34" s="373"/>
      <c r="J34" s="373"/>
      <c r="K34" s="373"/>
      <c r="L34" s="373"/>
      <c r="M34" s="373"/>
      <c r="N34" s="373"/>
      <c r="O34" s="373"/>
      <c r="P34" s="373"/>
      <c r="Q34" s="373"/>
      <c r="R34" s="373"/>
      <c r="S34" s="373"/>
    </row>
    <row r="35" spans="1:19" ht="32.25" customHeight="1" x14ac:dyDescent="0.25">
      <c r="A35" s="376"/>
      <c r="B35" s="376"/>
      <c r="C35" s="373" t="s">
        <v>797</v>
      </c>
      <c r="D35" s="373"/>
      <c r="E35" s="373"/>
      <c r="F35" s="373"/>
      <c r="G35" s="373"/>
      <c r="H35" s="373"/>
      <c r="I35" s="373"/>
      <c r="J35" s="373" t="s">
        <v>798</v>
      </c>
      <c r="K35" s="373"/>
      <c r="L35" s="373"/>
      <c r="M35" s="373"/>
      <c r="N35" s="373"/>
      <c r="O35" s="373"/>
      <c r="P35" s="373"/>
      <c r="Q35" s="373"/>
      <c r="R35" s="373"/>
      <c r="S35" s="373"/>
    </row>
    <row r="36" spans="1:19" ht="27.75" customHeight="1" x14ac:dyDescent="0.25">
      <c r="A36" s="373" t="s">
        <v>799</v>
      </c>
      <c r="B36" s="373"/>
      <c r="C36" s="373"/>
      <c r="D36" s="373"/>
      <c r="E36" s="373"/>
      <c r="F36" s="373"/>
      <c r="G36" s="373"/>
      <c r="H36" s="373"/>
      <c r="I36" s="373"/>
      <c r="J36" s="377" t="s">
        <v>800</v>
      </c>
      <c r="K36" s="378"/>
      <c r="L36" s="378"/>
      <c r="M36" s="378"/>
      <c r="N36" s="378"/>
      <c r="O36" s="378"/>
      <c r="P36" s="378"/>
      <c r="Q36" s="378"/>
      <c r="R36" s="378"/>
      <c r="S36" s="379"/>
    </row>
    <row r="37" spans="1:19" ht="15" customHeight="1" x14ac:dyDescent="0.25">
      <c r="A37" s="373"/>
      <c r="B37" s="373"/>
      <c r="C37" s="373"/>
      <c r="D37" s="373"/>
      <c r="E37" s="373"/>
      <c r="F37" s="373"/>
      <c r="G37" s="373"/>
      <c r="H37" s="373"/>
      <c r="I37" s="373"/>
      <c r="J37" s="380"/>
      <c r="K37" s="381"/>
      <c r="L37" s="381"/>
      <c r="M37" s="381"/>
      <c r="N37" s="381"/>
      <c r="O37" s="381"/>
      <c r="P37" s="381"/>
      <c r="Q37" s="381"/>
      <c r="R37" s="381"/>
      <c r="S37" s="382"/>
    </row>
    <row r="38" spans="1:19" x14ac:dyDescent="0.25">
      <c r="A38" s="373"/>
      <c r="B38" s="373"/>
      <c r="C38" s="373"/>
      <c r="D38" s="373"/>
      <c r="E38" s="373"/>
      <c r="F38" s="373"/>
      <c r="G38" s="373"/>
      <c r="H38" s="373"/>
      <c r="I38" s="373"/>
      <c r="J38" s="383"/>
      <c r="K38" s="384"/>
      <c r="L38" s="384"/>
      <c r="M38" s="384"/>
      <c r="N38" s="384"/>
      <c r="O38" s="384"/>
      <c r="P38" s="384"/>
      <c r="Q38" s="384"/>
      <c r="R38" s="384"/>
      <c r="S38" s="385"/>
    </row>
    <row r="40" spans="1:19" x14ac:dyDescent="0.25">
      <c r="A40" s="371" t="s">
        <v>801</v>
      </c>
      <c r="B40" s="371"/>
      <c r="C40" s="371"/>
      <c r="D40" s="371"/>
      <c r="E40" s="371"/>
      <c r="F40" s="371"/>
      <c r="G40" s="371"/>
      <c r="H40" s="371"/>
      <c r="I40" s="371"/>
      <c r="J40" s="371"/>
      <c r="K40" s="371"/>
      <c r="L40" s="371"/>
      <c r="M40" s="371"/>
      <c r="N40" s="371"/>
      <c r="O40" s="371"/>
      <c r="P40" s="371"/>
      <c r="Q40" s="371"/>
      <c r="R40" s="371"/>
      <c r="S40" s="371"/>
    </row>
    <row r="41" spans="1:19" x14ac:dyDescent="0.25">
      <c r="A41" s="371"/>
      <c r="B41" s="371"/>
      <c r="C41" s="371"/>
      <c r="D41" s="371"/>
      <c r="E41" s="371"/>
      <c r="F41" s="371"/>
      <c r="G41" s="371"/>
      <c r="H41" s="371"/>
      <c r="I41" s="371"/>
      <c r="J41" s="371"/>
      <c r="K41" s="371"/>
      <c r="L41" s="371"/>
      <c r="M41" s="371"/>
      <c r="N41" s="371"/>
      <c r="O41" s="371"/>
      <c r="P41" s="371"/>
      <c r="Q41" s="371"/>
      <c r="R41" s="371"/>
      <c r="S41" s="371"/>
    </row>
    <row r="42" spans="1:19" x14ac:dyDescent="0.25">
      <c r="A42" s="371"/>
      <c r="B42" s="371"/>
      <c r="C42" s="371"/>
      <c r="D42" s="371"/>
      <c r="E42" s="371"/>
      <c r="F42" s="371"/>
      <c r="G42" s="371"/>
      <c r="H42" s="371"/>
      <c r="I42" s="371"/>
      <c r="J42" s="371"/>
      <c r="K42" s="371"/>
      <c r="L42" s="371"/>
      <c r="M42" s="371"/>
      <c r="N42" s="371"/>
      <c r="O42" s="371"/>
      <c r="P42" s="371"/>
      <c r="Q42" s="371"/>
      <c r="R42" s="371"/>
      <c r="S42" s="371"/>
    </row>
    <row r="43" spans="1:19" x14ac:dyDescent="0.25">
      <c r="A43" s="371"/>
      <c r="B43" s="371"/>
      <c r="C43" s="371"/>
      <c r="D43" s="371"/>
      <c r="E43" s="371"/>
      <c r="F43" s="371"/>
      <c r="G43" s="371"/>
      <c r="H43" s="371"/>
      <c r="I43" s="371"/>
      <c r="J43" s="371"/>
      <c r="K43" s="371"/>
      <c r="L43" s="371"/>
      <c r="M43" s="371"/>
      <c r="N43" s="371"/>
      <c r="O43" s="371"/>
      <c r="P43" s="371"/>
      <c r="Q43" s="371"/>
      <c r="R43" s="371"/>
      <c r="S43" s="371"/>
    </row>
    <row r="44" spans="1:19" x14ac:dyDescent="0.25">
      <c r="A44" s="68"/>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view="pageBreakPreview" zoomScale="60" zoomScaleNormal="100" workbookViewId="0">
      <selection activeCell="H119" sqref="H119"/>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90">
        <v>9</v>
      </c>
      <c r="B1" s="290"/>
      <c r="C1" s="290"/>
      <c r="D1" s="290"/>
      <c r="E1" s="290"/>
      <c r="F1" s="290"/>
      <c r="G1" s="290"/>
      <c r="H1" s="290"/>
      <c r="I1" s="290"/>
      <c r="J1" s="290"/>
      <c r="K1" s="290"/>
    </row>
    <row r="2" spans="1:11" ht="15.75" x14ac:dyDescent="0.25">
      <c r="A2" s="302" t="s">
        <v>143</v>
      </c>
      <c r="B2" s="302"/>
      <c r="C2" s="302"/>
      <c r="D2" s="302"/>
      <c r="E2" s="302"/>
      <c r="F2" s="302"/>
      <c r="G2" s="302"/>
      <c r="H2" s="302"/>
      <c r="I2" s="302"/>
      <c r="J2" s="302"/>
      <c r="K2" s="302"/>
    </row>
    <row r="3" spans="1:11" ht="47.25" customHeight="1" x14ac:dyDescent="0.25">
      <c r="A3" s="303" t="s">
        <v>144</v>
      </c>
      <c r="B3" s="303"/>
      <c r="C3" s="303"/>
      <c r="D3" s="303"/>
      <c r="E3" s="303"/>
      <c r="F3" s="303"/>
      <c r="G3" s="303"/>
      <c r="H3" s="303"/>
      <c r="I3" s="303"/>
      <c r="J3" s="303"/>
      <c r="K3" s="303"/>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94.5" customHeight="1" x14ac:dyDescent="0.25">
      <c r="A5" s="299" t="s">
        <v>151</v>
      </c>
      <c r="B5" s="89" t="s">
        <v>809</v>
      </c>
      <c r="C5" s="89" t="s">
        <v>915</v>
      </c>
      <c r="D5" s="89" t="s">
        <v>4116</v>
      </c>
      <c r="E5" s="91">
        <v>37246</v>
      </c>
      <c r="F5" s="88">
        <v>422100</v>
      </c>
      <c r="G5" s="89" t="s">
        <v>715</v>
      </c>
      <c r="H5" s="89" t="s">
        <v>715</v>
      </c>
      <c r="I5" s="89" t="s">
        <v>715</v>
      </c>
      <c r="J5" s="89" t="s">
        <v>715</v>
      </c>
      <c r="K5" s="88">
        <v>422100</v>
      </c>
    </row>
    <row r="6" spans="1:11" ht="15.75" customHeight="1" x14ac:dyDescent="0.25">
      <c r="A6" s="300"/>
      <c r="B6" s="37" t="s">
        <v>715</v>
      </c>
      <c r="C6" s="37" t="s">
        <v>715</v>
      </c>
      <c r="D6" s="37" t="s">
        <v>715</v>
      </c>
      <c r="E6" s="90" t="s">
        <v>715</v>
      </c>
      <c r="F6" s="90" t="s">
        <v>715</v>
      </c>
      <c r="G6" s="90" t="s">
        <v>715</v>
      </c>
      <c r="H6" s="90" t="s">
        <v>715</v>
      </c>
      <c r="I6" s="90" t="s">
        <v>715</v>
      </c>
      <c r="J6" s="90" t="s">
        <v>715</v>
      </c>
      <c r="K6" s="90" t="s">
        <v>715</v>
      </c>
    </row>
    <row r="7" spans="1:11" ht="14.25" customHeight="1" x14ac:dyDescent="0.25">
      <c r="A7" s="301"/>
      <c r="B7" s="37" t="s">
        <v>715</v>
      </c>
      <c r="C7" s="37" t="s">
        <v>715</v>
      </c>
      <c r="D7" s="37" t="s">
        <v>715</v>
      </c>
      <c r="E7" s="90" t="s">
        <v>715</v>
      </c>
      <c r="F7" s="90" t="s">
        <v>715</v>
      </c>
      <c r="G7" s="90" t="s">
        <v>715</v>
      </c>
      <c r="H7" s="90" t="s">
        <v>715</v>
      </c>
      <c r="I7" s="90" t="s">
        <v>715</v>
      </c>
      <c r="J7" s="90" t="s">
        <v>715</v>
      </c>
      <c r="K7" s="90" t="s">
        <v>715</v>
      </c>
    </row>
    <row r="8" spans="1:11" ht="17.25" customHeight="1" x14ac:dyDescent="0.25">
      <c r="A8" s="299" t="s">
        <v>147</v>
      </c>
      <c r="B8" s="37" t="s">
        <v>715</v>
      </c>
      <c r="C8" s="37" t="s">
        <v>715</v>
      </c>
      <c r="D8" s="37" t="s">
        <v>715</v>
      </c>
      <c r="E8" s="90" t="s">
        <v>715</v>
      </c>
      <c r="F8" s="90" t="s">
        <v>715</v>
      </c>
      <c r="G8" s="90" t="s">
        <v>715</v>
      </c>
      <c r="H8" s="90" t="s">
        <v>715</v>
      </c>
      <c r="I8" s="90" t="s">
        <v>715</v>
      </c>
      <c r="J8" s="90" t="s">
        <v>715</v>
      </c>
      <c r="K8" s="90" t="s">
        <v>715</v>
      </c>
    </row>
    <row r="9" spans="1:11" ht="15.75" customHeight="1" x14ac:dyDescent="0.25">
      <c r="A9" s="300"/>
      <c r="B9" s="37" t="s">
        <v>715</v>
      </c>
      <c r="C9" s="37" t="s">
        <v>715</v>
      </c>
      <c r="D9" s="37" t="s">
        <v>715</v>
      </c>
      <c r="E9" s="90" t="s">
        <v>715</v>
      </c>
      <c r="F9" s="90" t="s">
        <v>715</v>
      </c>
      <c r="G9" s="90" t="s">
        <v>715</v>
      </c>
      <c r="H9" s="90" t="s">
        <v>715</v>
      </c>
      <c r="I9" s="90" t="s">
        <v>715</v>
      </c>
      <c r="J9" s="90" t="s">
        <v>715</v>
      </c>
      <c r="K9" s="90" t="s">
        <v>715</v>
      </c>
    </row>
    <row r="10" spans="1:11" ht="14.25" customHeight="1" x14ac:dyDescent="0.25">
      <c r="A10" s="301"/>
      <c r="B10" s="37" t="s">
        <v>715</v>
      </c>
      <c r="C10" s="37" t="s">
        <v>715</v>
      </c>
      <c r="D10" s="37" t="s">
        <v>715</v>
      </c>
      <c r="E10" s="90" t="s">
        <v>715</v>
      </c>
      <c r="F10" s="90" t="s">
        <v>715</v>
      </c>
      <c r="G10" s="90" t="s">
        <v>715</v>
      </c>
      <c r="H10" s="90" t="s">
        <v>715</v>
      </c>
      <c r="I10" s="90" t="s">
        <v>715</v>
      </c>
      <c r="J10" s="90" t="s">
        <v>715</v>
      </c>
      <c r="K10" s="90" t="s">
        <v>715</v>
      </c>
    </row>
    <row r="11" spans="1:11" ht="14.25" customHeight="1" x14ac:dyDescent="0.25">
      <c r="A11" s="299" t="s">
        <v>152</v>
      </c>
      <c r="B11" s="37" t="s">
        <v>715</v>
      </c>
      <c r="C11" s="37" t="s">
        <v>715</v>
      </c>
      <c r="D11" s="37" t="s">
        <v>715</v>
      </c>
      <c r="E11" s="90" t="s">
        <v>715</v>
      </c>
      <c r="F11" s="90" t="s">
        <v>715</v>
      </c>
      <c r="G11" s="90" t="s">
        <v>715</v>
      </c>
      <c r="H11" s="90" t="s">
        <v>715</v>
      </c>
      <c r="I11" s="90" t="s">
        <v>715</v>
      </c>
      <c r="J11" s="90" t="s">
        <v>715</v>
      </c>
      <c r="K11" s="90" t="s">
        <v>715</v>
      </c>
    </row>
    <row r="12" spans="1:11" ht="15" customHeight="1" x14ac:dyDescent="0.25">
      <c r="A12" s="300"/>
      <c r="B12" s="37" t="s">
        <v>715</v>
      </c>
      <c r="C12" s="37" t="s">
        <v>715</v>
      </c>
      <c r="D12" s="37" t="s">
        <v>715</v>
      </c>
      <c r="E12" s="90" t="s">
        <v>715</v>
      </c>
      <c r="F12" s="90" t="s">
        <v>715</v>
      </c>
      <c r="G12" s="90" t="s">
        <v>715</v>
      </c>
      <c r="H12" s="90" t="s">
        <v>715</v>
      </c>
      <c r="I12" s="90" t="s">
        <v>715</v>
      </c>
      <c r="J12" s="90" t="s">
        <v>715</v>
      </c>
      <c r="K12" s="90" t="s">
        <v>715</v>
      </c>
    </row>
    <row r="13" spans="1:11" ht="12" customHeight="1" x14ac:dyDescent="0.25">
      <c r="A13" s="301"/>
      <c r="B13" s="37" t="s">
        <v>715</v>
      </c>
      <c r="C13" s="37" t="s">
        <v>715</v>
      </c>
      <c r="D13" s="37" t="s">
        <v>715</v>
      </c>
      <c r="E13" s="90" t="s">
        <v>715</v>
      </c>
      <c r="F13" s="90" t="s">
        <v>715</v>
      </c>
      <c r="G13" s="90" t="s">
        <v>715</v>
      </c>
      <c r="H13" s="90" t="s">
        <v>715</v>
      </c>
      <c r="I13" s="90" t="s">
        <v>715</v>
      </c>
      <c r="J13" s="90" t="s">
        <v>715</v>
      </c>
      <c r="K13" s="90" t="s">
        <v>715</v>
      </c>
    </row>
    <row r="14" spans="1:11" ht="12" customHeight="1" x14ac:dyDescent="0.25">
      <c r="A14" s="299" t="s">
        <v>148</v>
      </c>
      <c r="B14" s="37" t="s">
        <v>715</v>
      </c>
      <c r="C14" s="37" t="s">
        <v>715</v>
      </c>
      <c r="D14" s="37" t="s">
        <v>715</v>
      </c>
      <c r="E14" s="90" t="s">
        <v>715</v>
      </c>
      <c r="F14" s="90" t="s">
        <v>715</v>
      </c>
      <c r="G14" s="90" t="s">
        <v>715</v>
      </c>
      <c r="H14" s="90" t="s">
        <v>715</v>
      </c>
      <c r="I14" s="90" t="s">
        <v>715</v>
      </c>
      <c r="J14" s="90" t="s">
        <v>715</v>
      </c>
      <c r="K14" s="90" t="s">
        <v>715</v>
      </c>
    </row>
    <row r="15" spans="1:11" ht="14.25" customHeight="1" x14ac:dyDescent="0.25">
      <c r="A15" s="300"/>
      <c r="B15" s="37" t="s">
        <v>715</v>
      </c>
      <c r="C15" s="37" t="s">
        <v>715</v>
      </c>
      <c r="D15" s="37" t="s">
        <v>715</v>
      </c>
      <c r="E15" s="90" t="s">
        <v>715</v>
      </c>
      <c r="F15" s="90" t="s">
        <v>715</v>
      </c>
      <c r="G15" s="90" t="s">
        <v>715</v>
      </c>
      <c r="H15" s="90" t="s">
        <v>715</v>
      </c>
      <c r="I15" s="90" t="s">
        <v>715</v>
      </c>
      <c r="J15" s="90" t="s">
        <v>715</v>
      </c>
      <c r="K15" s="90" t="s">
        <v>715</v>
      </c>
    </row>
    <row r="16" spans="1:11" ht="15" customHeight="1" x14ac:dyDescent="0.25">
      <c r="A16" s="301"/>
      <c r="B16" s="37" t="s">
        <v>715</v>
      </c>
      <c r="C16" s="37" t="s">
        <v>715</v>
      </c>
      <c r="D16" s="37" t="s">
        <v>715</v>
      </c>
      <c r="E16" s="90" t="s">
        <v>715</v>
      </c>
      <c r="F16" s="90" t="s">
        <v>715</v>
      </c>
      <c r="G16" s="90" t="s">
        <v>715</v>
      </c>
      <c r="H16" s="90" t="s">
        <v>715</v>
      </c>
      <c r="I16" s="90" t="s">
        <v>715</v>
      </c>
      <c r="J16" s="90" t="s">
        <v>715</v>
      </c>
      <c r="K16" s="90" t="s">
        <v>715</v>
      </c>
    </row>
    <row r="17" spans="1:11" ht="18" customHeight="1" x14ac:dyDescent="0.25">
      <c r="A17" s="299" t="s">
        <v>149</v>
      </c>
      <c r="B17" s="37" t="s">
        <v>715</v>
      </c>
      <c r="C17" s="37" t="s">
        <v>715</v>
      </c>
      <c r="D17" s="37" t="s">
        <v>715</v>
      </c>
      <c r="E17" s="90" t="s">
        <v>715</v>
      </c>
      <c r="F17" s="90" t="s">
        <v>715</v>
      </c>
      <c r="G17" s="90" t="s">
        <v>715</v>
      </c>
      <c r="H17" s="90" t="s">
        <v>715</v>
      </c>
      <c r="I17" s="90" t="s">
        <v>715</v>
      </c>
      <c r="J17" s="90" t="s">
        <v>715</v>
      </c>
      <c r="K17" s="90" t="s">
        <v>715</v>
      </c>
    </row>
    <row r="18" spans="1:11" ht="15" customHeight="1" x14ac:dyDescent="0.25">
      <c r="A18" s="300"/>
      <c r="B18" s="37" t="s">
        <v>715</v>
      </c>
      <c r="C18" s="37" t="s">
        <v>715</v>
      </c>
      <c r="D18" s="37" t="s">
        <v>715</v>
      </c>
      <c r="E18" s="90" t="s">
        <v>715</v>
      </c>
      <c r="F18" s="90" t="s">
        <v>715</v>
      </c>
      <c r="G18" s="90" t="s">
        <v>715</v>
      </c>
      <c r="H18" s="90" t="s">
        <v>715</v>
      </c>
      <c r="I18" s="90" t="s">
        <v>715</v>
      </c>
      <c r="J18" s="90" t="s">
        <v>715</v>
      </c>
      <c r="K18" s="90" t="s">
        <v>715</v>
      </c>
    </row>
    <row r="19" spans="1:11" ht="21" customHeight="1" x14ac:dyDescent="0.25">
      <c r="A19" s="301"/>
      <c r="B19" s="37" t="s">
        <v>715</v>
      </c>
      <c r="C19" s="37" t="s">
        <v>715</v>
      </c>
      <c r="D19" s="37" t="s">
        <v>715</v>
      </c>
      <c r="E19" s="90" t="s">
        <v>715</v>
      </c>
      <c r="F19" s="90" t="s">
        <v>715</v>
      </c>
      <c r="G19" s="90" t="s">
        <v>715</v>
      </c>
      <c r="H19" s="90" t="s">
        <v>715</v>
      </c>
      <c r="I19" s="90" t="s">
        <v>715</v>
      </c>
      <c r="J19" s="90" t="s">
        <v>715</v>
      </c>
      <c r="K19" s="90" t="s">
        <v>715</v>
      </c>
    </row>
    <row r="20" spans="1:11" ht="35.25" customHeight="1" x14ac:dyDescent="0.25">
      <c r="A20" s="296" t="s">
        <v>150</v>
      </c>
      <c r="B20" s="297"/>
      <c r="C20" s="297"/>
      <c r="D20" s="297"/>
      <c r="E20" s="298"/>
      <c r="F20" s="88">
        <v>422100</v>
      </c>
      <c r="G20" s="90" t="s">
        <v>715</v>
      </c>
      <c r="H20" s="90" t="s">
        <v>715</v>
      </c>
      <c r="I20" s="90" t="s">
        <v>715</v>
      </c>
      <c r="J20" s="90" t="s">
        <v>715</v>
      </c>
      <c r="K20" s="88">
        <f>SUM(K5:K19)</f>
        <v>422100</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
  <sheetViews>
    <sheetView view="pageBreakPreview" topLeftCell="A7" zoomScale="60" zoomScaleNormal="100" workbookViewId="0">
      <selection activeCell="H119" sqref="H119"/>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2" ht="18.75" x14ac:dyDescent="0.3">
      <c r="A1" s="290">
        <v>10</v>
      </c>
      <c r="B1" s="290"/>
      <c r="C1" s="290"/>
      <c r="D1" s="290"/>
      <c r="E1" s="290"/>
      <c r="F1" s="290"/>
      <c r="G1" s="290"/>
      <c r="H1" s="290"/>
      <c r="I1" s="290"/>
      <c r="J1" s="290"/>
    </row>
    <row r="2" spans="1:12" ht="15.75" x14ac:dyDescent="0.25">
      <c r="A2" s="289" t="s">
        <v>162</v>
      </c>
      <c r="B2" s="289"/>
      <c r="C2" s="289"/>
      <c r="D2" s="289"/>
      <c r="E2" s="289"/>
      <c r="F2" s="289"/>
      <c r="G2" s="289"/>
      <c r="H2" s="289"/>
      <c r="I2" s="289"/>
      <c r="J2" s="289"/>
    </row>
    <row r="3" spans="1:12" ht="147.75" customHeight="1" x14ac:dyDescent="0.25">
      <c r="A3" s="30" t="s">
        <v>177</v>
      </c>
      <c r="B3" s="9" t="s">
        <v>163</v>
      </c>
      <c r="C3" s="9" t="s">
        <v>164</v>
      </c>
      <c r="D3" s="9" t="s">
        <v>165</v>
      </c>
      <c r="E3" s="9" t="s">
        <v>166</v>
      </c>
      <c r="F3" s="9" t="s">
        <v>167</v>
      </c>
      <c r="G3" s="9" t="s">
        <v>168</v>
      </c>
      <c r="H3" s="29" t="s">
        <v>169</v>
      </c>
      <c r="I3" s="9" t="s">
        <v>170</v>
      </c>
      <c r="J3" s="38" t="s">
        <v>171</v>
      </c>
    </row>
    <row r="4" spans="1:12" ht="30.75" customHeight="1" x14ac:dyDescent="0.25">
      <c r="A4" s="304" t="s">
        <v>174</v>
      </c>
      <c r="B4" s="73" t="s">
        <v>810</v>
      </c>
      <c r="C4" s="74" t="s">
        <v>811</v>
      </c>
      <c r="D4" s="75" t="s">
        <v>812</v>
      </c>
      <c r="E4" s="76">
        <v>34774.58</v>
      </c>
      <c r="F4" s="77" t="s">
        <v>715</v>
      </c>
      <c r="G4" s="77" t="s">
        <v>715</v>
      </c>
      <c r="H4" s="77" t="s">
        <v>715</v>
      </c>
      <c r="I4" s="77" t="s">
        <v>715</v>
      </c>
      <c r="J4" s="76">
        <v>2000</v>
      </c>
    </row>
    <row r="5" spans="1:12" ht="34.5" customHeight="1" x14ac:dyDescent="0.25">
      <c r="A5" s="304"/>
      <c r="B5" s="73" t="s">
        <v>813</v>
      </c>
      <c r="C5" s="74" t="s">
        <v>811</v>
      </c>
      <c r="D5" s="75" t="s">
        <v>2401</v>
      </c>
      <c r="E5" s="76">
        <v>9372.93</v>
      </c>
      <c r="F5" s="77" t="s">
        <v>715</v>
      </c>
      <c r="G5" s="77" t="s">
        <v>715</v>
      </c>
      <c r="H5" s="77" t="s">
        <v>715</v>
      </c>
      <c r="I5" s="77" t="s">
        <v>715</v>
      </c>
      <c r="J5" s="76">
        <v>500</v>
      </c>
    </row>
    <row r="6" spans="1:12" ht="34.5" customHeight="1" x14ac:dyDescent="0.25">
      <c r="A6" s="304"/>
      <c r="B6" s="73" t="s">
        <v>815</v>
      </c>
      <c r="C6" s="74" t="s">
        <v>811</v>
      </c>
      <c r="D6" s="75" t="s">
        <v>816</v>
      </c>
      <c r="E6" s="76">
        <v>7057.36</v>
      </c>
      <c r="F6" s="77" t="s">
        <v>715</v>
      </c>
      <c r="G6" s="77" t="s">
        <v>715</v>
      </c>
      <c r="H6" s="77" t="s">
        <v>715</v>
      </c>
      <c r="I6" s="77" t="s">
        <v>715</v>
      </c>
      <c r="J6" s="76">
        <v>500</v>
      </c>
    </row>
    <row r="7" spans="1:12" ht="28.5" customHeight="1" x14ac:dyDescent="0.25">
      <c r="A7" s="304"/>
      <c r="B7" s="73" t="s">
        <v>817</v>
      </c>
      <c r="C7" s="74" t="s">
        <v>811</v>
      </c>
      <c r="D7" s="75" t="s">
        <v>814</v>
      </c>
      <c r="E7" s="76">
        <v>6973.82</v>
      </c>
      <c r="F7" s="77" t="s">
        <v>715</v>
      </c>
      <c r="G7" s="77" t="s">
        <v>715</v>
      </c>
      <c r="H7" s="77" t="s">
        <v>715</v>
      </c>
      <c r="I7" s="77" t="s">
        <v>715</v>
      </c>
      <c r="J7" s="76">
        <v>500</v>
      </c>
    </row>
    <row r="8" spans="1:12" ht="34.5" customHeight="1" x14ac:dyDescent="0.25">
      <c r="A8" s="304"/>
      <c r="B8" s="73" t="s">
        <v>815</v>
      </c>
      <c r="C8" s="74" t="s">
        <v>811</v>
      </c>
      <c r="D8" s="75" t="s">
        <v>818</v>
      </c>
      <c r="E8" s="76">
        <v>6899.29</v>
      </c>
      <c r="F8" s="77" t="s">
        <v>715</v>
      </c>
      <c r="G8" s="77" t="s">
        <v>715</v>
      </c>
      <c r="H8" s="77" t="s">
        <v>715</v>
      </c>
      <c r="I8" s="77" t="s">
        <v>715</v>
      </c>
      <c r="J8" s="76">
        <v>500</v>
      </c>
      <c r="L8" s="101"/>
    </row>
    <row r="9" spans="1:12" ht="38.25" customHeight="1" x14ac:dyDescent="0.25">
      <c r="A9" s="304"/>
      <c r="B9" s="169" t="s">
        <v>817</v>
      </c>
      <c r="C9" s="170" t="s">
        <v>811</v>
      </c>
      <c r="D9" s="171" t="s">
        <v>2251</v>
      </c>
      <c r="E9" s="157">
        <v>7140.69</v>
      </c>
      <c r="F9" s="168" t="s">
        <v>715</v>
      </c>
      <c r="G9" s="168" t="s">
        <v>715</v>
      </c>
      <c r="H9" s="168" t="s">
        <v>715</v>
      </c>
      <c r="I9" s="168" t="s">
        <v>715</v>
      </c>
      <c r="J9" s="157">
        <v>500</v>
      </c>
    </row>
    <row r="10" spans="1:12" ht="29.25" customHeight="1" x14ac:dyDescent="0.25">
      <c r="A10" s="304"/>
      <c r="B10" s="73" t="s">
        <v>819</v>
      </c>
      <c r="C10" s="74" t="s">
        <v>820</v>
      </c>
      <c r="D10" s="75" t="s">
        <v>2252</v>
      </c>
      <c r="E10" s="76">
        <v>93040.86</v>
      </c>
      <c r="F10" s="77" t="s">
        <v>715</v>
      </c>
      <c r="G10" s="77" t="s">
        <v>715</v>
      </c>
      <c r="H10" s="77" t="s">
        <v>715</v>
      </c>
      <c r="I10" s="77" t="s">
        <v>715</v>
      </c>
      <c r="J10" s="76">
        <v>5000</v>
      </c>
    </row>
    <row r="11" spans="1:12" ht="33.75" customHeight="1" x14ac:dyDescent="0.25">
      <c r="A11" s="304"/>
      <c r="B11" s="73" t="s">
        <v>819</v>
      </c>
      <c r="C11" s="74" t="s">
        <v>820</v>
      </c>
      <c r="D11" s="75" t="s">
        <v>821</v>
      </c>
      <c r="E11" s="76">
        <v>124762.27</v>
      </c>
      <c r="F11" s="77" t="s">
        <v>715</v>
      </c>
      <c r="G11" s="77" t="s">
        <v>715</v>
      </c>
      <c r="H11" s="77" t="s">
        <v>715</v>
      </c>
      <c r="I11" s="77" t="s">
        <v>715</v>
      </c>
      <c r="J11" s="76">
        <v>5000</v>
      </c>
    </row>
    <row r="12" spans="1:12" ht="34.5" customHeight="1" x14ac:dyDescent="0.25">
      <c r="A12" s="304"/>
      <c r="B12" s="78" t="s">
        <v>822</v>
      </c>
      <c r="C12" s="74" t="s">
        <v>820</v>
      </c>
      <c r="D12" s="75" t="s">
        <v>823</v>
      </c>
      <c r="E12" s="76">
        <v>119616.2</v>
      </c>
      <c r="F12" s="77" t="s">
        <v>715</v>
      </c>
      <c r="G12" s="77" t="s">
        <v>715</v>
      </c>
      <c r="H12" s="77" t="s">
        <v>715</v>
      </c>
      <c r="I12" s="77" t="s">
        <v>715</v>
      </c>
      <c r="J12" s="76">
        <v>5000</v>
      </c>
    </row>
    <row r="13" spans="1:12" ht="34.5" customHeight="1" x14ac:dyDescent="0.25">
      <c r="A13" s="304"/>
      <c r="B13" s="78" t="s">
        <v>824</v>
      </c>
      <c r="C13" s="74" t="s">
        <v>820</v>
      </c>
      <c r="D13" s="75" t="s">
        <v>825</v>
      </c>
      <c r="E13" s="76">
        <v>91454</v>
      </c>
      <c r="F13" s="77" t="s">
        <v>715</v>
      </c>
      <c r="G13" s="77" t="s">
        <v>715</v>
      </c>
      <c r="H13" s="77" t="s">
        <v>715</v>
      </c>
      <c r="I13" s="77" t="s">
        <v>715</v>
      </c>
      <c r="J13" s="76">
        <v>5000</v>
      </c>
    </row>
    <row r="14" spans="1:12" ht="27" customHeight="1" x14ac:dyDescent="0.25">
      <c r="A14" s="304"/>
      <c r="B14" s="78" t="s">
        <v>826</v>
      </c>
      <c r="C14" s="74" t="s">
        <v>827</v>
      </c>
      <c r="D14" s="75" t="s">
        <v>828</v>
      </c>
      <c r="E14" s="76">
        <v>93291</v>
      </c>
      <c r="F14" s="77" t="s">
        <v>715</v>
      </c>
      <c r="G14" s="77" t="s">
        <v>715</v>
      </c>
      <c r="H14" s="77" t="s">
        <v>715</v>
      </c>
      <c r="I14" s="77" t="s">
        <v>715</v>
      </c>
      <c r="J14" s="157">
        <v>2000</v>
      </c>
    </row>
    <row r="15" spans="1:12" ht="31.5" customHeight="1" x14ac:dyDescent="0.25">
      <c r="A15" s="304"/>
      <c r="B15" s="78" t="s">
        <v>826</v>
      </c>
      <c r="C15" s="74" t="s">
        <v>827</v>
      </c>
      <c r="D15" s="73" t="s">
        <v>829</v>
      </c>
      <c r="E15" s="76">
        <v>93291</v>
      </c>
      <c r="F15" s="77" t="s">
        <v>715</v>
      </c>
      <c r="G15" s="77" t="s">
        <v>715</v>
      </c>
      <c r="H15" s="77" t="s">
        <v>715</v>
      </c>
      <c r="I15" s="77" t="s">
        <v>715</v>
      </c>
      <c r="J15" s="157">
        <v>2000</v>
      </c>
    </row>
    <row r="16" spans="1:12" ht="30.75" customHeight="1" x14ac:dyDescent="0.25">
      <c r="A16" s="304"/>
      <c r="B16" s="78" t="s">
        <v>826</v>
      </c>
      <c r="C16" s="74" t="s">
        <v>827</v>
      </c>
      <c r="D16" s="73" t="s">
        <v>829</v>
      </c>
      <c r="E16" s="76">
        <v>93291</v>
      </c>
      <c r="F16" s="77" t="s">
        <v>715</v>
      </c>
      <c r="G16" s="77" t="s">
        <v>715</v>
      </c>
      <c r="H16" s="77" t="s">
        <v>715</v>
      </c>
      <c r="I16" s="77" t="s">
        <v>715</v>
      </c>
      <c r="J16" s="76">
        <v>2000</v>
      </c>
    </row>
    <row r="17" spans="1:11" ht="37.5" customHeight="1" x14ac:dyDescent="0.25">
      <c r="A17" s="304"/>
      <c r="B17" s="78" t="s">
        <v>830</v>
      </c>
      <c r="C17" s="74" t="s">
        <v>831</v>
      </c>
      <c r="D17" s="79" t="s">
        <v>832</v>
      </c>
      <c r="E17" s="76">
        <v>176750</v>
      </c>
      <c r="F17" s="77" t="s">
        <v>715</v>
      </c>
      <c r="G17" s="77" t="s">
        <v>715</v>
      </c>
      <c r="H17" s="77" t="s">
        <v>715</v>
      </c>
      <c r="I17" s="77" t="s">
        <v>715</v>
      </c>
      <c r="J17" s="157">
        <v>22305.200000000001</v>
      </c>
    </row>
    <row r="18" spans="1:11" ht="36" customHeight="1" x14ac:dyDescent="0.25">
      <c r="A18" s="304"/>
      <c r="B18" s="73" t="s">
        <v>835</v>
      </c>
      <c r="C18" s="74" t="s">
        <v>836</v>
      </c>
      <c r="D18" s="79" t="s">
        <v>837</v>
      </c>
      <c r="E18" s="76">
        <v>209169.05</v>
      </c>
      <c r="F18" s="77" t="s">
        <v>715</v>
      </c>
      <c r="G18" s="77" t="s">
        <v>715</v>
      </c>
      <c r="H18" s="77" t="s">
        <v>715</v>
      </c>
      <c r="I18" s="77" t="s">
        <v>715</v>
      </c>
      <c r="J18" s="157">
        <v>45951.83</v>
      </c>
    </row>
    <row r="19" spans="1:11" ht="31.5" customHeight="1" x14ac:dyDescent="0.25">
      <c r="A19" s="304"/>
      <c r="B19" s="73" t="s">
        <v>838</v>
      </c>
      <c r="C19" s="74" t="s">
        <v>836</v>
      </c>
      <c r="D19" s="79" t="s">
        <v>839</v>
      </c>
      <c r="E19" s="76">
        <v>109121.60000000001</v>
      </c>
      <c r="F19" s="77" t="s">
        <v>715</v>
      </c>
      <c r="G19" s="77" t="s">
        <v>715</v>
      </c>
      <c r="H19" s="77" t="s">
        <v>715</v>
      </c>
      <c r="I19" s="77" t="s">
        <v>715</v>
      </c>
      <c r="J19" s="157">
        <v>8248.76</v>
      </c>
    </row>
    <row r="20" spans="1:11" ht="31.5" customHeight="1" x14ac:dyDescent="0.25">
      <c r="A20" s="304"/>
      <c r="B20" s="78" t="s">
        <v>2572</v>
      </c>
      <c r="C20" s="74" t="s">
        <v>916</v>
      </c>
      <c r="D20" s="79" t="s">
        <v>4066</v>
      </c>
      <c r="E20" s="157">
        <v>747998.13</v>
      </c>
      <c r="F20" s="177" t="s">
        <v>715</v>
      </c>
      <c r="G20" s="77" t="s">
        <v>715</v>
      </c>
      <c r="H20" s="77" t="s">
        <v>715</v>
      </c>
      <c r="I20" s="77" t="s">
        <v>715</v>
      </c>
      <c r="J20" s="76">
        <v>742065.8</v>
      </c>
    </row>
    <row r="21" spans="1:11" ht="33.75" customHeight="1" x14ac:dyDescent="0.25">
      <c r="A21" s="304"/>
      <c r="B21" s="73" t="s">
        <v>841</v>
      </c>
      <c r="C21" s="74" t="s">
        <v>836</v>
      </c>
      <c r="D21" s="79" t="s">
        <v>842</v>
      </c>
      <c r="E21" s="76">
        <v>85900</v>
      </c>
      <c r="F21" s="77" t="s">
        <v>715</v>
      </c>
      <c r="G21" s="77" t="s">
        <v>715</v>
      </c>
      <c r="H21" s="77" t="s">
        <v>715</v>
      </c>
      <c r="I21" s="77" t="s">
        <v>715</v>
      </c>
      <c r="J21" s="76">
        <v>14584.66</v>
      </c>
      <c r="K21" s="173"/>
    </row>
    <row r="22" spans="1:11" ht="34.5" customHeight="1" x14ac:dyDescent="0.25">
      <c r="A22" s="304"/>
      <c r="B22" s="73" t="s">
        <v>841</v>
      </c>
      <c r="C22" s="74" t="s">
        <v>836</v>
      </c>
      <c r="D22" s="79" t="s">
        <v>842</v>
      </c>
      <c r="E22" s="76">
        <v>85900</v>
      </c>
      <c r="F22" s="77" t="s">
        <v>715</v>
      </c>
      <c r="G22" s="77" t="s">
        <v>715</v>
      </c>
      <c r="H22" s="77" t="s">
        <v>715</v>
      </c>
      <c r="I22" s="77" t="s">
        <v>715</v>
      </c>
      <c r="J22" s="76">
        <v>14584.66</v>
      </c>
    </row>
    <row r="23" spans="1:11" ht="37.5" customHeight="1" x14ac:dyDescent="0.25">
      <c r="A23" s="304"/>
      <c r="B23" s="73" t="s">
        <v>843</v>
      </c>
      <c r="C23" s="74" t="s">
        <v>836</v>
      </c>
      <c r="D23" s="79" t="s">
        <v>844</v>
      </c>
      <c r="E23" s="76">
        <v>525000</v>
      </c>
      <c r="F23" s="77" t="s">
        <v>715</v>
      </c>
      <c r="G23" s="77" t="s">
        <v>715</v>
      </c>
      <c r="H23" s="77" t="s">
        <v>715</v>
      </c>
      <c r="I23" s="77" t="s">
        <v>715</v>
      </c>
      <c r="J23" s="76">
        <v>171111.22</v>
      </c>
    </row>
    <row r="24" spans="1:11" ht="39.75" customHeight="1" x14ac:dyDescent="0.25">
      <c r="A24" s="304"/>
      <c r="B24" s="73" t="s">
        <v>845</v>
      </c>
      <c r="C24" s="74" t="s">
        <v>846</v>
      </c>
      <c r="D24" s="79" t="s">
        <v>847</v>
      </c>
      <c r="E24" s="76">
        <v>112434</v>
      </c>
      <c r="F24" s="77" t="s">
        <v>715</v>
      </c>
      <c r="G24" s="77" t="s">
        <v>715</v>
      </c>
      <c r="H24" s="77" t="s">
        <v>715</v>
      </c>
      <c r="I24" s="77" t="s">
        <v>715</v>
      </c>
      <c r="J24" s="76">
        <v>28688.52</v>
      </c>
    </row>
    <row r="25" spans="1:11" ht="40.5" customHeight="1" x14ac:dyDescent="0.25">
      <c r="A25" s="304"/>
      <c r="B25" s="73" t="s">
        <v>845</v>
      </c>
      <c r="C25" s="74" t="s">
        <v>846</v>
      </c>
      <c r="D25" s="79" t="s">
        <v>848</v>
      </c>
      <c r="E25" s="76">
        <v>112434</v>
      </c>
      <c r="F25" s="77" t="s">
        <v>715</v>
      </c>
      <c r="G25" s="77" t="s">
        <v>715</v>
      </c>
      <c r="H25" s="77" t="s">
        <v>715</v>
      </c>
      <c r="I25" s="77" t="s">
        <v>715</v>
      </c>
      <c r="J25" s="76">
        <v>28688.52</v>
      </c>
    </row>
    <row r="26" spans="1:11" ht="43.5" customHeight="1" x14ac:dyDescent="0.25">
      <c r="A26" s="304"/>
      <c r="B26" s="73" t="s">
        <v>849</v>
      </c>
      <c r="C26" s="74" t="s">
        <v>846</v>
      </c>
      <c r="D26" s="79" t="s">
        <v>850</v>
      </c>
      <c r="E26" s="76">
        <v>159817</v>
      </c>
      <c r="F26" s="77" t="s">
        <v>715</v>
      </c>
      <c r="G26" s="77" t="s">
        <v>715</v>
      </c>
      <c r="H26" s="77" t="s">
        <v>715</v>
      </c>
      <c r="I26" s="77" t="s">
        <v>715</v>
      </c>
      <c r="J26" s="76">
        <v>36193.839999999997</v>
      </c>
    </row>
    <row r="27" spans="1:11" ht="43.5" customHeight="1" x14ac:dyDescent="0.25">
      <c r="A27" s="304"/>
      <c r="B27" s="73" t="s">
        <v>918</v>
      </c>
      <c r="C27" s="74" t="s">
        <v>916</v>
      </c>
      <c r="D27" s="79" t="s">
        <v>917</v>
      </c>
      <c r="E27" s="76">
        <v>442580.83</v>
      </c>
      <c r="F27" s="77" t="s">
        <v>715</v>
      </c>
      <c r="G27" s="77" t="s">
        <v>715</v>
      </c>
      <c r="H27" s="77" t="s">
        <v>715</v>
      </c>
      <c r="I27" s="77" t="s">
        <v>715</v>
      </c>
      <c r="J27" s="76">
        <v>387810.89</v>
      </c>
    </row>
    <row r="28" spans="1:11" ht="39" customHeight="1" x14ac:dyDescent="0.25">
      <c r="A28" s="304"/>
      <c r="B28" s="73" t="s">
        <v>919</v>
      </c>
      <c r="C28" s="74" t="s">
        <v>916</v>
      </c>
      <c r="D28" s="79" t="s">
        <v>917</v>
      </c>
      <c r="E28" s="76">
        <v>412819.17</v>
      </c>
      <c r="F28" s="77" t="s">
        <v>715</v>
      </c>
      <c r="G28" s="77" t="s">
        <v>715</v>
      </c>
      <c r="H28" s="77" t="s">
        <v>715</v>
      </c>
      <c r="I28" s="77" t="s">
        <v>715</v>
      </c>
      <c r="J28" s="76">
        <v>361769.4</v>
      </c>
    </row>
    <row r="29" spans="1:11" ht="26.25" customHeight="1" x14ac:dyDescent="0.25">
      <c r="A29" s="304" t="s">
        <v>175</v>
      </c>
      <c r="B29" s="73" t="s">
        <v>833</v>
      </c>
      <c r="C29" s="74" t="s">
        <v>836</v>
      </c>
      <c r="D29" s="79" t="s">
        <v>840</v>
      </c>
      <c r="E29" s="76">
        <v>92720</v>
      </c>
      <c r="F29" s="77" t="s">
        <v>715</v>
      </c>
      <c r="G29" s="77" t="s">
        <v>715</v>
      </c>
      <c r="H29" s="77" t="s">
        <v>715</v>
      </c>
      <c r="I29" s="77" t="s">
        <v>715</v>
      </c>
      <c r="J29" s="76">
        <v>44997.5</v>
      </c>
    </row>
    <row r="30" spans="1:11" ht="27" customHeight="1" x14ac:dyDescent="0.25">
      <c r="A30" s="304"/>
      <c r="B30" s="73" t="s">
        <v>833</v>
      </c>
      <c r="C30" s="74" t="s">
        <v>831</v>
      </c>
      <c r="D30" s="79" t="s">
        <v>834</v>
      </c>
      <c r="E30" s="76">
        <v>74870</v>
      </c>
      <c r="F30" s="77" t="s">
        <v>715</v>
      </c>
      <c r="G30" s="77" t="s">
        <v>715</v>
      </c>
      <c r="H30" s="77" t="s">
        <v>715</v>
      </c>
      <c r="I30" s="77" t="s">
        <v>715</v>
      </c>
      <c r="J30" s="76">
        <v>28567.34</v>
      </c>
    </row>
    <row r="31" spans="1:11" ht="15" customHeight="1" x14ac:dyDescent="0.25">
      <c r="A31" s="304"/>
      <c r="B31" s="37" t="s">
        <v>715</v>
      </c>
      <c r="C31" s="37" t="s">
        <v>715</v>
      </c>
      <c r="D31" s="37" t="s">
        <v>715</v>
      </c>
      <c r="E31" s="37" t="s">
        <v>715</v>
      </c>
      <c r="F31" s="37" t="s">
        <v>715</v>
      </c>
      <c r="G31" s="37" t="s">
        <v>715</v>
      </c>
      <c r="H31" s="37" t="s">
        <v>715</v>
      </c>
      <c r="I31" s="37" t="s">
        <v>715</v>
      </c>
      <c r="J31" s="37" t="s">
        <v>715</v>
      </c>
    </row>
    <row r="32" spans="1:11" ht="15" customHeight="1" x14ac:dyDescent="0.25">
      <c r="A32" s="304" t="s">
        <v>172</v>
      </c>
      <c r="B32" s="37" t="s">
        <v>715</v>
      </c>
      <c r="C32" s="37" t="s">
        <v>715</v>
      </c>
      <c r="D32" s="37" t="s">
        <v>715</v>
      </c>
      <c r="E32" s="37" t="s">
        <v>715</v>
      </c>
      <c r="F32" s="37" t="s">
        <v>715</v>
      </c>
      <c r="G32" s="37" t="s">
        <v>715</v>
      </c>
      <c r="H32" s="37" t="s">
        <v>715</v>
      </c>
      <c r="I32" s="37" t="s">
        <v>715</v>
      </c>
      <c r="J32" s="37" t="s">
        <v>715</v>
      </c>
    </row>
    <row r="33" spans="1:10" ht="12.75" customHeight="1" x14ac:dyDescent="0.25">
      <c r="A33" s="304"/>
      <c r="B33" s="37" t="s">
        <v>715</v>
      </c>
      <c r="C33" s="37" t="s">
        <v>715</v>
      </c>
      <c r="D33" s="37" t="s">
        <v>715</v>
      </c>
      <c r="E33" s="37" t="s">
        <v>715</v>
      </c>
      <c r="F33" s="37" t="s">
        <v>715</v>
      </c>
      <c r="G33" s="37" t="s">
        <v>715</v>
      </c>
      <c r="H33" s="37" t="s">
        <v>715</v>
      </c>
      <c r="I33" s="37" t="s">
        <v>715</v>
      </c>
      <c r="J33" s="37" t="s">
        <v>715</v>
      </c>
    </row>
    <row r="34" spans="1:10" ht="14.25" customHeight="1" x14ac:dyDescent="0.25">
      <c r="A34" s="304"/>
      <c r="B34" s="37" t="s">
        <v>715</v>
      </c>
      <c r="C34" s="37" t="s">
        <v>715</v>
      </c>
      <c r="D34" s="37" t="s">
        <v>715</v>
      </c>
      <c r="E34" s="37" t="s">
        <v>715</v>
      </c>
      <c r="F34" s="37" t="s">
        <v>715</v>
      </c>
      <c r="G34" s="37" t="s">
        <v>715</v>
      </c>
      <c r="H34" s="37" t="s">
        <v>715</v>
      </c>
      <c r="I34" s="37" t="s">
        <v>715</v>
      </c>
      <c r="J34" s="37" t="s">
        <v>715</v>
      </c>
    </row>
    <row r="35" spans="1:10" ht="13.5" customHeight="1" x14ac:dyDescent="0.25">
      <c r="A35" s="304" t="s">
        <v>173</v>
      </c>
      <c r="B35" s="37" t="s">
        <v>715</v>
      </c>
      <c r="C35" s="37" t="s">
        <v>715</v>
      </c>
      <c r="D35" s="37" t="s">
        <v>715</v>
      </c>
      <c r="E35" s="37" t="s">
        <v>715</v>
      </c>
      <c r="F35" s="37" t="s">
        <v>715</v>
      </c>
      <c r="G35" s="37" t="s">
        <v>715</v>
      </c>
      <c r="H35" s="37" t="s">
        <v>715</v>
      </c>
      <c r="I35" s="37" t="s">
        <v>715</v>
      </c>
      <c r="J35" s="37" t="s">
        <v>715</v>
      </c>
    </row>
    <row r="36" spans="1:10" ht="13.5" customHeight="1" x14ac:dyDescent="0.25">
      <c r="A36" s="304"/>
      <c r="B36" s="37" t="s">
        <v>715</v>
      </c>
      <c r="C36" s="37" t="s">
        <v>715</v>
      </c>
      <c r="D36" s="37" t="s">
        <v>715</v>
      </c>
      <c r="E36" s="37" t="s">
        <v>715</v>
      </c>
      <c r="F36" s="37" t="s">
        <v>715</v>
      </c>
      <c r="G36" s="37" t="s">
        <v>715</v>
      </c>
      <c r="H36" s="37" t="s">
        <v>715</v>
      </c>
      <c r="I36" s="37" t="s">
        <v>715</v>
      </c>
      <c r="J36" s="37" t="s">
        <v>715</v>
      </c>
    </row>
    <row r="37" spans="1:10" ht="12" customHeight="1" x14ac:dyDescent="0.25">
      <c r="A37" s="304"/>
      <c r="B37" s="37" t="s">
        <v>715</v>
      </c>
      <c r="C37" s="37" t="s">
        <v>715</v>
      </c>
      <c r="D37" s="37" t="s">
        <v>715</v>
      </c>
      <c r="E37" s="37" t="s">
        <v>715</v>
      </c>
      <c r="F37" s="37" t="s">
        <v>715</v>
      </c>
      <c r="G37" s="37" t="s">
        <v>715</v>
      </c>
      <c r="H37" s="37" t="s">
        <v>715</v>
      </c>
      <c r="I37" s="37" t="s">
        <v>715</v>
      </c>
      <c r="J37" s="37" t="s">
        <v>715</v>
      </c>
    </row>
    <row r="38" spans="1:10" ht="14.25" customHeight="1" x14ac:dyDescent="0.25">
      <c r="A38" s="304" t="s">
        <v>176</v>
      </c>
      <c r="B38" s="37" t="s">
        <v>715</v>
      </c>
      <c r="C38" s="37" t="s">
        <v>715</v>
      </c>
      <c r="D38" s="37" t="s">
        <v>715</v>
      </c>
      <c r="E38" s="37" t="s">
        <v>715</v>
      </c>
      <c r="F38" s="37" t="s">
        <v>715</v>
      </c>
      <c r="G38" s="37" t="s">
        <v>715</v>
      </c>
      <c r="H38" s="37" t="s">
        <v>715</v>
      </c>
      <c r="I38" s="37" t="s">
        <v>715</v>
      </c>
      <c r="J38" s="37" t="s">
        <v>715</v>
      </c>
    </row>
    <row r="39" spans="1:10" ht="12.75" customHeight="1" x14ac:dyDescent="0.25">
      <c r="A39" s="304"/>
      <c r="B39" s="37" t="s">
        <v>715</v>
      </c>
      <c r="C39" s="37" t="s">
        <v>715</v>
      </c>
      <c r="D39" s="37" t="s">
        <v>715</v>
      </c>
      <c r="E39" s="37" t="s">
        <v>715</v>
      </c>
      <c r="F39" s="37" t="s">
        <v>715</v>
      </c>
      <c r="G39" s="37" t="s">
        <v>715</v>
      </c>
      <c r="H39" s="37" t="s">
        <v>715</v>
      </c>
      <c r="I39" s="37" t="s">
        <v>715</v>
      </c>
      <c r="J39" s="37" t="s">
        <v>715</v>
      </c>
    </row>
    <row r="40" spans="1:10" ht="19.5" customHeight="1" x14ac:dyDescent="0.25">
      <c r="A40" s="304"/>
      <c r="B40" s="37" t="s">
        <v>715</v>
      </c>
      <c r="C40" s="37" t="s">
        <v>715</v>
      </c>
      <c r="D40" s="37" t="s">
        <v>715</v>
      </c>
      <c r="E40" s="37" t="s">
        <v>715</v>
      </c>
      <c r="F40" s="37" t="s">
        <v>715</v>
      </c>
      <c r="G40" s="37" t="s">
        <v>715</v>
      </c>
      <c r="H40" s="37" t="s">
        <v>715</v>
      </c>
      <c r="I40" s="37" t="s">
        <v>715</v>
      </c>
      <c r="J40" s="37" t="s">
        <v>715</v>
      </c>
    </row>
    <row r="41" spans="1:10" ht="19.5" customHeight="1" x14ac:dyDescent="0.25">
      <c r="A41" s="305" t="s">
        <v>150</v>
      </c>
      <c r="B41" s="305"/>
      <c r="C41" s="305"/>
      <c r="D41" s="305"/>
      <c r="E41" s="80">
        <f>SUM(E4:E40)</f>
        <v>4128478.7800000003</v>
      </c>
      <c r="F41" s="37" t="s">
        <v>715</v>
      </c>
      <c r="G41" s="37" t="s">
        <v>715</v>
      </c>
      <c r="H41" s="174">
        <v>105550</v>
      </c>
      <c r="I41" s="37" t="s">
        <v>715</v>
      </c>
      <c r="J41" s="80">
        <f>SUM(J4:J40)</f>
        <v>1966068.1400000004</v>
      </c>
    </row>
  </sheetData>
  <mergeCells count="8">
    <mergeCell ref="A1:J1"/>
    <mergeCell ref="A38:A40"/>
    <mergeCell ref="A41:D41"/>
    <mergeCell ref="A2:J2"/>
    <mergeCell ref="A4:A28"/>
    <mergeCell ref="A29:A31"/>
    <mergeCell ref="A32:A34"/>
    <mergeCell ref="A35:A37"/>
  </mergeCells>
  <pageMargins left="0.25" right="0.25" top="0.75" bottom="0.75" header="0.3" footer="0.3"/>
  <pageSetup paperSize="9" scale="87" orientation="landscape" r:id="rId1"/>
  <rowBreaks count="2" manualBreakCount="2">
    <brk id="14" max="16383" man="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H119" sqref="H119"/>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308">
        <v>11</v>
      </c>
      <c r="B1" s="308"/>
      <c r="C1" s="308"/>
      <c r="D1" s="308"/>
      <c r="E1" s="308"/>
      <c r="F1" s="308"/>
      <c r="G1" s="308"/>
      <c r="H1" s="308"/>
      <c r="I1" s="308"/>
    </row>
    <row r="2" spans="1:9" ht="15.75" x14ac:dyDescent="0.25">
      <c r="A2" s="306" t="s">
        <v>687</v>
      </c>
      <c r="B2" s="306"/>
      <c r="C2" s="306"/>
      <c r="D2" s="306"/>
      <c r="E2" s="306"/>
      <c r="F2" s="306"/>
      <c r="G2" s="306"/>
      <c r="H2" s="306"/>
      <c r="I2" s="306"/>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715</v>
      </c>
      <c r="B4" s="37" t="s">
        <v>715</v>
      </c>
      <c r="C4" s="37" t="s">
        <v>715</v>
      </c>
      <c r="D4" s="37" t="s">
        <v>715</v>
      </c>
      <c r="E4" s="37" t="s">
        <v>715</v>
      </c>
      <c r="F4" s="37" t="s">
        <v>715</v>
      </c>
      <c r="G4" s="37" t="s">
        <v>715</v>
      </c>
      <c r="H4" s="37" t="s">
        <v>715</v>
      </c>
      <c r="I4" s="37" t="s">
        <v>715</v>
      </c>
    </row>
    <row r="5" spans="1:9" ht="22.5" customHeight="1" x14ac:dyDescent="0.25">
      <c r="A5" s="37" t="s">
        <v>715</v>
      </c>
      <c r="B5" s="37" t="s">
        <v>715</v>
      </c>
      <c r="C5" s="37" t="s">
        <v>715</v>
      </c>
      <c r="D5" s="37" t="s">
        <v>715</v>
      </c>
      <c r="E5" s="37" t="s">
        <v>715</v>
      </c>
      <c r="F5" s="37" t="s">
        <v>715</v>
      </c>
      <c r="G5" s="37" t="s">
        <v>715</v>
      </c>
      <c r="H5" s="37" t="s">
        <v>715</v>
      </c>
      <c r="I5" s="37" t="s">
        <v>715</v>
      </c>
    </row>
    <row r="6" spans="1:9" ht="22.5" customHeight="1" x14ac:dyDescent="0.25">
      <c r="A6" s="37" t="s">
        <v>715</v>
      </c>
      <c r="B6" s="37" t="s">
        <v>715</v>
      </c>
      <c r="C6" s="37" t="s">
        <v>715</v>
      </c>
      <c r="D6" s="37" t="s">
        <v>715</v>
      </c>
      <c r="E6" s="37" t="s">
        <v>715</v>
      </c>
      <c r="F6" s="37" t="s">
        <v>715</v>
      </c>
      <c r="G6" s="37" t="s">
        <v>715</v>
      </c>
      <c r="H6" s="37" t="s">
        <v>715</v>
      </c>
      <c r="I6" s="37" t="s">
        <v>715</v>
      </c>
    </row>
    <row r="7" spans="1:9" ht="22.5" customHeight="1" x14ac:dyDescent="0.25">
      <c r="A7" s="37" t="s">
        <v>715</v>
      </c>
      <c r="B7" s="37" t="s">
        <v>715</v>
      </c>
      <c r="C7" s="37" t="s">
        <v>715</v>
      </c>
      <c r="D7" s="37" t="s">
        <v>715</v>
      </c>
      <c r="E7" s="37" t="s">
        <v>715</v>
      </c>
      <c r="F7" s="37" t="s">
        <v>715</v>
      </c>
      <c r="G7" s="37" t="s">
        <v>715</v>
      </c>
      <c r="H7" s="37" t="s">
        <v>715</v>
      </c>
      <c r="I7" s="37" t="s">
        <v>715</v>
      </c>
    </row>
    <row r="8" spans="1:9" ht="22.5" customHeight="1" x14ac:dyDescent="0.25">
      <c r="A8" s="37" t="s">
        <v>715</v>
      </c>
      <c r="B8" s="37" t="s">
        <v>715</v>
      </c>
      <c r="C8" s="37" t="s">
        <v>715</v>
      </c>
      <c r="D8" s="37" t="s">
        <v>715</v>
      </c>
      <c r="E8" s="37" t="s">
        <v>715</v>
      </c>
      <c r="F8" s="37" t="s">
        <v>715</v>
      </c>
      <c r="G8" s="37" t="s">
        <v>715</v>
      </c>
      <c r="H8" s="37" t="s">
        <v>715</v>
      </c>
      <c r="I8" s="37" t="s">
        <v>715</v>
      </c>
    </row>
    <row r="9" spans="1:9" ht="22.5" customHeight="1" x14ac:dyDescent="0.25">
      <c r="A9" s="37" t="s">
        <v>715</v>
      </c>
      <c r="B9" s="37" t="s">
        <v>715</v>
      </c>
      <c r="C9" s="37" t="s">
        <v>715</v>
      </c>
      <c r="D9" s="37" t="s">
        <v>715</v>
      </c>
      <c r="E9" s="37" t="s">
        <v>715</v>
      </c>
      <c r="F9" s="37" t="s">
        <v>715</v>
      </c>
      <c r="G9" s="37" t="s">
        <v>715</v>
      </c>
      <c r="H9" s="37" t="s">
        <v>715</v>
      </c>
      <c r="I9" s="37" t="s">
        <v>715</v>
      </c>
    </row>
    <row r="10" spans="1:9" ht="22.5" customHeight="1" x14ac:dyDescent="0.25">
      <c r="A10" s="37" t="s">
        <v>715</v>
      </c>
      <c r="B10" s="37" t="s">
        <v>715</v>
      </c>
      <c r="C10" s="37" t="s">
        <v>715</v>
      </c>
      <c r="D10" s="37" t="s">
        <v>715</v>
      </c>
      <c r="E10" s="37" t="s">
        <v>715</v>
      </c>
      <c r="F10" s="37" t="s">
        <v>715</v>
      </c>
      <c r="G10" s="37" t="s">
        <v>715</v>
      </c>
      <c r="H10" s="37" t="s">
        <v>715</v>
      </c>
      <c r="I10" s="37" t="s">
        <v>715</v>
      </c>
    </row>
    <row r="11" spans="1:9" ht="22.5" customHeight="1" x14ac:dyDescent="0.25">
      <c r="A11" s="37" t="s">
        <v>715</v>
      </c>
      <c r="B11" s="37" t="s">
        <v>715</v>
      </c>
      <c r="C11" s="37" t="s">
        <v>715</v>
      </c>
      <c r="D11" s="37" t="s">
        <v>715</v>
      </c>
      <c r="E11" s="37" t="s">
        <v>715</v>
      </c>
      <c r="F11" s="37" t="s">
        <v>715</v>
      </c>
      <c r="G11" s="37" t="s">
        <v>715</v>
      </c>
      <c r="H11" s="37" t="s">
        <v>715</v>
      </c>
      <c r="I11" s="37" t="s">
        <v>715</v>
      </c>
    </row>
    <row r="12" spans="1:9" ht="22.5" customHeight="1" x14ac:dyDescent="0.25">
      <c r="A12" s="37" t="s">
        <v>715</v>
      </c>
      <c r="B12" s="37" t="s">
        <v>715</v>
      </c>
      <c r="C12" s="37" t="s">
        <v>715</v>
      </c>
      <c r="D12" s="37" t="s">
        <v>715</v>
      </c>
      <c r="E12" s="37" t="s">
        <v>715</v>
      </c>
      <c r="F12" s="37" t="s">
        <v>715</v>
      </c>
      <c r="G12" s="37" t="s">
        <v>715</v>
      </c>
      <c r="H12" s="37" t="s">
        <v>715</v>
      </c>
      <c r="I12" s="37" t="s">
        <v>715</v>
      </c>
    </row>
    <row r="13" spans="1:9" ht="22.5" customHeight="1" x14ac:dyDescent="0.25">
      <c r="A13" s="37" t="s">
        <v>715</v>
      </c>
      <c r="B13" s="37" t="s">
        <v>715</v>
      </c>
      <c r="C13" s="37" t="s">
        <v>715</v>
      </c>
      <c r="D13" s="37" t="s">
        <v>715</v>
      </c>
      <c r="E13" s="37" t="s">
        <v>715</v>
      </c>
      <c r="F13" s="37" t="s">
        <v>715</v>
      </c>
      <c r="G13" s="37" t="s">
        <v>715</v>
      </c>
      <c r="H13" s="37" t="s">
        <v>715</v>
      </c>
      <c r="I13" s="37" t="s">
        <v>715</v>
      </c>
    </row>
    <row r="14" spans="1:9" ht="22.5" customHeight="1" x14ac:dyDescent="0.25">
      <c r="A14" s="37" t="s">
        <v>715</v>
      </c>
      <c r="B14" s="37" t="s">
        <v>715</v>
      </c>
      <c r="C14" s="37" t="s">
        <v>715</v>
      </c>
      <c r="D14" s="37" t="s">
        <v>715</v>
      </c>
      <c r="E14" s="37" t="s">
        <v>715</v>
      </c>
      <c r="F14" s="37" t="s">
        <v>715</v>
      </c>
      <c r="G14" s="37" t="s">
        <v>715</v>
      </c>
      <c r="H14" s="37" t="s">
        <v>715</v>
      </c>
      <c r="I14" s="37" t="s">
        <v>715</v>
      </c>
    </row>
    <row r="15" spans="1:9" ht="22.5" customHeight="1" x14ac:dyDescent="0.25">
      <c r="A15" s="37" t="s">
        <v>715</v>
      </c>
      <c r="B15" s="37" t="s">
        <v>715</v>
      </c>
      <c r="C15" s="37" t="s">
        <v>715</v>
      </c>
      <c r="D15" s="37" t="s">
        <v>715</v>
      </c>
      <c r="E15" s="37" t="s">
        <v>715</v>
      </c>
      <c r="F15" s="37" t="s">
        <v>715</v>
      </c>
      <c r="G15" s="37" t="s">
        <v>715</v>
      </c>
      <c r="H15" s="37" t="s">
        <v>715</v>
      </c>
      <c r="I15" s="37" t="s">
        <v>715</v>
      </c>
    </row>
    <row r="16" spans="1:9" ht="22.5" customHeight="1" x14ac:dyDescent="0.25">
      <c r="A16" s="37" t="s">
        <v>715</v>
      </c>
      <c r="B16" s="37" t="s">
        <v>715</v>
      </c>
      <c r="C16" s="37" t="s">
        <v>715</v>
      </c>
      <c r="D16" s="37" t="s">
        <v>715</v>
      </c>
      <c r="E16" s="37" t="s">
        <v>715</v>
      </c>
      <c r="F16" s="37" t="s">
        <v>715</v>
      </c>
      <c r="G16" s="37" t="s">
        <v>715</v>
      </c>
      <c r="H16" s="37" t="s">
        <v>715</v>
      </c>
      <c r="I16" s="37" t="s">
        <v>715</v>
      </c>
    </row>
    <row r="17" spans="1:9" ht="22.5" customHeight="1" x14ac:dyDescent="0.25">
      <c r="A17" s="37" t="s">
        <v>715</v>
      </c>
      <c r="B17" s="37" t="s">
        <v>715</v>
      </c>
      <c r="C17" s="37" t="s">
        <v>715</v>
      </c>
      <c r="D17" s="37" t="s">
        <v>715</v>
      </c>
      <c r="E17" s="37" t="s">
        <v>715</v>
      </c>
      <c r="F17" s="37" t="s">
        <v>715</v>
      </c>
      <c r="G17" s="37" t="s">
        <v>715</v>
      </c>
      <c r="H17" s="37" t="s">
        <v>715</v>
      </c>
      <c r="I17" s="37" t="s">
        <v>715</v>
      </c>
    </row>
    <row r="18" spans="1:9" ht="22.5" customHeight="1" x14ac:dyDescent="0.25">
      <c r="A18" s="9" t="s">
        <v>178</v>
      </c>
      <c r="B18" s="9"/>
      <c r="C18" s="9"/>
      <c r="D18" s="38"/>
      <c r="E18" s="37" t="s">
        <v>715</v>
      </c>
      <c r="F18" s="37" t="s">
        <v>715</v>
      </c>
      <c r="G18" s="37" t="s">
        <v>715</v>
      </c>
      <c r="H18" s="37" t="s">
        <v>715</v>
      </c>
      <c r="I18" s="37" t="s">
        <v>715</v>
      </c>
    </row>
    <row r="19" spans="1:9" ht="30.75" customHeight="1" x14ac:dyDescent="0.25">
      <c r="A19" s="307" t="s">
        <v>200</v>
      </c>
      <c r="B19" s="307"/>
      <c r="C19" s="307"/>
      <c r="D19" s="307"/>
      <c r="E19" s="307"/>
      <c r="F19" s="307"/>
      <c r="G19" s="307"/>
      <c r="H19" s="307"/>
      <c r="I19" s="307"/>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
  <sheetViews>
    <sheetView view="pageLayout" topLeftCell="A19" zoomScale="85" zoomScaleNormal="100" zoomScalePageLayoutView="85" workbookViewId="0">
      <selection activeCell="H119" sqref="H119"/>
    </sheetView>
  </sheetViews>
  <sheetFormatPr defaultRowHeight="15" x14ac:dyDescent="0.25"/>
  <cols>
    <col min="1" max="1" width="28.140625" customWidth="1"/>
    <col min="2" max="2" width="22.28515625" customWidth="1"/>
    <col min="3" max="3" width="26.42578125" customWidth="1"/>
    <col min="4" max="4" width="27.42578125" customWidth="1"/>
    <col min="5" max="5" width="22" customWidth="1"/>
    <col min="6" max="7" width="12.85546875" customWidth="1"/>
    <col min="8" max="9" width="11.85546875" customWidth="1"/>
    <col min="10" max="10" width="10.140625" customWidth="1"/>
    <col min="11" max="15" width="12.28515625" customWidth="1"/>
  </cols>
  <sheetData>
    <row r="1" spans="1:10" ht="15.75" x14ac:dyDescent="0.25">
      <c r="A1" s="308">
        <v>12</v>
      </c>
      <c r="B1" s="308"/>
      <c r="C1" s="308"/>
      <c r="D1" s="308"/>
      <c r="E1" s="308"/>
      <c r="F1" s="308"/>
      <c r="G1" s="308"/>
      <c r="H1" s="308"/>
      <c r="I1" s="308"/>
      <c r="J1" s="308"/>
    </row>
    <row r="2" spans="1:10" ht="27" customHeight="1" x14ac:dyDescent="0.25">
      <c r="A2" s="310" t="s">
        <v>199</v>
      </c>
      <c r="B2" s="310"/>
      <c r="C2" s="310"/>
      <c r="D2" s="310"/>
      <c r="E2" s="310"/>
      <c r="F2" s="310"/>
      <c r="G2" s="310"/>
      <c r="H2" s="310"/>
      <c r="I2" s="310"/>
      <c r="J2" s="310"/>
    </row>
    <row r="3" spans="1:10" ht="78.75"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311" t="s">
        <v>194</v>
      </c>
      <c r="B4" s="37" t="s">
        <v>715</v>
      </c>
      <c r="C4" s="37" t="s">
        <v>715</v>
      </c>
      <c r="D4" s="37" t="s">
        <v>715</v>
      </c>
      <c r="E4" s="37" t="s">
        <v>715</v>
      </c>
      <c r="F4" s="37" t="s">
        <v>715</v>
      </c>
      <c r="G4" s="37" t="s">
        <v>715</v>
      </c>
      <c r="H4" s="37" t="s">
        <v>715</v>
      </c>
      <c r="I4" s="37" t="s">
        <v>715</v>
      </c>
      <c r="J4" s="37" t="s">
        <v>715</v>
      </c>
    </row>
    <row r="5" spans="1:10" ht="22.5" customHeight="1" x14ac:dyDescent="0.25">
      <c r="A5" s="311"/>
      <c r="B5" s="37" t="s">
        <v>715</v>
      </c>
      <c r="C5" s="37" t="s">
        <v>715</v>
      </c>
      <c r="D5" s="37" t="s">
        <v>715</v>
      </c>
      <c r="E5" s="37" t="s">
        <v>715</v>
      </c>
      <c r="F5" s="37" t="s">
        <v>715</v>
      </c>
      <c r="G5" s="37" t="s">
        <v>715</v>
      </c>
      <c r="H5" s="37" t="s">
        <v>715</v>
      </c>
      <c r="I5" s="37" t="s">
        <v>715</v>
      </c>
      <c r="J5" s="37" t="s">
        <v>715</v>
      </c>
    </row>
    <row r="6" spans="1:10" ht="22.5" customHeight="1" x14ac:dyDescent="0.25">
      <c r="A6" s="311"/>
      <c r="B6" s="37" t="s">
        <v>715</v>
      </c>
      <c r="C6" s="37" t="s">
        <v>715</v>
      </c>
      <c r="D6" s="37" t="s">
        <v>715</v>
      </c>
      <c r="E6" s="37" t="s">
        <v>715</v>
      </c>
      <c r="F6" s="37" t="s">
        <v>715</v>
      </c>
      <c r="G6" s="37" t="s">
        <v>715</v>
      </c>
      <c r="H6" s="37" t="s">
        <v>715</v>
      </c>
      <c r="I6" s="37" t="s">
        <v>715</v>
      </c>
      <c r="J6" s="37" t="s">
        <v>715</v>
      </c>
    </row>
    <row r="7" spans="1:10" ht="22.5" customHeight="1" x14ac:dyDescent="0.25">
      <c r="A7" s="311" t="s">
        <v>195</v>
      </c>
      <c r="B7" s="37" t="s">
        <v>715</v>
      </c>
      <c r="C7" s="37" t="s">
        <v>715</v>
      </c>
      <c r="D7" s="37" t="s">
        <v>715</v>
      </c>
      <c r="E7" s="37" t="s">
        <v>715</v>
      </c>
      <c r="F7" s="37" t="s">
        <v>715</v>
      </c>
      <c r="G7" s="37" t="s">
        <v>715</v>
      </c>
      <c r="H7" s="37" t="s">
        <v>715</v>
      </c>
      <c r="I7" s="37" t="s">
        <v>715</v>
      </c>
      <c r="J7" s="37" t="s">
        <v>715</v>
      </c>
    </row>
    <row r="8" spans="1:10" ht="22.5" customHeight="1" x14ac:dyDescent="0.25">
      <c r="A8" s="311"/>
      <c r="B8" s="37" t="s">
        <v>715</v>
      </c>
      <c r="C8" s="37" t="s">
        <v>715</v>
      </c>
      <c r="D8" s="37" t="s">
        <v>715</v>
      </c>
      <c r="E8" s="37" t="s">
        <v>715</v>
      </c>
      <c r="F8" s="37" t="s">
        <v>715</v>
      </c>
      <c r="G8" s="37" t="s">
        <v>715</v>
      </c>
      <c r="H8" s="37" t="s">
        <v>715</v>
      </c>
      <c r="I8" s="37" t="s">
        <v>715</v>
      </c>
      <c r="J8" s="37" t="s">
        <v>715</v>
      </c>
    </row>
    <row r="9" spans="1:10" ht="18.75" customHeight="1" x14ac:dyDescent="0.25">
      <c r="A9" s="311"/>
      <c r="B9" s="37" t="s">
        <v>715</v>
      </c>
      <c r="C9" s="37" t="s">
        <v>715</v>
      </c>
      <c r="D9" s="37" t="s">
        <v>715</v>
      </c>
      <c r="E9" s="37" t="s">
        <v>715</v>
      </c>
      <c r="F9" s="37" t="s">
        <v>715</v>
      </c>
      <c r="G9" s="37" t="s">
        <v>715</v>
      </c>
      <c r="H9" s="37" t="s">
        <v>715</v>
      </c>
      <c r="I9" s="37" t="s">
        <v>715</v>
      </c>
      <c r="J9" s="37" t="s">
        <v>715</v>
      </c>
    </row>
    <row r="10" spans="1:10" ht="22.5" customHeight="1" x14ac:dyDescent="0.25">
      <c r="A10" s="311" t="s">
        <v>196</v>
      </c>
      <c r="B10" s="37" t="s">
        <v>715</v>
      </c>
      <c r="C10" s="37" t="s">
        <v>715</v>
      </c>
      <c r="D10" s="37" t="s">
        <v>715</v>
      </c>
      <c r="E10" s="37" t="s">
        <v>715</v>
      </c>
      <c r="F10" s="37" t="s">
        <v>715</v>
      </c>
      <c r="G10" s="37" t="s">
        <v>715</v>
      </c>
      <c r="H10" s="37" t="s">
        <v>715</v>
      </c>
      <c r="I10" s="37" t="s">
        <v>715</v>
      </c>
      <c r="J10" s="37" t="s">
        <v>715</v>
      </c>
    </row>
    <row r="11" spans="1:10" ht="22.5" customHeight="1" x14ac:dyDescent="0.25">
      <c r="A11" s="311"/>
      <c r="B11" s="37" t="s">
        <v>715</v>
      </c>
      <c r="C11" s="37" t="s">
        <v>715</v>
      </c>
      <c r="D11" s="37" t="s">
        <v>715</v>
      </c>
      <c r="E11" s="37" t="s">
        <v>715</v>
      </c>
      <c r="F11" s="37" t="s">
        <v>715</v>
      </c>
      <c r="G11" s="37" t="s">
        <v>715</v>
      </c>
      <c r="H11" s="37" t="s">
        <v>715</v>
      </c>
      <c r="I11" s="37" t="s">
        <v>715</v>
      </c>
      <c r="J11" s="37" t="s">
        <v>715</v>
      </c>
    </row>
    <row r="12" spans="1:10" ht="22.5" customHeight="1" x14ac:dyDescent="0.25">
      <c r="A12" s="311"/>
      <c r="B12" s="37" t="s">
        <v>715</v>
      </c>
      <c r="C12" s="37" t="s">
        <v>715</v>
      </c>
      <c r="D12" s="37" t="s">
        <v>715</v>
      </c>
      <c r="E12" s="37" t="s">
        <v>715</v>
      </c>
      <c r="F12" s="37" t="s">
        <v>715</v>
      </c>
      <c r="G12" s="37" t="s">
        <v>715</v>
      </c>
      <c r="H12" s="37" t="s">
        <v>715</v>
      </c>
      <c r="I12" s="37" t="s">
        <v>715</v>
      </c>
      <c r="J12" s="37" t="s">
        <v>715</v>
      </c>
    </row>
    <row r="13" spans="1:10" ht="69" customHeight="1" x14ac:dyDescent="0.25">
      <c r="A13" s="312" t="s">
        <v>197</v>
      </c>
      <c r="B13" s="81" t="s">
        <v>851</v>
      </c>
      <c r="C13" s="81" t="s">
        <v>852</v>
      </c>
      <c r="D13" s="81" t="s">
        <v>853</v>
      </c>
      <c r="E13" s="82">
        <v>5760</v>
      </c>
      <c r="F13" s="81" t="s">
        <v>715</v>
      </c>
      <c r="G13" s="81" t="s">
        <v>715</v>
      </c>
      <c r="H13" s="81" t="s">
        <v>715</v>
      </c>
      <c r="I13" s="81" t="s">
        <v>715</v>
      </c>
      <c r="J13" s="82">
        <v>0</v>
      </c>
    </row>
    <row r="14" spans="1:10" ht="115.5" customHeight="1" x14ac:dyDescent="0.25">
      <c r="A14" s="312"/>
      <c r="B14" s="81" t="s">
        <v>854</v>
      </c>
      <c r="C14" s="81" t="s">
        <v>855</v>
      </c>
      <c r="D14" s="81" t="s">
        <v>856</v>
      </c>
      <c r="E14" s="82">
        <v>1440</v>
      </c>
      <c r="F14" s="81" t="s">
        <v>715</v>
      </c>
      <c r="G14" s="81" t="s">
        <v>715</v>
      </c>
      <c r="H14" s="81" t="s">
        <v>715</v>
      </c>
      <c r="I14" s="81" t="s">
        <v>715</v>
      </c>
      <c r="J14" s="82">
        <v>144</v>
      </c>
    </row>
    <row r="15" spans="1:10" ht="79.5" customHeight="1" x14ac:dyDescent="0.25">
      <c r="A15" s="312"/>
      <c r="B15" s="81" t="s">
        <v>2353</v>
      </c>
      <c r="C15" s="81" t="s">
        <v>855</v>
      </c>
      <c r="D15" s="84" t="s">
        <v>2354</v>
      </c>
      <c r="E15" s="82">
        <v>1560</v>
      </c>
      <c r="F15" s="72" t="s">
        <v>715</v>
      </c>
      <c r="G15" s="72" t="s">
        <v>715</v>
      </c>
      <c r="H15" s="72" t="s">
        <v>715</v>
      </c>
      <c r="I15" s="72" t="s">
        <v>715</v>
      </c>
      <c r="J15" s="82">
        <v>1144</v>
      </c>
    </row>
    <row r="16" spans="1:10" ht="102" customHeight="1" x14ac:dyDescent="0.25">
      <c r="A16" s="312"/>
      <c r="B16" s="81" t="s">
        <v>854</v>
      </c>
      <c r="C16" s="81" t="s">
        <v>855</v>
      </c>
      <c r="D16" s="84" t="s">
        <v>921</v>
      </c>
      <c r="E16" s="82">
        <v>7332</v>
      </c>
      <c r="F16" s="72" t="s">
        <v>715</v>
      </c>
      <c r="G16" s="72" t="s">
        <v>715</v>
      </c>
      <c r="H16" s="72" t="s">
        <v>715</v>
      </c>
      <c r="I16" s="72" t="s">
        <v>715</v>
      </c>
      <c r="J16" s="82">
        <v>5499</v>
      </c>
    </row>
    <row r="17" spans="1:10" ht="76.5" customHeight="1" x14ac:dyDescent="0.25">
      <c r="A17" s="312" t="s">
        <v>198</v>
      </c>
      <c r="B17" s="72" t="s">
        <v>808</v>
      </c>
      <c r="C17" s="72" t="s">
        <v>857</v>
      </c>
      <c r="D17" s="72" t="s">
        <v>858</v>
      </c>
      <c r="E17" s="72" t="s">
        <v>715</v>
      </c>
      <c r="F17" s="72" t="s">
        <v>715</v>
      </c>
      <c r="G17" s="72" t="s">
        <v>802</v>
      </c>
      <c r="H17" s="72" t="s">
        <v>715</v>
      </c>
      <c r="I17" s="72" t="s">
        <v>715</v>
      </c>
      <c r="J17" s="81" t="s">
        <v>715</v>
      </c>
    </row>
    <row r="18" spans="1:10" ht="48" customHeight="1" x14ac:dyDescent="0.25">
      <c r="A18" s="312"/>
      <c r="B18" s="72" t="s">
        <v>2357</v>
      </c>
      <c r="C18" s="81" t="s">
        <v>852</v>
      </c>
      <c r="D18" s="72" t="s">
        <v>2358</v>
      </c>
      <c r="E18" s="168">
        <v>1305.7</v>
      </c>
      <c r="F18" s="72" t="s">
        <v>715</v>
      </c>
      <c r="G18" s="72" t="s">
        <v>715</v>
      </c>
      <c r="H18" s="72" t="s">
        <v>715</v>
      </c>
      <c r="I18" s="72" t="s">
        <v>715</v>
      </c>
      <c r="J18" s="168">
        <v>1283.94</v>
      </c>
    </row>
    <row r="19" spans="1:10" ht="22.5" customHeight="1" x14ac:dyDescent="0.25">
      <c r="A19" s="312"/>
      <c r="B19" s="72" t="s">
        <v>715</v>
      </c>
      <c r="C19" s="72" t="s">
        <v>715</v>
      </c>
      <c r="D19" s="72" t="s">
        <v>715</v>
      </c>
      <c r="E19" s="72" t="s">
        <v>715</v>
      </c>
      <c r="F19" s="72" t="s">
        <v>715</v>
      </c>
      <c r="G19" s="72" t="s">
        <v>715</v>
      </c>
      <c r="H19" s="72" t="s">
        <v>715</v>
      </c>
      <c r="I19" s="72" t="s">
        <v>715</v>
      </c>
      <c r="J19" s="81" t="s">
        <v>715</v>
      </c>
    </row>
    <row r="20" spans="1:10" ht="22.5" customHeight="1" x14ac:dyDescent="0.25">
      <c r="A20" s="312"/>
      <c r="B20" s="72" t="s">
        <v>715</v>
      </c>
      <c r="C20" s="72" t="s">
        <v>715</v>
      </c>
      <c r="D20" s="72" t="s">
        <v>715</v>
      </c>
      <c r="E20" s="72" t="s">
        <v>715</v>
      </c>
      <c r="F20" s="72" t="s">
        <v>715</v>
      </c>
      <c r="G20" s="72" t="s">
        <v>715</v>
      </c>
      <c r="H20" s="72" t="s">
        <v>715</v>
      </c>
      <c r="I20" s="72" t="s">
        <v>715</v>
      </c>
      <c r="J20" s="81" t="s">
        <v>715</v>
      </c>
    </row>
    <row r="21" spans="1:10" ht="22.5" customHeight="1" x14ac:dyDescent="0.25">
      <c r="A21" s="309" t="s">
        <v>150</v>
      </c>
      <c r="B21" s="309"/>
      <c r="C21" s="309"/>
      <c r="D21" s="309"/>
      <c r="E21" s="83">
        <f>SUM(E13:E18)</f>
        <v>17397.7</v>
      </c>
      <c r="F21" s="72" t="s">
        <v>715</v>
      </c>
      <c r="G21" s="72" t="s">
        <v>715</v>
      </c>
      <c r="H21" s="72" t="s">
        <v>715</v>
      </c>
      <c r="I21" s="72" t="s">
        <v>715</v>
      </c>
      <c r="J21" s="82">
        <f>SUM(J13:J20)</f>
        <v>8070.9400000000005</v>
      </c>
    </row>
  </sheetData>
  <mergeCells count="8">
    <mergeCell ref="A21:D21"/>
    <mergeCell ref="A1:J1"/>
    <mergeCell ref="A2:J2"/>
    <mergeCell ref="A4:A6"/>
    <mergeCell ref="A7:A9"/>
    <mergeCell ref="A10:A12"/>
    <mergeCell ref="A13:A16"/>
    <mergeCell ref="A17:A20"/>
  </mergeCells>
  <pageMargins left="0.25" right="0.25" top="0.75" bottom="0.75" header="0.3" footer="0.3"/>
  <pageSetup paperSize="9" scale="73"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6</vt:i4>
      </vt:variant>
    </vt:vector>
  </HeadingPairs>
  <TitlesOfParts>
    <vt:vector size="60" baseType="lpstr">
      <vt:lpstr>_1_</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'2'!OLE_LINK1</vt:lpstr>
      <vt:lpstr>'27 '!Область_печати</vt:lpstr>
      <vt:lpstr>'28'!Область_печати</vt:lpstr>
      <vt:lpstr>'3'!Область_печати</vt:lpstr>
      <vt:lpstr>'4-7'!Область_печати</vt:lpstr>
      <vt:lpstr>'59'!Область_печати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Журавель Віталій Васильович</cp:lastModifiedBy>
  <cp:lastPrinted>2018-08-09T08:29:20Z</cp:lastPrinted>
  <dcterms:created xsi:type="dcterms:W3CDTF">2016-07-20T09:16:40Z</dcterms:created>
  <dcterms:modified xsi:type="dcterms:W3CDTF">2018-08-16T16:29:11Z</dcterms:modified>
</cp:coreProperties>
</file>